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om1.infra.int\data\HQ\102PF\Shared\CJG_OMS\OMS\Analytical Services\S&amp;A\03 - Publications\01 - OMSQ\2016 Q1 (Jan-Mar)\4. Final Tables TO PUBLISH\"/>
    </mc:Choice>
  </mc:AlternateContent>
  <bookViews>
    <workbookView xWindow="-180" yWindow="45" windowWidth="19320" windowHeight="6015" tabRatio="773" activeTab="10"/>
  </bookViews>
  <sheets>
    <sheet name="Contents" sheetId="1" r:id="rId1"/>
    <sheet name="1.1" sheetId="4" r:id="rId2"/>
    <sheet name="1.2a" sheetId="11" r:id="rId3"/>
    <sheet name="1.2b" sheetId="12" r:id="rId4"/>
    <sheet name="1.3" sheetId="10" r:id="rId5"/>
    <sheet name="1.4" sheetId="15" r:id="rId6"/>
    <sheet name="1.5" sheetId="19" r:id="rId7"/>
    <sheet name="1.6" sheetId="18" r:id="rId8"/>
    <sheet name="1.7" sheetId="17" r:id="rId9"/>
    <sheet name="1.8" sheetId="21" r:id="rId10"/>
    <sheet name="1.9a" sheetId="26" r:id="rId11"/>
    <sheet name="1.9b" sheetId="22" r:id="rId12"/>
    <sheet name="1.10" sheetId="20" r:id="rId13"/>
  </sheets>
  <definedNames>
    <definedName name="_xlnm.Print_Area" localSheetId="1">'1.1'!$A$1:$O$322</definedName>
    <definedName name="_xlnm.Print_Area" localSheetId="2">'1.2a'!$A$1:$G$194</definedName>
    <definedName name="_xlnm.Print_Area" localSheetId="3">'1.2b'!$A$1:$G$194</definedName>
    <definedName name="_xlnm.Print_Area" localSheetId="4">'1.3'!$A$1:$G$157</definedName>
    <definedName name="_xlnm.Print_Area" localSheetId="7">'1.6'!$A$1:$G$100</definedName>
    <definedName name="_xlnm.Print_Area" localSheetId="8">'1.7'!$A$1:$D$193</definedName>
    <definedName name="_xlnm.Print_Area" localSheetId="9">'1.8'!$A$1:$E$142</definedName>
    <definedName name="_xlnm.Print_Area" localSheetId="10">'1.9a'!$A$1:$G$121</definedName>
    <definedName name="_xlnm.Print_Area" localSheetId="0">Contents!$A$1:$C$51</definedName>
  </definedNames>
  <calcPr calcId="152511"/>
</workbook>
</file>

<file path=xl/calcChain.xml><?xml version="1.0" encoding="utf-8"?>
<calcChain xmlns="http://schemas.openxmlformats.org/spreadsheetml/2006/main">
  <c r="G13" i="26" l="1"/>
  <c r="G12" i="26"/>
  <c r="F11" i="26"/>
  <c r="G11" i="26" s="1"/>
  <c r="E11" i="26"/>
  <c r="D11" i="26"/>
  <c r="C11" i="26"/>
  <c r="B11" i="26"/>
  <c r="G9" i="26"/>
  <c r="G8" i="26"/>
  <c r="G7" i="26"/>
  <c r="F7" i="26"/>
  <c r="A26" i="1" l="1"/>
  <c r="A20" i="1"/>
  <c r="A18" i="1"/>
  <c r="A16" i="1"/>
  <c r="A14" i="1"/>
  <c r="A12" i="1"/>
  <c r="A10" i="1"/>
  <c r="A8" i="1"/>
  <c r="A6" i="1"/>
  <c r="A4" i="1"/>
</calcChain>
</file>

<file path=xl/sharedStrings.xml><?xml version="1.0" encoding="utf-8"?>
<sst xmlns="http://schemas.openxmlformats.org/spreadsheetml/2006/main" count="1913" uniqueCount="509">
  <si>
    <t>Remand</t>
  </si>
  <si>
    <t>Untried</t>
  </si>
  <si>
    <t>Convicted unsentenced</t>
  </si>
  <si>
    <t>Sentenced</t>
  </si>
  <si>
    <t>Fine defaulter</t>
  </si>
  <si>
    <t>Less than or equal to 6 months</t>
  </si>
  <si>
    <t>Greater than 6 months to less than 12 months</t>
  </si>
  <si>
    <t>12 months to less than 4 years</t>
  </si>
  <si>
    <t>4 years or more (excluding indeterminate sentences)</t>
  </si>
  <si>
    <t>Indeterminate sentences</t>
  </si>
  <si>
    <t>Recalls</t>
  </si>
  <si>
    <t>Non-criminal prisoners</t>
  </si>
  <si>
    <t>All population in custody</t>
  </si>
  <si>
    <t>Prisons</t>
  </si>
  <si>
    <t>Police cells</t>
  </si>
  <si>
    <t>Males and Females</t>
  </si>
  <si>
    <t>Adults</t>
  </si>
  <si>
    <t>18-20 year olds</t>
  </si>
  <si>
    <t>15-17 year olds</t>
  </si>
  <si>
    <t>Males</t>
  </si>
  <si>
    <t>Females</t>
  </si>
  <si>
    <t>15-17</t>
  </si>
  <si>
    <t>18-20</t>
  </si>
  <si>
    <t>21-24</t>
  </si>
  <si>
    <t>25-29</t>
  </si>
  <si>
    <t>30-39</t>
  </si>
  <si>
    <t>40-49</t>
  </si>
  <si>
    <t>50-59</t>
  </si>
  <si>
    <t>Violence against the person</t>
  </si>
  <si>
    <t>Sexual offences</t>
  </si>
  <si>
    <t>Robbery</t>
  </si>
  <si>
    <t>Drug offences</t>
  </si>
  <si>
    <t>Offence not recorded</t>
  </si>
  <si>
    <t>Tariff expiry date passed</t>
  </si>
  <si>
    <t>Total</t>
  </si>
  <si>
    <t>Less than 2 years</t>
  </si>
  <si>
    <t>2 years to less than or equal to 4 years</t>
  </si>
  <si>
    <t>Greater than 4 years to less than or equal to 6 years</t>
  </si>
  <si>
    <t>Greater than 6 years to less than or equal to 10 years</t>
  </si>
  <si>
    <t>Greater than 10 years</t>
  </si>
  <si>
    <t>Less than or equal to 10 years</t>
  </si>
  <si>
    <t>Greater than 10 years to less than or equal to 20 years</t>
  </si>
  <si>
    <t>Greater than 20 years</t>
  </si>
  <si>
    <t>Whole life</t>
  </si>
  <si>
    <t>White</t>
  </si>
  <si>
    <t>Mixed</t>
  </si>
  <si>
    <t>Black or Black British</t>
  </si>
  <si>
    <t>Not stated</t>
  </si>
  <si>
    <t>Unrecorded</t>
  </si>
  <si>
    <t>Nationality</t>
  </si>
  <si>
    <t>Male</t>
  </si>
  <si>
    <t>Female</t>
  </si>
  <si>
    <t>All nationalities</t>
  </si>
  <si>
    <t>British nationals</t>
  </si>
  <si>
    <t>Foreign nationals</t>
  </si>
  <si>
    <t>Nationality not recorded</t>
  </si>
  <si>
    <t>Total Africa</t>
  </si>
  <si>
    <t>Total Asia</t>
  </si>
  <si>
    <t>Total Central and South America</t>
  </si>
  <si>
    <t>Total Europe</t>
  </si>
  <si>
    <t>Total Middle East</t>
  </si>
  <si>
    <t>Total Oceania</t>
  </si>
  <si>
    <t>Total West Indies</t>
  </si>
  <si>
    <t>All Christian</t>
  </si>
  <si>
    <t>Anglican</t>
  </si>
  <si>
    <t>Free Church</t>
  </si>
  <si>
    <t>Roman Catholic</t>
  </si>
  <si>
    <t>Muslim</t>
  </si>
  <si>
    <t>Hindu</t>
  </si>
  <si>
    <t>Sikh</t>
  </si>
  <si>
    <t>Buddhist</t>
  </si>
  <si>
    <t>Jewish</t>
  </si>
  <si>
    <t>Non recognised</t>
  </si>
  <si>
    <t>No religion</t>
  </si>
  <si>
    <t>Not recorded</t>
  </si>
  <si>
    <t>Total in the NOMS estate</t>
  </si>
  <si>
    <t>Male estate</t>
  </si>
  <si>
    <t>Female estate</t>
  </si>
  <si>
    <t>(1) Includes all adult males (aged 21+) and males 18 and over held in sole or dual designated Young Offenders Institutes or adult male establishments.</t>
  </si>
  <si>
    <t xml:space="preserve">Males                       </t>
  </si>
  <si>
    <t>Nationality
not recorded</t>
  </si>
  <si>
    <t xml:space="preserve">Total Population </t>
  </si>
  <si>
    <t>Altcourse</t>
  </si>
  <si>
    <t>Ashfield</t>
  </si>
  <si>
    <t>Aylesbury</t>
  </si>
  <si>
    <t>Bedford</t>
  </si>
  <si>
    <t>Belmarsh</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</si>
  <si>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</si>
  <si>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</si>
  <si>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</si>
  <si>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</si>
  <si>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</si>
  <si>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</si>
  <si>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</si>
  <si>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</si>
  <si>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</si>
  <si>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</si>
  <si>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</si>
  <si>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</si>
  <si>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</si>
  <si>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</si>
  <si>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</si>
  <si>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</si>
  <si>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</si>
  <si>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</si>
  <si>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</si>
  <si>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</si>
  <si>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</si>
  <si>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</si>
  <si>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</si>
  <si>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</si>
  <si>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</si>
  <si>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</si>
  <si>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</si>
  <si>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</si>
  <si>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Glen Parva</t>
  </si>
  <si>
    <t>Grendon/Spring Hill</t>
  </si>
  <si>
    <t>Guys Marsh</t>
  </si>
  <si>
    <t>Haverigg</t>
  </si>
  <si>
    <t>High Down</t>
  </si>
  <si>
    <t>Highpoint (North and South)</t>
  </si>
  <si>
    <t>Hollesley Bay</t>
  </si>
  <si>
    <t>Holme House</t>
  </si>
  <si>
    <t>Hull</t>
  </si>
  <si>
    <t>Huntercombe</t>
  </si>
  <si>
    <t>Kennet</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</si>
  <si>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</si>
  <si>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</si>
  <si>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</si>
  <si>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</si>
  <si>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</si>
  <si>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</si>
  <si>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</si>
  <si>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</si>
  <si>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</si>
  <si>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</si>
  <si>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</si>
  <si>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</si>
  <si>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</si>
  <si>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</si>
  <si>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</si>
  <si>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Moorland / Hatfield</t>
  </si>
  <si>
    <t>Mount</t>
  </si>
  <si>
    <t>North Sea Camp</t>
  </si>
  <si>
    <t>Norwich</t>
  </si>
  <si>
    <t>Nottingham</t>
  </si>
  <si>
    <t>Onley</t>
  </si>
  <si>
    <t>Parc</t>
  </si>
  <si>
    <t>Pentonville</t>
  </si>
  <si>
    <t>Portland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</si>
  <si>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</si>
  <si>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</si>
  <si>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</si>
  <si>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</si>
  <si>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</si>
  <si>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</si>
  <si>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</si>
  <si>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</si>
  <si>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</si>
  <si>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</si>
  <si>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</si>
  <si>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</si>
  <si>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</si>
  <si>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</si>
  <si>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Thorn Cross</t>
  </si>
  <si>
    <t>Usk / Prescoed</t>
  </si>
  <si>
    <t>Wakefield</t>
  </si>
  <si>
    <t>Wandsworth</t>
  </si>
  <si>
    <t>Warren Hill</t>
  </si>
  <si>
    <t>Wayland</t>
  </si>
  <si>
    <t>Wealstun</t>
  </si>
  <si>
    <t>Werrington</t>
  </si>
  <si>
    <t>Wetherby</t>
  </si>
  <si>
    <t>Whatton</t>
  </si>
  <si>
    <t>Whitemoor</t>
  </si>
  <si>
    <t>Winchester</t>
  </si>
  <si>
    <t>Woodhill</t>
  </si>
  <si>
    <t>Wormwood Scrubs</t>
  </si>
  <si>
    <t>Wymott</t>
  </si>
  <si>
    <t>Total Male (excluding NOMS IRCs)</t>
  </si>
  <si>
    <t>Askham Grange</t>
  </si>
  <si>
    <t>Bronzefield</t>
  </si>
  <si>
    <t>Drake Hall</t>
  </si>
  <si>
    <t>East Sutton Park</t>
  </si>
  <si>
    <t>Eastwood Park</t>
  </si>
  <si>
    <t>Foston Hall</t>
  </si>
  <si>
    <t>Low Newton</t>
  </si>
  <si>
    <t>New Hall</t>
  </si>
  <si>
    <t>Send</t>
  </si>
  <si>
    <t>Styal</t>
  </si>
  <si>
    <t>NOMS Operated Immigration Removal Centres (IRCs)</t>
  </si>
  <si>
    <t>Total IRCs</t>
  </si>
  <si>
    <t>All establishments</t>
  </si>
  <si>
    <t>Contents</t>
  </si>
  <si>
    <t>Data sources and quality</t>
  </si>
  <si>
    <t xml:space="preserve">The figures in these tables have been drawn from administrative IT systems which, as with any large scale recording system, are subject to possible errors with data entry and processing. 
</t>
  </si>
  <si>
    <t>Table 1.1: Prison population by type of custody, age group and sex</t>
  </si>
  <si>
    <t>Table 1.2a: Prison population remanded in custody by offence group, age group and sex</t>
  </si>
  <si>
    <t>Table 1.10: Population detained by type of accommodation</t>
  </si>
  <si>
    <t>Table 1.2b: Prison population under an immediate custodial sentence by offence group, age group and sex</t>
  </si>
  <si>
    <t>Table 1.3: Prison population by type of custody, age and sex</t>
  </si>
  <si>
    <t>Table 1.5: Prison population by religion and sex</t>
  </si>
  <si>
    <t>Table 1.6: Prison population by type of custody and nationality status</t>
  </si>
  <si>
    <t>Hewell</t>
  </si>
  <si>
    <t>Total North America</t>
  </si>
  <si>
    <t xml:space="preserve">(3) During 2013/14 young females were no longer held in young offender institutions (YOIs). As a result we have changed the way we record 18 year old females from the prison service and private YOIs to eAsset. This information has been included from July 2014. </t>
  </si>
  <si>
    <t>Geographical coverage</t>
  </si>
  <si>
    <t>Publication details</t>
  </si>
  <si>
    <t>https://www.gov.uk/government/collections/offender-management-statistics-quarterly</t>
  </si>
  <si>
    <t>These tables are published as part of the Offender Management Statistics Quarterly publication by the Ministry of Justice. This is available online at:</t>
  </si>
  <si>
    <t>Offender Management Statistics Quarterly is released every three months on the last working Thursday of January, April, July, and October.</t>
  </si>
  <si>
    <t>Isis</t>
  </si>
  <si>
    <t>Isle of Wight</t>
  </si>
  <si>
    <t>Northumberland</t>
  </si>
  <si>
    <t>Oakwood</t>
  </si>
  <si>
    <t>Tariff expiry date not passed</t>
  </si>
  <si>
    <t>Table 1.4: Prison population by ethnic group and sex</t>
  </si>
  <si>
    <t>All Indeterminate Sentenced Prisoners</t>
  </si>
  <si>
    <t>Total Youth estate</t>
  </si>
  <si>
    <t>(2) Secure Children's Homes and Secure Training Centres data are a snapshot of the under 18 population as at 30 June and are provisional, pending final publication of the annual Youth Justice Statistics publication.</t>
  </si>
  <si>
    <t>NOMs Immigration Removal Centres</t>
  </si>
  <si>
    <t>Algerian</t>
  </si>
  <si>
    <t>Angolan</t>
  </si>
  <si>
    <t>Burundian</t>
  </si>
  <si>
    <t>Cameroonian</t>
  </si>
  <si>
    <t>Central African</t>
  </si>
  <si>
    <t>Congolese</t>
  </si>
  <si>
    <t>Egyptian</t>
  </si>
  <si>
    <t>Eritrean</t>
  </si>
  <si>
    <t>Ethiopian</t>
  </si>
  <si>
    <t>Gambian</t>
  </si>
  <si>
    <t>Ghanaian</t>
  </si>
  <si>
    <t>Guinean</t>
  </si>
  <si>
    <t>Ivorian</t>
  </si>
  <si>
    <t>Kenyan</t>
  </si>
  <si>
    <t>Liberian</t>
  </si>
  <si>
    <t>Libyan</t>
  </si>
  <si>
    <t>Malawian</t>
  </si>
  <si>
    <t>Malian</t>
  </si>
  <si>
    <t>Mauritanian</t>
  </si>
  <si>
    <t>Mauritian</t>
  </si>
  <si>
    <t>Moroccan</t>
  </si>
  <si>
    <t>Mozambican</t>
  </si>
  <si>
    <t>Namibian</t>
  </si>
  <si>
    <t>Nigerian</t>
  </si>
  <si>
    <t>Nigerien</t>
  </si>
  <si>
    <t>Rwandan</t>
  </si>
  <si>
    <t>Sahrawi</t>
  </si>
  <si>
    <t>Senegalese</t>
  </si>
  <si>
    <t>Sierra Leonean</t>
  </si>
  <si>
    <t>Somalian</t>
  </si>
  <si>
    <t>South African</t>
  </si>
  <si>
    <t>Sudanese</t>
  </si>
  <si>
    <t>Tanzanian</t>
  </si>
  <si>
    <t>Togolese</t>
  </si>
  <si>
    <t>Tunisian</t>
  </si>
  <si>
    <t>Ugandan</t>
  </si>
  <si>
    <t>Zambian</t>
  </si>
  <si>
    <t>Zimbabwean</t>
  </si>
  <si>
    <t>Afghan</t>
  </si>
  <si>
    <t>Bangladeshi</t>
  </si>
  <si>
    <t>Chinese</t>
  </si>
  <si>
    <t>Filipino</t>
  </si>
  <si>
    <t>Indian</t>
  </si>
  <si>
    <t>Indonesian</t>
  </si>
  <si>
    <t>Japanese</t>
  </si>
  <si>
    <t>Malaysian</t>
  </si>
  <si>
    <t>Maldivian</t>
  </si>
  <si>
    <t>Mongolian</t>
  </si>
  <si>
    <t>Nepalese</t>
  </si>
  <si>
    <t>North Korean</t>
  </si>
  <si>
    <t>Pakistani</t>
  </si>
  <si>
    <t>Singaporean</t>
  </si>
  <si>
    <t>South Korean</t>
  </si>
  <si>
    <t>Sri Lankan</t>
  </si>
  <si>
    <t>Taiwanese</t>
  </si>
  <si>
    <t>Thai</t>
  </si>
  <si>
    <t>Vietnamese</t>
  </si>
  <si>
    <t>Argentine</t>
  </si>
  <si>
    <t>Belizean</t>
  </si>
  <si>
    <t>Bolivian</t>
  </si>
  <si>
    <t>Brazilian</t>
  </si>
  <si>
    <t>Chilean</t>
  </si>
  <si>
    <t>Colombian</t>
  </si>
  <si>
    <t>Costa Rican</t>
  </si>
  <si>
    <t>Ecuadorian</t>
  </si>
  <si>
    <t>Guyanese</t>
  </si>
  <si>
    <t>Mexican</t>
  </si>
  <si>
    <t>Panamanian</t>
  </si>
  <si>
    <t>Peruvian</t>
  </si>
  <si>
    <t>Venezuelan</t>
  </si>
  <si>
    <t>Albanian</t>
  </si>
  <si>
    <t>Armenian</t>
  </si>
  <si>
    <t>Austrian</t>
  </si>
  <si>
    <t>Belarusian</t>
  </si>
  <si>
    <t>Belgian</t>
  </si>
  <si>
    <t>Bosnian, Herzegovinian</t>
  </si>
  <si>
    <t>Bulgarian</t>
  </si>
  <si>
    <t>Croat</t>
  </si>
  <si>
    <t>Cypriot</t>
  </si>
  <si>
    <t>Czech</t>
  </si>
  <si>
    <t>Danish</t>
  </si>
  <si>
    <t>Dutch</t>
  </si>
  <si>
    <t>Estonian</t>
  </si>
  <si>
    <t>Finnish</t>
  </si>
  <si>
    <t>French</t>
  </si>
  <si>
    <t>Georgian</t>
  </si>
  <si>
    <t>German</t>
  </si>
  <si>
    <t>Greek</t>
  </si>
  <si>
    <t>Hungarian</t>
  </si>
  <si>
    <t>Icelandic</t>
  </si>
  <si>
    <t>Irish</t>
  </si>
  <si>
    <t>Italian</t>
  </si>
  <si>
    <t>Kosovan</t>
  </si>
  <si>
    <t>Latvian</t>
  </si>
  <si>
    <t>Lithuanian</t>
  </si>
  <si>
    <t>Macedonian</t>
  </si>
  <si>
    <t>Maltese</t>
  </si>
  <si>
    <t>Moldovan</t>
  </si>
  <si>
    <t>Norwegian</t>
  </si>
  <si>
    <t>Polish</t>
  </si>
  <si>
    <t>Portuguese</t>
  </si>
  <si>
    <t>Romanian</t>
  </si>
  <si>
    <t>Russian</t>
  </si>
  <si>
    <t>Serb or Croat</t>
  </si>
  <si>
    <t>Slovak</t>
  </si>
  <si>
    <t>Slovene</t>
  </si>
  <si>
    <t>Spaniard</t>
  </si>
  <si>
    <t>Swede</t>
  </si>
  <si>
    <t>Swiss</t>
  </si>
  <si>
    <t>Turk</t>
  </si>
  <si>
    <t>Turkmen</t>
  </si>
  <si>
    <t>Ukrainian</t>
  </si>
  <si>
    <t>Uzbekistani</t>
  </si>
  <si>
    <t>Emirian</t>
  </si>
  <si>
    <t>Iranian</t>
  </si>
  <si>
    <t>Iraqi</t>
  </si>
  <si>
    <t>Israeli</t>
  </si>
  <si>
    <t>Kuwaiti</t>
  </si>
  <si>
    <t>Lebanese</t>
  </si>
  <si>
    <t>Palestinian</t>
  </si>
  <si>
    <t>Qatari</t>
  </si>
  <si>
    <t>Saudi Arabian</t>
  </si>
  <si>
    <t>Syrian</t>
  </si>
  <si>
    <t>Yemenite</t>
  </si>
  <si>
    <t>American</t>
  </si>
  <si>
    <t>Canadian</t>
  </si>
  <si>
    <t>Australian</t>
  </si>
  <si>
    <t>Fijian</t>
  </si>
  <si>
    <t>Guamanian</t>
  </si>
  <si>
    <t>New Zealander</t>
  </si>
  <si>
    <t>Samoan</t>
  </si>
  <si>
    <t>Antiguan, Barbudan</t>
  </si>
  <si>
    <t>Aruban</t>
  </si>
  <si>
    <t>Bahamian</t>
  </si>
  <si>
    <t>Barbadian or Bajuns</t>
  </si>
  <si>
    <t>Bermudian</t>
  </si>
  <si>
    <t>Caymanian</t>
  </si>
  <si>
    <t>Cuban</t>
  </si>
  <si>
    <t>Dominican</t>
  </si>
  <si>
    <t>Grenadian</t>
  </si>
  <si>
    <t>Guadeloupe</t>
  </si>
  <si>
    <t>Haitian</t>
  </si>
  <si>
    <t>Jamaican</t>
  </si>
  <si>
    <t>Kittitian or Nevisian</t>
  </si>
  <si>
    <t>Montserratian</t>
  </si>
  <si>
    <t>Saint Lucian</t>
  </si>
  <si>
    <t>Trinidadian, Tobagonian</t>
  </si>
  <si>
    <t>Vincentian</t>
  </si>
  <si>
    <t>Virgin Islander</t>
  </si>
  <si>
    <t>12 months to less than 2 years</t>
  </si>
  <si>
    <t>2 years to less than 4 years</t>
  </si>
  <si>
    <t>-</t>
  </si>
  <si>
    <t>4 years to less than 5 years</t>
  </si>
  <si>
    <t>5 years to less than 7 years</t>
  </si>
  <si>
    <t>7 years to less than 10 years</t>
  </si>
  <si>
    <t>10 years to less than 14 years</t>
  </si>
  <si>
    <t>14 years or more (excluding indeterminate sentences)</t>
  </si>
  <si>
    <t>Extended determinate sentence</t>
  </si>
  <si>
    <t>Criminal damage and arson</t>
  </si>
  <si>
    <t>Possession of weapons</t>
  </si>
  <si>
    <t>Public order offences</t>
  </si>
  <si>
    <t>Miscellaneous crimes against society</t>
  </si>
  <si>
    <t>Summary motoring</t>
  </si>
  <si>
    <t>Sentence length not recorded</t>
  </si>
  <si>
    <t>Table 1.7: Prison population by nationality and sex</t>
  </si>
  <si>
    <t>Table 1.8: Prison population by establishment, nationality status and sex</t>
  </si>
  <si>
    <t>Tariff expiry date and length not available</t>
  </si>
  <si>
    <t>Tariff length not available</t>
  </si>
  <si>
    <r>
      <t>Other religious group</t>
    </r>
    <r>
      <rPr>
        <vertAlign val="superscript"/>
        <sz val="10"/>
        <rFont val="Arial"/>
        <family val="2"/>
      </rPr>
      <t>(1)</t>
    </r>
  </si>
  <si>
    <t>Humber</t>
  </si>
  <si>
    <t>Gabonese</t>
  </si>
  <si>
    <t>Kazakhstani</t>
  </si>
  <si>
    <t>Jordanian</t>
  </si>
  <si>
    <t>Anguillan</t>
  </si>
  <si>
    <t>Dutch Antillean</t>
  </si>
  <si>
    <t>Chadian</t>
  </si>
  <si>
    <t>Seychellois</t>
  </si>
  <si>
    <t>French Guyanese</t>
  </si>
  <si>
    <t>Honduran</t>
  </si>
  <si>
    <t>Azerbaijani</t>
  </si>
  <si>
    <t>Montenegrin</t>
  </si>
  <si>
    <t>Gibraltar</t>
  </si>
  <si>
    <t>Guatemalan</t>
  </si>
  <si>
    <t>Kyrgyzstani</t>
  </si>
  <si>
    <t>Malagasy</t>
  </si>
  <si>
    <t>Motswana</t>
  </si>
  <si>
    <t>Omani</t>
  </si>
  <si>
    <t>*</t>
  </si>
  <si>
    <t>Symbols used</t>
  </si>
  <si>
    <t>..</t>
  </si>
  <si>
    <t>Not available</t>
  </si>
  <si>
    <t>Nil or less than half the final digit shown</t>
  </si>
  <si>
    <t>Not applicable</t>
  </si>
  <si>
    <t>One or both comparison figures less than 50</t>
  </si>
  <si>
    <t>**</t>
  </si>
  <si>
    <t>Disclosure control</t>
  </si>
  <si>
    <r>
      <t>(1)</t>
    </r>
    <r>
      <rPr>
        <vertAlign val="superscript"/>
        <sz val="9"/>
        <rFont val="Arial"/>
        <family val="2"/>
      </rPr>
      <t xml:space="preserve"> </t>
    </r>
    <r>
      <rPr>
        <sz val="9"/>
        <rFont val="Arial"/>
        <family val="2"/>
      </rPr>
      <t xml:space="preserve">Secure Children's Homes and Secure Training Centres data are a snapshot of the under 18 population and have been drawn from the Youth Justice Board's eAsset system. They may not reflect figures published by the Youth Justice Board due to differences in extraction time. The figures provided may not necessarily match the monthly custody figures within the Youth Custody Data publication (https://www.gov.uk/government/publications/youth-custody-data) . This is due to different methodologies and snapshot dates.
</t>
    </r>
  </si>
  <si>
    <t>Morton Hall IRC</t>
  </si>
  <si>
    <t>The Verne IRC</t>
  </si>
  <si>
    <r>
      <t>Secure Training Centres</t>
    </r>
    <r>
      <rPr>
        <vertAlign val="superscript"/>
        <sz val="10"/>
        <rFont val="Arial"/>
        <family val="2"/>
      </rPr>
      <t>(1)</t>
    </r>
  </si>
  <si>
    <r>
      <t>Secure Children's Homes</t>
    </r>
    <r>
      <rPr>
        <vertAlign val="superscript"/>
        <sz val="10"/>
        <rFont val="Arial"/>
        <family val="2"/>
      </rPr>
      <t>(1)</t>
    </r>
  </si>
  <si>
    <t>Summary non-motoring</t>
  </si>
  <si>
    <t>Fraud offences</t>
  </si>
  <si>
    <t>Theft offences</t>
  </si>
  <si>
    <r>
      <t xml:space="preserve">Asian or Asian British </t>
    </r>
    <r>
      <rPr>
        <vertAlign val="superscript"/>
        <sz val="10"/>
        <rFont val="Arial"/>
        <family val="2"/>
      </rPr>
      <t>(1)</t>
    </r>
  </si>
  <si>
    <r>
      <t xml:space="preserve">Chinese or Other ethnic group </t>
    </r>
    <r>
      <rPr>
        <vertAlign val="superscript"/>
        <sz val="10"/>
        <rFont val="Arial"/>
        <family val="2"/>
      </rPr>
      <t>(1)</t>
    </r>
  </si>
  <si>
    <t>(1) On 30 June 2015, 130 prisoners whose ethnic group is recorded as Chinese have moved from the ‘Chinese or other ethnic group’ category to the ‘Asian/Asian British’ category, and the group renamed to ‘Other ethnic group’. This is in line with changes made to the ethnic group classifications in other National Statistic publications on populations in England and Wales following the 2011 Census.</t>
  </si>
  <si>
    <r>
      <t xml:space="preserve">Other Christian </t>
    </r>
    <r>
      <rPr>
        <vertAlign val="superscript"/>
        <sz val="10"/>
        <rFont val="Arial"/>
        <family val="2"/>
      </rPr>
      <t>(1)</t>
    </r>
  </si>
  <si>
    <r>
      <t xml:space="preserve">Other religious group </t>
    </r>
    <r>
      <rPr>
        <vertAlign val="superscript"/>
        <sz val="10"/>
        <rFont val="Arial"/>
        <family val="2"/>
      </rPr>
      <t>(1)</t>
    </r>
  </si>
  <si>
    <r>
      <t>(1)</t>
    </r>
    <r>
      <rPr>
        <vertAlign val="superscript"/>
        <sz val="10"/>
        <rFont val="Arial"/>
        <family val="2"/>
      </rPr>
      <t xml:space="preserve"> </t>
    </r>
    <r>
      <rPr>
        <sz val="10"/>
        <rFont val="Arial"/>
        <family val="2"/>
      </rPr>
      <t xml:space="preserve">On 30 June 2015, 350 prisoners who were previously recorded in the other religious group will now be included in the other Christian category. More detailed information on religion in prison population data and improvement of classifications has allowed the identification of these prisoners. </t>
    </r>
  </si>
  <si>
    <r>
      <t xml:space="preserve">Establishment </t>
    </r>
    <r>
      <rPr>
        <b/>
        <vertAlign val="superscript"/>
        <sz val="10"/>
        <rFont val="Arial"/>
        <family val="2"/>
      </rPr>
      <t>(1,2,3)</t>
    </r>
  </si>
  <si>
    <t>(1) In January 2015 it was announced that HMP Blantyre House would be temporarily taken out of use.</t>
  </si>
  <si>
    <t>(2) From April 2015 Haslar IRC was no longer operated as an IRC and is currently out of use.</t>
  </si>
  <si>
    <t>(3) From November 2015 Dover IRC was no longer operated as an IRC and is currently out of use.</t>
  </si>
  <si>
    <t>(4) HMP Peterborough is a dual purpose prison for men and women.</t>
  </si>
  <si>
    <r>
      <t xml:space="preserve">Peterborough </t>
    </r>
    <r>
      <rPr>
        <vertAlign val="superscript"/>
        <sz val="10"/>
        <rFont val="Arial"/>
        <family val="2"/>
      </rPr>
      <t>(4)</t>
    </r>
  </si>
  <si>
    <r>
      <t xml:space="preserve">   Secure Children's Homes </t>
    </r>
    <r>
      <rPr>
        <vertAlign val="superscript"/>
        <sz val="10"/>
        <rFont val="Arial"/>
        <family val="2"/>
      </rPr>
      <t>(3,4)</t>
    </r>
  </si>
  <si>
    <r>
      <t xml:space="preserve">   Secure Training Centres </t>
    </r>
    <r>
      <rPr>
        <vertAlign val="superscript"/>
        <sz val="10"/>
        <rFont val="Arial"/>
        <family val="2"/>
      </rPr>
      <t>(3,4)</t>
    </r>
  </si>
  <si>
    <r>
      <t xml:space="preserve">   Youth Justice Board estate (all ages) </t>
    </r>
    <r>
      <rPr>
        <vertAlign val="superscript"/>
        <sz val="10"/>
        <rFont val="Arial"/>
        <family val="2"/>
      </rPr>
      <t>(2)</t>
    </r>
  </si>
  <si>
    <r>
      <t xml:space="preserve">   Adult estate </t>
    </r>
    <r>
      <rPr>
        <vertAlign val="superscript"/>
        <sz val="10"/>
        <rFont val="Arial"/>
        <family val="2"/>
      </rPr>
      <t>(1)</t>
    </r>
  </si>
  <si>
    <t xml:space="preserve">(4) The total for the Youth Justice Board is included in both tables. </t>
  </si>
  <si>
    <t>Prison population by type of custody, age group and sex</t>
  </si>
  <si>
    <t>Prison population remanded in custody by offence group, age group and sex</t>
  </si>
  <si>
    <t>Prison population under an immediate custodial sentence by offence group, age group and sex</t>
  </si>
  <si>
    <t>Prison population by type of custody, age and sex</t>
  </si>
  <si>
    <t>Prison population by ethnic group and sex</t>
  </si>
  <si>
    <t>Prison population by religion and sex</t>
  </si>
  <si>
    <t>Prison population by type of custody and nationality status</t>
  </si>
  <si>
    <t>Prison population by nationality and sex</t>
  </si>
  <si>
    <t>Prison population by establishment, nationality status and sex</t>
  </si>
  <si>
    <t>Population detained by type of accommodation</t>
  </si>
  <si>
    <t>Indeterminate sentence prisoner population by sex, tariff length and tariff expiry date</t>
  </si>
  <si>
    <t>Hindley</t>
  </si>
  <si>
    <t>Definitions and measurements</t>
  </si>
  <si>
    <t>All tables are for England and Wales.</t>
  </si>
  <si>
    <t>Further details of the terminology used to report statistics on the prison population can be found in the definitions section for population in the 'Guide to Offender Management Statistics' published alongside these tables.</t>
  </si>
  <si>
    <t>Prison population: 30 June 2016</t>
  </si>
  <si>
    <t>Percentage change
June 2015 to
June 2016</t>
  </si>
  <si>
    <t>Original Tariff length</t>
  </si>
  <si>
    <t>Time over tariff</t>
  </si>
  <si>
    <t>Less than 1 year</t>
  </si>
  <si>
    <t>From 1 year to less than 2 years</t>
  </si>
  <si>
    <t>From 2 years to less than 3 years</t>
  </si>
  <si>
    <t>From 3 years to less than 4 years</t>
  </si>
  <si>
    <t>From 4 years to less than 5 years</t>
  </si>
  <si>
    <t>From 5 years to less than 6 years</t>
  </si>
  <si>
    <t>From 6 years to less than 7 years</t>
  </si>
  <si>
    <t>From 7 years to less than 8 years</t>
  </si>
  <si>
    <t>From 8 years to less than 9 years</t>
  </si>
  <si>
    <t>From 9 years to less than 10 years</t>
  </si>
  <si>
    <t>From 10 years to less than 11 years</t>
  </si>
  <si>
    <t>Tariff-expired unreleased Indeterminate sentence prisoner population by original tariff length and time over tariff</t>
  </si>
  <si>
    <t xml:space="preserve">Table 1.9b </t>
  </si>
  <si>
    <t>60 and over</t>
  </si>
  <si>
    <t>Unreleased</t>
  </si>
  <si>
    <t>Recalled</t>
  </si>
  <si>
    <t>All unreleased</t>
  </si>
  <si>
    <t>Unreleased - tariff expiry date not passed</t>
  </si>
  <si>
    <t>Unreleased - tariff expiry date passed</t>
  </si>
  <si>
    <t>Table 1.9a</t>
  </si>
  <si>
    <t>Table 1.9b Tariff-expired unreleased IPP prisoner population by original tariff length and time over tariff, 30 June 2016</t>
  </si>
  <si>
    <t>60-69</t>
  </si>
  <si>
    <t>70 and over</t>
  </si>
  <si>
    <t>Cape Verdian</t>
  </si>
  <si>
    <t>East Timorese</t>
  </si>
  <si>
    <t>Laotian</t>
  </si>
  <si>
    <t>Paraguayan</t>
  </si>
  <si>
    <t>Solomon Islander</t>
  </si>
  <si>
    <r>
      <t>Downview</t>
    </r>
    <r>
      <rPr>
        <vertAlign val="superscript"/>
        <sz val="10"/>
        <rFont val="Arial"/>
        <family val="2"/>
      </rPr>
      <t>(5)</t>
    </r>
  </si>
  <si>
    <r>
      <t>Holloway</t>
    </r>
    <r>
      <rPr>
        <vertAlign val="superscript"/>
        <sz val="10"/>
        <rFont val="Arial"/>
        <family val="2"/>
      </rPr>
      <t>(6)</t>
    </r>
  </si>
  <si>
    <t>(5) HMP Downview reopened in May 2016 after a period of refurbishment</t>
  </si>
  <si>
    <t>Total Female (excluding NOMS IRCs)</t>
  </si>
  <si>
    <t>(6) HMP Holloway closed in May 2016</t>
  </si>
  <si>
    <t>The next release will be published on 27 October 2016 at 9:30am, and will cover the quarter April to June 2016 with prison population figures as at 30 September 2016.</t>
  </si>
  <si>
    <t xml:space="preserve">This release was published on 28 July 2016 at 9:30am, and covers the quarter January to March 2016 with prison population figures as at 31 March 2016. </t>
  </si>
  <si>
    <t>Imprisonment for Public Protection (IPP)</t>
  </si>
  <si>
    <r>
      <t xml:space="preserve">Life (all variations) </t>
    </r>
    <r>
      <rPr>
        <vertAlign val="superscript"/>
        <sz val="10"/>
        <rFont val="Arial"/>
        <family val="2"/>
      </rPr>
      <t>(4)</t>
    </r>
  </si>
  <si>
    <r>
      <t>Unreleased - tariff expiry date not available</t>
    </r>
    <r>
      <rPr>
        <b/>
        <vertAlign val="superscript"/>
        <sz val="10"/>
        <rFont val="Arial"/>
        <family val="2"/>
      </rPr>
      <t xml:space="preserve"> (5)</t>
    </r>
  </si>
  <si>
    <r>
      <t xml:space="preserve">Life (all variations) </t>
    </r>
    <r>
      <rPr>
        <b/>
        <vertAlign val="superscript"/>
        <sz val="11"/>
        <rFont val="Arial"/>
        <family val="2"/>
      </rPr>
      <t>(4)</t>
    </r>
  </si>
  <si>
    <r>
      <t xml:space="preserve">Unreleased - tariff expiry date not available </t>
    </r>
    <r>
      <rPr>
        <b/>
        <vertAlign val="superscript"/>
        <sz val="10"/>
        <rFont val="Arial"/>
        <family val="2"/>
      </rPr>
      <t>(5)</t>
    </r>
  </si>
  <si>
    <r>
      <t xml:space="preserve">Tariff expiry date not available </t>
    </r>
    <r>
      <rPr>
        <vertAlign val="superscript"/>
        <sz val="10"/>
        <rFont val="Arial"/>
        <family val="2"/>
      </rPr>
      <t>(5)</t>
    </r>
  </si>
  <si>
    <r>
      <t>Tariff expiry date not available</t>
    </r>
    <r>
      <rPr>
        <vertAlign val="superscript"/>
        <sz val="10"/>
        <rFont val="Arial"/>
        <family val="2"/>
      </rPr>
      <t xml:space="preserve"> (5)</t>
    </r>
  </si>
  <si>
    <t>(4) Includes mandatory, discretionary, automatic life sentences and those relating to young adults and juveniles held in prison custody.</t>
  </si>
  <si>
    <t>(5) Includes cases where a confirmed tariff expiry date has yet to be received and any unmatched records.</t>
  </si>
  <si>
    <r>
      <t>Table 1.9a: Indeterminate sentence prisoner population</t>
    </r>
    <r>
      <rPr>
        <vertAlign val="superscript"/>
        <sz val="12"/>
        <rFont val="Arial"/>
        <family val="2"/>
      </rPr>
      <t>(1)</t>
    </r>
    <r>
      <rPr>
        <b/>
        <sz val="12"/>
        <rFont val="Arial"/>
        <family val="2"/>
      </rPr>
      <t xml:space="preserve"> by sex, tariff length</t>
    </r>
    <r>
      <rPr>
        <vertAlign val="superscript"/>
        <sz val="12"/>
        <rFont val="Arial"/>
        <family val="2"/>
      </rPr>
      <t>(2)</t>
    </r>
    <r>
      <rPr>
        <b/>
        <sz val="12"/>
        <rFont val="Arial"/>
        <family val="2"/>
      </rPr>
      <t xml:space="preserve"> and tariff expiry date</t>
    </r>
    <r>
      <rPr>
        <vertAlign val="superscript"/>
        <sz val="12"/>
        <rFont val="Arial"/>
        <family val="2"/>
      </rPr>
      <t>(3)</t>
    </r>
  </si>
  <si>
    <t>(2) Tariff length is the time between date of sentence and tariff expiry date and does not take into account any time served on remand.</t>
  </si>
  <si>
    <t>(3) As a result of data quality work undertaken over summer 2015, further tariff information is now available for statistical reporting. Therefore, it is possible to report more accurately on a prisoner's tariff expiry date; locally held data within prisons was unaffected, as was the management of offenders within prisons.</t>
  </si>
  <si>
    <t>(1) Previous editions of this table have only included unreleased indeterminate sentenced prisoners. For this edition figures have been included showing the number of indeterminate sentenced prisoners in prison who have previously been released and recalled to custody following a breach of licence conditions.</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</si>
</sst>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0"/>
      <name val="Arial"/>
    </font>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b/>
      <sz val="12"/>
      <name val="Arial"/>
      <family val="2"/>
    </font>
    <font>
      <u/>
      <sz val="10"/>
      <color indexed="30"/>
      <name val="Arial"/>
      <family val="2"/>
    </font>
    <font>
      <sz val="8"/>
      <name val="Arial"/>
      <family val="2"/>
    </font>
    <font>
      <sz val="10"/>
      <color indexed="14"/>
      <name val="Arial"/>
      <family val="2"/>
    </font>
    <font>
      <b/>
      <vertAlign val="superscript"/>
      <sz val="10"/>
      <name val="Arial"/>
      <family val="2"/>
    </font>
    <font>
      <i/>
      <sz val="10"/>
      <name val="Arial"/>
      <family val="2"/>
    </font>
    <font>
      <vertAlign val="superscript"/>
      <sz val="10"/>
      <name val="Arial"/>
      <family val="2"/>
    </font>
    <font>
      <sz val="9"/>
      <name val="Arial"/>
      <family val="2"/>
    </font>
    <font>
      <sz val="11"/>
      <name val="Arial"/>
      <family val="2"/>
    </font>
    <font>
      <b/>
      <vertAlign val="superscript"/>
      <sz val="11"/>
      <name val="Arial"/>
      <family val="2"/>
    </font>
    <font>
      <b/>
      <sz val="10"/>
      <color indexed="8"/>
      <name val="Arial"/>
      <family val="2"/>
    </font>
    <font>
      <sz val="10"/>
      <color indexed="8"/>
      <name val="Arial"/>
      <family val="2"/>
    </font>
    <font>
      <sz val="10"/>
      <color indexed="23"/>
      <name val="Arial"/>
      <family val="2"/>
    </font>
    <font>
      <b/>
      <i/>
      <sz val="10"/>
      <name val="Arial"/>
      <family val="2"/>
    </font>
    <font>
      <b/>
      <sz val="10"/>
      <color indexed="10"/>
      <name val="Arial"/>
      <family val="2"/>
    </font>
    <font>
      <b/>
      <sz val="8"/>
      <name val="Arial"/>
      <family val="2"/>
    </font>
    <font>
      <u/>
      <sz val="10"/>
      <color indexed="12"/>
      <name val="Arial"/>
      <family val="2"/>
    </font>
    <font>
      <b/>
      <i/>
      <sz val="10"/>
      <color indexed="8"/>
      <name val="Arial"/>
      <family val="2"/>
    </font>
    <font>
      <i/>
      <sz val="10"/>
      <color indexed="8"/>
      <name val="Arial"/>
      <family val="2"/>
    </font>
    <font>
      <sz val="11"/>
      <color theme="1"/>
      <name val="Arial"/>
      <family val="2"/>
    </font>
    <font>
      <vertAlign val="superscript"/>
      <sz val="9"/>
      <name val="Arial"/>
      <family val="2"/>
    </font>
    <font>
      <sz val="10"/>
      <color theme="1"/>
      <name val="Arial"/>
      <family val="2"/>
    </font>
    <font>
      <b/>
      <sz val="11"/>
      <color indexed="8"/>
      <name val="Arial"/>
      <family val="2"/>
    </font>
    <font>
      <vertAlign val="superscript"/>
      <sz val="12"/>
      <name val="Arial"/>
      <family val="2"/>
    </font>
    <font>
      <b/>
      <sz val="10"/>
      <color theme="1"/>
      <name val="Arial"/>
      <family val="2"/>
    </font>
    <font>
      <b/>
      <sz val="11"/>
      <color theme="1"/>
      <name val="Arial"/>
      <family val="2"/>
    </font>
    <font>
      <sz val="10"/>
      <name val="MS Sans Serif"/>
      <family val="2"/>
    </font>
    <font>
      <sz val="10"/>
      <name val="Arial (W1)"/>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diagonal/>
    </border>
  </borders>
  <cellStyleXfs count="7">
    <xf numFmtId="0" fontId="0" fillId="0" borderId="0"/>
    <xf numFmtId="0" fontId="7" fillId="0" borderId="0" applyNumberFormat="0" applyFill="0" applyBorder="0" applyAlignment="0" applyProtection="0">
      <alignment vertical="top"/>
      <protection locked="0"/>
    </xf>
    <xf numFmtId="9" fontId="3" fillId="0" borderId="0" applyFont="0" applyFill="0" applyBorder="0" applyAlignment="0" applyProtection="0"/>
    <xf numFmtId="0" fontId="3" fillId="0" borderId="0"/>
    <xf numFmtId="0" fontId="2" fillId="0" borderId="0"/>
    <xf numFmtId="0" fontId="1" fillId="0" borderId="0"/>
    <xf numFmtId="0" fontId="32" fillId="0" borderId="0"/>
  </cellStyleXfs>
  <cellXfs count="243">
    <xf numFmtId="0" fontId="0" fillId="0" borderId="0" xfId="0"/>
    <xf numFmtId="0" fontId="4" fillId="2" borderId="0" xfId="0" applyFont="1" applyFill="1" applyAlignment="1">
      <alignment wrapText="1"/>
    </xf>
    <xf numFmtId="49" fontId="4" fillId="2" borderId="0" xfId="0" applyNumberFormat="1" applyFont="1" applyFill="1" applyAlignment="1">
      <alignment wrapText="1"/>
    </xf>
    <xf numFmtId="0" fontId="6" fillId="2" borderId="0" xfId="0" applyFont="1" applyFill="1"/>
    <xf numFmtId="0" fontId="4" fillId="2" borderId="0" xfId="0" applyFont="1" applyFill="1"/>
    <xf numFmtId="0" fontId="6" fillId="2" borderId="0" xfId="0" applyFont="1" applyFill="1" applyBorder="1" applyAlignment="1"/>
    <xf numFmtId="0" fontId="5" fillId="2" borderId="0" xfId="0" applyFont="1" applyFill="1" applyBorder="1"/>
    <xf numFmtId="0" fontId="4" fillId="2" borderId="0" xfId="0" applyFont="1" applyFill="1" applyBorder="1"/>
    <xf numFmtId="0" fontId="5" fillId="2" borderId="0" xfId="0" applyFont="1" applyFill="1"/>
    <xf numFmtId="0" fontId="5" fillId="2" borderId="0" xfId="0" applyFont="1" applyFill="1" applyBorder="1" applyAlignment="1">
      <alignment horizontal="left" indent="1"/>
    </xf>
    <xf numFmtId="0" fontId="5" fillId="2" borderId="0" xfId="0" applyFont="1" applyFill="1" applyBorder="1" applyAlignment="1">
      <alignment vertical="center"/>
    </xf>
    <xf numFmtId="0" fontId="4" fillId="2" borderId="1" xfId="0" applyFont="1" applyFill="1" applyBorder="1"/>
    <xf numFmtId="3" fontId="5" fillId="2" borderId="0" xfId="0" applyNumberFormat="1" applyFont="1" applyFill="1"/>
    <xf numFmtId="3" fontId="5" fillId="2" borderId="0" xfId="0" applyNumberFormat="1" applyFont="1" applyFill="1" applyAlignment="1">
      <alignment wrapText="1"/>
    </xf>
    <xf numFmtId="0" fontId="6" fillId="2" borderId="0" xfId="0" applyFont="1" applyFill="1" applyAlignment="1">
      <alignment horizontal="left" vertical="top"/>
    </xf>
    <xf numFmtId="3" fontId="5" fillId="2" borderId="0" xfId="0" applyNumberFormat="1" applyFont="1" applyFill="1" applyAlignment="1">
      <alignment horizontal="right"/>
    </xf>
    <xf numFmtId="3" fontId="17" fillId="2" borderId="0" xfId="0" applyNumberFormat="1" applyFont="1" applyFill="1" applyBorder="1" applyAlignment="1">
      <alignment horizontal="right"/>
    </xf>
    <xf numFmtId="0" fontId="18" fillId="2" borderId="0" xfId="0" applyFont="1" applyFill="1" applyAlignment="1"/>
    <xf numFmtId="3" fontId="18" fillId="2" borderId="0" xfId="0" applyNumberFormat="1" applyFont="1" applyFill="1" applyAlignment="1">
      <alignment horizontal="right"/>
    </xf>
    <xf numFmtId="15" fontId="5" fillId="2" borderId="0" xfId="0" applyNumberFormat="1" applyFont="1" applyFill="1" applyBorder="1" applyAlignment="1">
      <alignment horizontal="right"/>
    </xf>
    <xf numFmtId="0" fontId="4" fillId="0" borderId="0" xfId="0" applyFont="1" applyFill="1"/>
    <xf numFmtId="0" fontId="5" fillId="2" borderId="0" xfId="0" applyFont="1" applyFill="1" applyAlignment="1">
      <alignment horizontal="right"/>
    </xf>
    <xf numFmtId="0" fontId="3" fillId="2" borderId="0" xfId="0" applyFont="1" applyFill="1"/>
    <xf numFmtId="3" fontId="17" fillId="3" borderId="0" xfId="0" applyNumberFormat="1" applyFont="1" applyFill="1" applyBorder="1" applyAlignment="1">
      <alignment horizontal="right"/>
    </xf>
    <xf numFmtId="3" fontId="18" fillId="3" borderId="0" xfId="0" applyNumberFormat="1" applyFont="1" applyFill="1" applyAlignment="1">
      <alignment horizontal="right"/>
    </xf>
    <xf numFmtId="0" fontId="3" fillId="2" borderId="0" xfId="0" applyFont="1" applyFill="1" applyBorder="1" applyAlignment="1">
      <alignment horizontal="left" indent="2"/>
    </xf>
    <xf numFmtId="3" fontId="5" fillId="3" borderId="0" xfId="0" applyNumberFormat="1" applyFont="1" applyFill="1" applyBorder="1"/>
    <xf numFmtId="3" fontId="3" fillId="3" borderId="0" xfId="0" applyNumberFormat="1" applyFont="1" applyFill="1" applyBorder="1"/>
    <xf numFmtId="0" fontId="3" fillId="3" borderId="0" xfId="0" applyFont="1" applyFill="1" applyBorder="1" applyAlignment="1">
      <alignment horizontal="left" indent="2"/>
    </xf>
    <xf numFmtId="0" fontId="5" fillId="3" borderId="0" xfId="0" applyFont="1" applyFill="1" applyBorder="1" applyAlignment="1">
      <alignment horizontal="left" wrapText="1" indent="1"/>
    </xf>
    <xf numFmtId="0" fontId="3" fillId="3" borderId="0" xfId="0" applyFont="1" applyFill="1" applyBorder="1" applyAlignment="1">
      <alignment horizontal="left" indent="1"/>
    </xf>
    <xf numFmtId="3" fontId="5" fillId="3" borderId="0" xfId="0" applyNumberFormat="1" applyFont="1" applyFill="1"/>
    <xf numFmtId="0" fontId="3" fillId="2" borderId="1" xfId="0" applyFont="1" applyFill="1" applyBorder="1"/>
    <xf numFmtId="0" fontId="3" fillId="3" borderId="0" xfId="0" applyFont="1" applyFill="1" applyAlignment="1">
      <alignment wrapText="1"/>
    </xf>
    <xf numFmtId="0" fontId="3" fillId="2" borderId="0" xfId="0" applyFont="1" applyFill="1" applyBorder="1" applyAlignment="1">
      <alignment horizontal="left" indent="1"/>
    </xf>
    <xf numFmtId="0" fontId="3" fillId="2" borderId="0" xfId="0" applyFont="1" applyFill="1" applyBorder="1"/>
    <xf numFmtId="0" fontId="4" fillId="2" borderId="0" xfId="0" applyFont="1" applyFill="1" applyAlignment="1">
      <alignment vertical="top" wrapText="1"/>
    </xf>
    <xf numFmtId="0" fontId="11" fillId="3" borderId="0" xfId="0" applyFont="1" applyFill="1" applyBorder="1" applyAlignment="1">
      <alignment horizontal="left" indent="3"/>
    </xf>
    <xf numFmtId="0" fontId="3" fillId="3" borderId="0" xfId="0" applyFont="1" applyFill="1" applyBorder="1"/>
    <xf numFmtId="0" fontId="3" fillId="2" borderId="0" xfId="0" applyFont="1" applyFill="1" applyAlignment="1">
      <alignment horizontal="left" wrapText="1"/>
    </xf>
    <xf numFmtId="0" fontId="3" fillId="2" borderId="0" xfId="0" applyFont="1" applyFill="1" applyAlignment="1">
      <alignment horizontal="right"/>
    </xf>
    <xf numFmtId="3" fontId="3" fillId="2" borderId="0" xfId="0" applyNumberFormat="1" applyFont="1" applyFill="1"/>
    <xf numFmtId="3" fontId="3" fillId="3" borderId="0" xfId="0" applyNumberFormat="1" applyFont="1" applyFill="1"/>
    <xf numFmtId="0" fontId="3" fillId="3" borderId="0" xfId="0" applyFont="1" applyFill="1"/>
    <xf numFmtId="0" fontId="3" fillId="3" borderId="1" xfId="0" applyFont="1" applyFill="1" applyBorder="1"/>
    <xf numFmtId="3" fontId="3" fillId="3" borderId="1" xfId="0" applyNumberFormat="1" applyFont="1" applyFill="1" applyBorder="1"/>
    <xf numFmtId="0" fontId="7" fillId="2" borderId="0" xfId="1" applyFont="1" applyFill="1" applyAlignment="1" applyProtection="1">
      <alignment horizontal="left"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3" fillId="2" borderId="0" xfId="0" applyFont="1" applyFill="1" applyAlignment="1">
      <alignment wrapText="1"/>
    </xf>
    <xf numFmtId="0" fontId="7" fillId="2" borderId="0" xfId="1" applyFont="1" applyFill="1" applyAlignment="1" applyProtection="1"/>
    <xf numFmtId="0" fontId="3" fillId="3" borderId="0" xfId="0" applyFont="1" applyFill="1"/>
    <xf numFmtId="15" fontId="3" fillId="2" borderId="0" xfId="0" applyNumberFormat="1" applyFont="1" applyFill="1" applyBorder="1" applyAlignment="1">
      <alignment horizontal="right"/>
    </xf>
    <xf numFmtId="0" fontId="8" fillId="2" borderId="0" xfId="0" applyFont="1" applyFill="1" applyBorder="1"/>
    <xf numFmtId="3" fontId="3" fillId="2" borderId="0" xfId="0" applyNumberFormat="1" applyFont="1" applyFill="1" applyAlignment="1">
      <alignment horizontal="right"/>
    </xf>
    <xf numFmtId="0" fontId="3" fillId="2" borderId="0" xfId="0" applyFont="1" applyFill="1" applyBorder="1" applyAlignment="1">
      <alignment horizontal="right"/>
    </xf>
    <xf numFmtId="0" fontId="8" fillId="2" borderId="1" xfId="0" applyFont="1" applyFill="1" applyBorder="1"/>
    <xf numFmtId="3" fontId="3" fillId="3" borderId="0" xfId="0" applyNumberFormat="1" applyFont="1" applyFill="1" applyBorder="1" applyAlignment="1">
      <alignment horizontal="left" indent="2"/>
    </xf>
    <xf numFmtId="3" fontId="3" fillId="3" borderId="0" xfId="0" applyNumberFormat="1" applyFont="1" applyFill="1" applyBorder="1" applyAlignment="1">
      <alignment horizontal="right"/>
    </xf>
    <xf numFmtId="0" fontId="22" fillId="2" borderId="0" xfId="1" applyFont="1" applyFill="1" applyAlignment="1" applyProtection="1">
      <alignment horizontal="left" vertical="top" wrapText="1"/>
    </xf>
    <xf numFmtId="3" fontId="16" fillId="3" borderId="0" xfId="0" applyNumberFormat="1" applyFont="1" applyFill="1" applyBorder="1"/>
    <xf numFmtId="0" fontId="4" fillId="3" borderId="0" xfId="0" applyFont="1" applyFill="1" applyBorder="1"/>
    <xf numFmtId="0" fontId="25" fillId="3" borderId="0" xfId="0" applyFont="1" applyFill="1" applyBorder="1"/>
    <xf numFmtId="0" fontId="25" fillId="3" borderId="0" xfId="0" applyFont="1" applyFill="1" applyBorder="1" applyAlignment="1">
      <alignment horizontal="left" indent="1"/>
    </xf>
    <xf numFmtId="17" fontId="18" fillId="3" borderId="0" xfId="0" applyNumberFormat="1" applyFont="1" applyFill="1" applyBorder="1" applyAlignment="1">
      <alignment horizontal="right"/>
    </xf>
    <xf numFmtId="3" fontId="17" fillId="3" borderId="0" xfId="0" applyNumberFormat="1" applyFont="1" applyFill="1" applyBorder="1"/>
    <xf numFmtId="3" fontId="5" fillId="3" borderId="0" xfId="0" applyNumberFormat="1" applyFont="1" applyFill="1" applyBorder="1" applyAlignment="1">
      <alignment horizontal="right"/>
    </xf>
    <xf numFmtId="15" fontId="3" fillId="3" borderId="0" xfId="0" applyNumberFormat="1" applyFont="1" applyFill="1" applyBorder="1" applyAlignment="1">
      <alignment horizontal="right"/>
    </xf>
    <xf numFmtId="3" fontId="5" fillId="3" borderId="0" xfId="0" applyNumberFormat="1" applyFont="1" applyFill="1" applyAlignment="1">
      <alignment horizontal="right"/>
    </xf>
    <xf numFmtId="3" fontId="3" fillId="3" borderId="0" xfId="0" applyNumberFormat="1" applyFont="1" applyFill="1" applyAlignment="1">
      <alignment horizontal="right"/>
    </xf>
    <xf numFmtId="0" fontId="3" fillId="3" borderId="0" xfId="0" applyFont="1" applyFill="1" applyBorder="1" applyAlignment="1">
      <alignment horizontal="right"/>
    </xf>
    <xf numFmtId="0" fontId="3" fillId="3" borderId="0" xfId="0" applyFont="1" applyFill="1" applyAlignment="1">
      <alignment horizontal="right"/>
    </xf>
    <xf numFmtId="15" fontId="5" fillId="3" borderId="0" xfId="0" applyNumberFormat="1" applyFont="1" applyFill="1" applyBorder="1" applyAlignment="1">
      <alignment horizontal="right"/>
    </xf>
    <xf numFmtId="0" fontId="5" fillId="3" borderId="0" xfId="0" applyFont="1" applyFill="1" applyAlignment="1">
      <alignment horizontal="right"/>
    </xf>
    <xf numFmtId="0" fontId="5" fillId="3" borderId="0" xfId="0" applyFont="1" applyFill="1" applyBorder="1"/>
    <xf numFmtId="3" fontId="11" fillId="3" borderId="0" xfId="0" applyNumberFormat="1" applyFont="1" applyFill="1"/>
    <xf numFmtId="49" fontId="3" fillId="3" borderId="0" xfId="0" applyNumberFormat="1" applyFont="1" applyFill="1" applyBorder="1" applyAlignment="1">
      <alignment horizontal="left" indent="1"/>
    </xf>
    <xf numFmtId="49" fontId="4" fillId="3" borderId="0" xfId="0" applyNumberFormat="1" applyFont="1" applyFill="1" applyBorder="1"/>
    <xf numFmtId="49" fontId="3" fillId="3" borderId="0" xfId="0" applyNumberFormat="1" applyFont="1" applyFill="1" applyBorder="1"/>
    <xf numFmtId="49" fontId="5" fillId="3" borderId="0" xfId="0" applyNumberFormat="1" applyFont="1" applyFill="1" applyBorder="1" applyAlignment="1">
      <alignment horizontal="right" wrapText="1"/>
    </xf>
    <xf numFmtId="3" fontId="4" fillId="3" borderId="0" xfId="0" applyNumberFormat="1" applyFont="1" applyFill="1" applyBorder="1"/>
    <xf numFmtId="0" fontId="14" fillId="3" borderId="0" xfId="0" applyFont="1" applyFill="1" applyBorder="1"/>
    <xf numFmtId="0" fontId="3" fillId="3" borderId="0" xfId="0" applyFont="1" applyFill="1"/>
    <xf numFmtId="9" fontId="23" fillId="3" borderId="0" xfId="2" applyFont="1" applyFill="1" applyBorder="1" applyAlignment="1">
      <alignment horizontal="right"/>
    </xf>
    <xf numFmtId="9" fontId="11" fillId="3" borderId="0" xfId="2" applyFont="1" applyFill="1" applyBorder="1" applyAlignment="1">
      <alignment horizontal="right"/>
    </xf>
    <xf numFmtId="0" fontId="4" fillId="3" borderId="0" xfId="0" applyFont="1" applyFill="1" applyBorder="1" applyAlignment="1">
      <alignment horizontal="left"/>
    </xf>
    <xf numFmtId="0" fontId="3" fillId="3" borderId="0" xfId="0" applyFont="1" applyFill="1"/>
    <xf numFmtId="0" fontId="3" fillId="3" borderId="0" xfId="0" applyFont="1" applyFill="1" applyAlignment="1"/>
    <xf numFmtId="0" fontId="0" fillId="3" borderId="0" xfId="0" applyFill="1"/>
    <xf numFmtId="0" fontId="4" fillId="3" borderId="0" xfId="0" applyFont="1" applyFill="1"/>
    <xf numFmtId="0" fontId="27" fillId="3" borderId="0" xfId="0" applyFont="1" applyFill="1" applyAlignment="1">
      <alignment horizontal="right" indent="1"/>
    </xf>
    <xf numFmtId="0" fontId="27" fillId="3" borderId="0" xfId="0" applyFont="1" applyFill="1"/>
    <xf numFmtId="0" fontId="18" fillId="3" borderId="0" xfId="0" applyFont="1" applyFill="1" applyAlignment="1"/>
    <xf numFmtId="0" fontId="6" fillId="3" borderId="0" xfId="0" applyFont="1" applyFill="1" applyAlignment="1">
      <alignment horizontal="left" vertical="top"/>
    </xf>
    <xf numFmtId="0" fontId="5" fillId="3" borderId="0" xfId="0" applyFont="1" applyFill="1"/>
    <xf numFmtId="0" fontId="3" fillId="3" borderId="0" xfId="0" applyFont="1" applyFill="1" applyAlignment="1">
      <alignment horizontal="left" indent="1"/>
    </xf>
    <xf numFmtId="0" fontId="8" fillId="3" borderId="0" xfId="0" applyFont="1" applyFill="1" applyBorder="1"/>
    <xf numFmtId="0" fontId="6" fillId="3" borderId="0" xfId="0" applyFont="1" applyFill="1"/>
    <xf numFmtId="0" fontId="9" fillId="3" borderId="0" xfId="0" applyFont="1" applyFill="1" applyBorder="1"/>
    <xf numFmtId="49" fontId="3" fillId="3" borderId="0" xfId="0" applyNumberFormat="1" applyFont="1" applyFill="1"/>
    <xf numFmtId="49" fontId="11" fillId="3" borderId="0" xfId="0" applyNumberFormat="1" applyFont="1" applyFill="1" applyAlignment="1">
      <alignment horizontal="left" indent="1"/>
    </xf>
    <xf numFmtId="49" fontId="3" fillId="3" borderId="0" xfId="0" applyNumberFormat="1" applyFont="1" applyFill="1" applyAlignment="1">
      <alignment horizontal="left" indent="2"/>
    </xf>
    <xf numFmtId="49" fontId="3" fillId="3" borderId="0" xfId="0" applyNumberFormat="1" applyFont="1" applyFill="1" applyBorder="1" applyAlignment="1">
      <alignment horizontal="left" indent="2"/>
    </xf>
    <xf numFmtId="49" fontId="3" fillId="3" borderId="0" xfId="0" applyNumberFormat="1" applyFont="1" applyFill="1" applyAlignment="1">
      <alignment horizontal="left" indent="1"/>
    </xf>
    <xf numFmtId="49" fontId="5" fillId="3" borderId="0" xfId="0" applyNumberFormat="1" applyFont="1" applyFill="1" applyBorder="1"/>
    <xf numFmtId="49" fontId="11" fillId="3" borderId="0" xfId="0" applyNumberFormat="1" applyFont="1" applyFill="1" applyBorder="1" applyAlignment="1">
      <alignment horizontal="left" indent="1"/>
    </xf>
    <xf numFmtId="3" fontId="11" fillId="3" borderId="0" xfId="0" applyNumberFormat="1" applyFont="1" applyFill="1" applyAlignment="1">
      <alignment horizontal="right"/>
    </xf>
    <xf numFmtId="0" fontId="5" fillId="3" borderId="0" xfId="0" applyFont="1" applyFill="1" applyBorder="1" applyAlignment="1">
      <alignment horizontal="left" indent="1"/>
    </xf>
    <xf numFmtId="0" fontId="8" fillId="3" borderId="0" xfId="0" applyFont="1" applyFill="1"/>
    <xf numFmtId="0" fontId="20" fillId="3" borderId="0" xfId="0" applyFont="1" applyFill="1"/>
    <xf numFmtId="0" fontId="21" fillId="3" borderId="0" xfId="0" applyFont="1" applyFill="1"/>
    <xf numFmtId="3" fontId="3" fillId="3" borderId="0" xfId="0" applyNumberFormat="1" applyFont="1" applyFill="1" applyBorder="1" applyAlignment="1">
      <alignment horizontal="left" indent="1"/>
    </xf>
    <xf numFmtId="0" fontId="6" fillId="3" borderId="0" xfId="0" applyFont="1" applyFill="1" applyBorder="1" applyAlignment="1"/>
    <xf numFmtId="3" fontId="5" fillId="3" borderId="0" xfId="0" applyNumberFormat="1" applyFont="1" applyFill="1" applyBorder="1" applyAlignment="1">
      <alignment horizontal="right" wrapText="1"/>
    </xf>
    <xf numFmtId="3" fontId="5" fillId="3" borderId="1" xfId="0" applyNumberFormat="1" applyFont="1" applyFill="1" applyBorder="1" applyAlignment="1">
      <alignment horizontal="left" indent="1"/>
    </xf>
    <xf numFmtId="3" fontId="3" fillId="3" borderId="0" xfId="0" applyNumberFormat="1" applyFont="1" applyFill="1" applyBorder="1" applyAlignment="1" applyProtection="1">
      <alignment horizontal="left" indent="1"/>
    </xf>
    <xf numFmtId="3" fontId="5" fillId="3" borderId="0" xfId="0" applyNumberFormat="1" applyFont="1" applyFill="1" applyBorder="1" applyAlignment="1">
      <alignment horizontal="left"/>
    </xf>
    <xf numFmtId="3" fontId="13" fillId="3" borderId="0" xfId="0" applyNumberFormat="1" applyFont="1" applyFill="1" applyBorder="1" applyAlignment="1">
      <alignment horizontal="left" indent="1"/>
    </xf>
    <xf numFmtId="0" fontId="6" fillId="3" borderId="0" xfId="0" applyFont="1" applyFill="1" applyAlignment="1"/>
    <xf numFmtId="49" fontId="4" fillId="3" borderId="0" xfId="0" applyNumberFormat="1" applyFont="1" applyFill="1" applyBorder="1" applyAlignment="1">
      <alignment horizontal="left" wrapText="1"/>
    </xf>
    <xf numFmtId="0" fontId="14" fillId="3" borderId="0" xfId="0" applyFont="1" applyFill="1"/>
    <xf numFmtId="0" fontId="3" fillId="2" borderId="0" xfId="0" applyFont="1" applyFill="1" applyAlignment="1">
      <alignment horizontal="left" wrapText="1"/>
    </xf>
    <xf numFmtId="0" fontId="3" fillId="3" borderId="0" xfId="0" applyFont="1" applyFill="1"/>
    <xf numFmtId="0" fontId="5" fillId="2" borderId="2" xfId="0" applyFont="1" applyFill="1" applyBorder="1"/>
    <xf numFmtId="15" fontId="5" fillId="2" borderId="2" xfId="0" applyNumberFormat="1" applyFont="1" applyFill="1" applyBorder="1" applyAlignment="1">
      <alignment horizontal="right"/>
    </xf>
    <xf numFmtId="15" fontId="5" fillId="3" borderId="2" xfId="0" applyNumberFormat="1" applyFont="1" applyFill="1" applyBorder="1" applyAlignment="1">
      <alignment horizontal="right"/>
    </xf>
    <xf numFmtId="0" fontId="5" fillId="2" borderId="3" xfId="0" applyFont="1" applyFill="1" applyBorder="1" applyAlignment="1">
      <alignment horizontal="left" indent="1"/>
    </xf>
    <xf numFmtId="3" fontId="16" fillId="3" borderId="3" xfId="0" applyNumberFormat="1" applyFont="1" applyFill="1" applyBorder="1"/>
    <xf numFmtId="0" fontId="13" fillId="2" borderId="0" xfId="0" applyFont="1" applyFill="1" applyBorder="1" applyAlignment="1">
      <alignment vertical="top"/>
    </xf>
    <xf numFmtId="3" fontId="18" fillId="2" borderId="0" xfId="0" applyNumberFormat="1" applyFont="1" applyFill="1" applyBorder="1" applyAlignment="1">
      <alignment horizontal="right"/>
    </xf>
    <xf numFmtId="3" fontId="18" fillId="3" borderId="0" xfId="0" applyNumberFormat="1" applyFont="1" applyFill="1" applyBorder="1" applyAlignment="1">
      <alignment horizontal="right"/>
    </xf>
    <xf numFmtId="0" fontId="3" fillId="3" borderId="3" xfId="0" applyFont="1" applyFill="1" applyBorder="1" applyAlignment="1">
      <alignment horizontal="left" indent="1"/>
    </xf>
    <xf numFmtId="3" fontId="3" fillId="3" borderId="3" xfId="0" applyNumberFormat="1" applyFont="1" applyFill="1" applyBorder="1" applyAlignment="1">
      <alignment horizontal="right"/>
    </xf>
    <xf numFmtId="3" fontId="17" fillId="3" borderId="3" xfId="0" applyNumberFormat="1" applyFont="1" applyFill="1" applyBorder="1" applyAlignment="1">
      <alignment horizontal="right"/>
    </xf>
    <xf numFmtId="3" fontId="5" fillId="3" borderId="3" xfId="0" applyNumberFormat="1" applyFont="1" applyFill="1" applyBorder="1" applyAlignment="1">
      <alignment horizontal="right"/>
    </xf>
    <xf numFmtId="0" fontId="3" fillId="2" borderId="2" xfId="0" applyFont="1" applyFill="1" applyBorder="1"/>
    <xf numFmtId="3" fontId="3" fillId="3" borderId="3" xfId="0" applyNumberFormat="1" applyFont="1" applyFill="1" applyBorder="1" applyAlignment="1">
      <alignment horizontal="left" indent="2"/>
    </xf>
    <xf numFmtId="0" fontId="3" fillId="3" borderId="3" xfId="0" applyFont="1" applyFill="1" applyBorder="1"/>
    <xf numFmtId="0" fontId="3" fillId="2" borderId="3" xfId="0" applyFont="1" applyFill="1" applyBorder="1" applyAlignment="1">
      <alignment horizontal="left" indent="1"/>
    </xf>
    <xf numFmtId="3" fontId="3" fillId="2" borderId="3" xfId="0" applyNumberFormat="1" applyFont="1" applyFill="1" applyBorder="1"/>
    <xf numFmtId="3" fontId="3" fillId="3" borderId="3" xfId="0" applyNumberFormat="1" applyFont="1" applyFill="1" applyBorder="1"/>
    <xf numFmtId="3" fontId="5" fillId="3" borderId="3" xfId="0" applyNumberFormat="1" applyFont="1" applyFill="1" applyBorder="1"/>
    <xf numFmtId="0" fontId="5" fillId="3" borderId="2" xfId="0" applyFont="1" applyFill="1" applyBorder="1"/>
    <xf numFmtId="49" fontId="5" fillId="3" borderId="3" xfId="0" applyNumberFormat="1" applyFont="1" applyFill="1" applyBorder="1"/>
    <xf numFmtId="0" fontId="5" fillId="3" borderId="3" xfId="0" applyFont="1" applyFill="1" applyBorder="1" applyAlignment="1">
      <alignment horizontal="left" indent="1"/>
    </xf>
    <xf numFmtId="3" fontId="5" fillId="3" borderId="2" xfId="0" applyNumberFormat="1" applyFont="1" applyFill="1" applyBorder="1" applyAlignment="1">
      <alignment horizontal="left" wrapText="1"/>
    </xf>
    <xf numFmtId="3" fontId="5" fillId="3" borderId="2" xfId="0" applyNumberFormat="1" applyFont="1" applyFill="1" applyBorder="1" applyAlignment="1">
      <alignment vertical="center"/>
    </xf>
    <xf numFmtId="0" fontId="25" fillId="3" borderId="2" xfId="0" applyFont="1" applyFill="1" applyBorder="1"/>
    <xf numFmtId="49" fontId="3" fillId="3" borderId="2" xfId="0" applyNumberFormat="1" applyFont="1" applyFill="1" applyBorder="1" applyAlignment="1">
      <alignment horizontal="right" wrapText="1"/>
    </xf>
    <xf numFmtId="0" fontId="5" fillId="3" borderId="3" xfId="0" applyFont="1" applyFill="1" applyBorder="1"/>
    <xf numFmtId="0" fontId="3" fillId="2" borderId="0" xfId="0" applyFont="1" applyFill="1" applyAlignment="1">
      <alignment horizontal="left" vertical="top" wrapText="1"/>
    </xf>
    <xf numFmtId="0" fontId="28" fillId="3" borderId="0" xfId="0" applyFont="1" applyFill="1" applyBorder="1"/>
    <xf numFmtId="0" fontId="25" fillId="3" borderId="3" xfId="0" applyFont="1" applyFill="1" applyBorder="1"/>
    <xf numFmtId="0" fontId="0" fillId="3" borderId="4" xfId="0" applyFill="1" applyBorder="1"/>
    <xf numFmtId="0" fontId="25" fillId="3" borderId="4" xfId="0" applyFont="1" applyFill="1" applyBorder="1"/>
    <xf numFmtId="0" fontId="0" fillId="3" borderId="1" xfId="0" applyFill="1" applyBorder="1"/>
    <xf numFmtId="0" fontId="31" fillId="3" borderId="5" xfId="0" applyFont="1" applyFill="1" applyBorder="1"/>
    <xf numFmtId="0" fontId="27" fillId="3" borderId="0" xfId="0" applyFont="1" applyFill="1" applyBorder="1" applyAlignment="1">
      <alignment horizontal="left" indent="1"/>
    </xf>
    <xf numFmtId="0" fontId="30" fillId="3" borderId="1" xfId="0" applyFont="1" applyFill="1" applyBorder="1" applyAlignment="1">
      <alignment horizontal="right" wrapText="1"/>
    </xf>
    <xf numFmtId="0" fontId="3" fillId="3" borderId="0" xfId="0" applyFont="1" applyFill="1"/>
    <xf numFmtId="0" fontId="7" fillId="3" borderId="0" xfId="1" applyFill="1" applyAlignment="1" applyProtection="1">
      <alignment horizontal="left" vertical="top" wrapText="1"/>
    </xf>
    <xf numFmtId="0" fontId="3" fillId="3" borderId="0" xfId="0" applyFont="1" applyFill="1" applyAlignment="1">
      <alignment vertical="top" wrapText="1"/>
    </xf>
    <xf numFmtId="0" fontId="3" fillId="3" borderId="0" xfId="0" applyFont="1" applyFill="1" applyBorder="1" applyAlignment="1">
      <alignment horizontal="left" wrapText="1" indent="2"/>
    </xf>
    <xf numFmtId="0" fontId="3" fillId="3" borderId="0" xfId="0" applyFont="1" applyFill="1" applyAlignment="1">
      <alignment horizontal="left"/>
    </xf>
    <xf numFmtId="0" fontId="3" fillId="3" borderId="3" xfId="0" applyFont="1" applyFill="1" applyBorder="1" applyAlignment="1">
      <alignment horizontal="right"/>
    </xf>
    <xf numFmtId="9" fontId="24" fillId="3" borderId="0" xfId="2" applyFont="1" applyFill="1" applyBorder="1" applyAlignment="1">
      <alignment horizontal="right"/>
    </xf>
    <xf numFmtId="15" fontId="5" fillId="3" borderId="2" xfId="0" applyNumberFormat="1" applyFont="1" applyFill="1" applyBorder="1" applyAlignment="1">
      <alignment horizontal="right" wrapText="1"/>
    </xf>
    <xf numFmtId="0" fontId="11" fillId="3" borderId="0" xfId="0" applyFont="1" applyFill="1" applyBorder="1"/>
    <xf numFmtId="0" fontId="11" fillId="3" borderId="1" xfId="0" applyFont="1" applyFill="1" applyBorder="1"/>
    <xf numFmtId="0" fontId="11" fillId="3" borderId="3" xfId="0" applyFont="1" applyFill="1" applyBorder="1"/>
    <xf numFmtId="0" fontId="7" fillId="3" borderId="0" xfId="1" applyFill="1" applyAlignment="1" applyProtection="1"/>
    <xf numFmtId="0" fontId="3" fillId="3" borderId="0" xfId="0" applyFont="1" applyFill="1"/>
    <xf numFmtId="0" fontId="13" fillId="3" borderId="0" xfId="0" applyFont="1" applyFill="1" applyAlignment="1">
      <alignment vertical="top" wrapText="1"/>
    </xf>
    <xf numFmtId="0" fontId="22" fillId="3" borderId="0" xfId="1" applyFont="1" applyFill="1" applyAlignment="1" applyProtection="1">
      <alignment horizontal="right" vertical="top" wrapText="1"/>
    </xf>
    <xf numFmtId="9" fontId="3" fillId="3" borderId="0" xfId="2" applyFont="1" applyFill="1" applyAlignment="1">
      <alignment horizontal="right"/>
    </xf>
    <xf numFmtId="9" fontId="11" fillId="3" borderId="0" xfId="2" applyFont="1" applyFill="1" applyAlignment="1">
      <alignment horizontal="right"/>
    </xf>
    <xf numFmtId="9" fontId="19" fillId="3" borderId="0" xfId="2" applyFont="1" applyFill="1" applyBorder="1" applyAlignment="1">
      <alignment horizontal="right"/>
    </xf>
    <xf numFmtId="9" fontId="23" fillId="3" borderId="3" xfId="2" applyNumberFormat="1" applyFont="1" applyFill="1" applyBorder="1" applyAlignment="1">
      <alignment horizontal="right"/>
    </xf>
    <xf numFmtId="9" fontId="23" fillId="3" borderId="0" xfId="2" applyNumberFormat="1" applyFont="1" applyFill="1" applyBorder="1" applyAlignment="1">
      <alignment horizontal="right"/>
    </xf>
    <xf numFmtId="9" fontId="3" fillId="3" borderId="0" xfId="2" applyFont="1" applyFill="1" applyBorder="1" applyAlignment="1">
      <alignment horizontal="right"/>
    </xf>
    <xf numFmtId="0" fontId="13" fillId="3" borderId="0" xfId="0" applyFont="1" applyFill="1" applyBorder="1" applyAlignment="1">
      <alignment vertical="top" wrapText="1"/>
    </xf>
    <xf numFmtId="9" fontId="19" fillId="3" borderId="0" xfId="2" applyNumberFormat="1" applyFont="1" applyFill="1" applyBorder="1" applyAlignment="1">
      <alignment horizontal="right"/>
    </xf>
    <xf numFmtId="0" fontId="11" fillId="2" borderId="0" xfId="0" applyFont="1" applyFill="1" applyBorder="1" applyAlignment="1">
      <alignment horizontal="left" indent="2"/>
    </xf>
    <xf numFmtId="3" fontId="33" fillId="3" borderId="0" xfId="0" applyNumberFormat="1" applyFont="1" applyFill="1" applyBorder="1" applyAlignment="1"/>
    <xf numFmtId="3" fontId="3" fillId="3" borderId="0" xfId="0" applyNumberFormat="1" applyFont="1" applyFill="1" applyAlignment="1"/>
    <xf numFmtId="15" fontId="11" fillId="3" borderId="0" xfId="0" applyNumberFormat="1" applyFont="1" applyFill="1" applyBorder="1" applyAlignment="1">
      <alignment horizontal="right"/>
    </xf>
    <xf numFmtId="9" fontId="24" fillId="3" borderId="3" xfId="2" applyFont="1" applyFill="1" applyBorder="1" applyAlignment="1">
      <alignment horizontal="right"/>
    </xf>
    <xf numFmtId="3" fontId="11" fillId="3" borderId="0" xfId="0" applyNumberFormat="1" applyFont="1" applyFill="1" applyBorder="1"/>
    <xf numFmtId="3" fontId="3" fillId="3" borderId="0" xfId="0" applyNumberFormat="1" applyFont="1" applyFill="1" applyBorder="1" applyAlignment="1"/>
    <xf numFmtId="9" fontId="19" fillId="3" borderId="3" xfId="2" applyFont="1" applyFill="1" applyBorder="1" applyAlignment="1">
      <alignment horizontal="right"/>
    </xf>
    <xf numFmtId="0" fontId="5" fillId="3" borderId="4" xfId="0" applyFont="1" applyFill="1" applyBorder="1"/>
    <xf numFmtId="3" fontId="6" fillId="3" borderId="0" xfId="0" applyNumberFormat="1" applyFont="1" applyFill="1" applyBorder="1" applyAlignment="1"/>
    <xf numFmtId="0" fontId="5" fillId="3" borderId="0" xfId="0" applyFont="1" applyFill="1" applyBorder="1" applyAlignment="1"/>
    <xf numFmtId="0" fontId="5" fillId="3" borderId="1" xfId="0" applyFont="1" applyFill="1" applyBorder="1" applyAlignment="1"/>
    <xf numFmtId="0" fontId="5" fillId="3" borderId="5" xfId="0" applyFont="1" applyFill="1" applyBorder="1" applyAlignment="1">
      <alignment horizontal="left"/>
    </xf>
    <xf numFmtId="0" fontId="5" fillId="3" borderId="5" xfId="0" applyFont="1" applyFill="1" applyBorder="1" applyAlignment="1">
      <alignment horizontal="right"/>
    </xf>
    <xf numFmtId="0" fontId="5" fillId="3" borderId="1" xfId="0" applyFont="1" applyFill="1" applyBorder="1" applyAlignment="1">
      <alignment horizontal="right"/>
    </xf>
    <xf numFmtId="0" fontId="4" fillId="3" borderId="4" xfId="0" applyFont="1" applyFill="1" applyBorder="1"/>
    <xf numFmtId="3" fontId="5" fillId="3" borderId="4" xfId="0" applyNumberFormat="1" applyFont="1" applyFill="1" applyBorder="1"/>
    <xf numFmtId="49" fontId="5" fillId="3" borderId="1" xfId="0" applyNumberFormat="1" applyFont="1" applyFill="1" applyBorder="1" applyAlignment="1" applyProtection="1">
      <alignment horizontal="right" wrapText="1"/>
      <protection locked="0"/>
    </xf>
    <xf numFmtId="3" fontId="3" fillId="3" borderId="0" xfId="0" applyNumberFormat="1" applyFont="1" applyFill="1" applyBorder="1" applyAlignment="1" applyProtection="1">
      <alignment horizontal="right"/>
    </xf>
    <xf numFmtId="3" fontId="5" fillId="3" borderId="0" xfId="0" applyNumberFormat="1" applyFont="1" applyFill="1" applyBorder="1" applyProtection="1"/>
    <xf numFmtId="3" fontId="5" fillId="3" borderId="6" xfId="0" applyNumberFormat="1" applyFont="1" applyFill="1" applyBorder="1"/>
    <xf numFmtId="3" fontId="5" fillId="3" borderId="1" xfId="0" applyNumberFormat="1" applyFont="1" applyFill="1" applyBorder="1"/>
    <xf numFmtId="3" fontId="5" fillId="4" borderId="2" xfId="0" applyNumberFormat="1" applyFont="1" applyFill="1" applyBorder="1" applyAlignment="1">
      <alignment horizontal="right" wrapText="1"/>
    </xf>
    <xf numFmtId="3" fontId="5" fillId="3" borderId="2" xfId="0" applyNumberFormat="1" applyFont="1" applyFill="1" applyBorder="1" applyAlignment="1">
      <alignment horizontal="right" wrapText="1"/>
    </xf>
    <xf numFmtId="9" fontId="5" fillId="3" borderId="0" xfId="2" applyFont="1" applyFill="1" applyBorder="1" applyAlignment="1">
      <alignment horizontal="right"/>
    </xf>
    <xf numFmtId="9" fontId="11" fillId="3" borderId="3" xfId="2" applyFont="1" applyFill="1" applyBorder="1" applyAlignment="1">
      <alignment horizontal="right"/>
    </xf>
    <xf numFmtId="9" fontId="23" fillId="3" borderId="3" xfId="2" applyFont="1" applyFill="1" applyBorder="1" applyAlignment="1">
      <alignment horizontal="right"/>
    </xf>
    <xf numFmtId="0" fontId="3" fillId="3" borderId="0" xfId="0" applyFont="1" applyFill="1"/>
    <xf numFmtId="9" fontId="19" fillId="3" borderId="0" xfId="2" applyFont="1" applyFill="1" applyAlignment="1">
      <alignment horizontal="right"/>
    </xf>
    <xf numFmtId="0" fontId="3" fillId="3" borderId="6" xfId="0" applyFont="1" applyFill="1" applyBorder="1" applyAlignment="1">
      <alignment horizontal="right"/>
    </xf>
    <xf numFmtId="3" fontId="19" fillId="3" borderId="3" xfId="0" applyNumberFormat="1" applyFont="1" applyFill="1" applyBorder="1" applyAlignment="1">
      <alignment horizontal="right"/>
    </xf>
    <xf numFmtId="0" fontId="11" fillId="3" borderId="0" xfId="0" applyFont="1" applyFill="1"/>
    <xf numFmtId="3" fontId="27" fillId="3" borderId="0" xfId="0" applyNumberFormat="1" applyFont="1" applyFill="1" applyBorder="1"/>
    <xf numFmtId="3" fontId="30" fillId="3" borderId="5" xfId="0" applyNumberFormat="1" applyFont="1" applyFill="1" applyBorder="1"/>
    <xf numFmtId="0" fontId="3" fillId="3" borderId="0" xfId="0" applyFont="1" applyFill="1"/>
    <xf numFmtId="0" fontId="3" fillId="3" borderId="0" xfId="0" applyFont="1" applyFill="1" applyBorder="1" applyAlignment="1">
      <alignment wrapText="1"/>
    </xf>
    <xf numFmtId="0" fontId="27" fillId="3" borderId="0" xfId="0" applyFont="1" applyFill="1" applyAlignment="1">
      <alignment horizontal="right"/>
    </xf>
    <xf numFmtId="3" fontId="33" fillId="3" borderId="0" xfId="0" applyNumberFormat="1" applyFont="1" applyFill="1" applyBorder="1" applyAlignment="1">
      <alignment horizontal="right"/>
    </xf>
    <xf numFmtId="0" fontId="13" fillId="3" borderId="0" xfId="3" applyFont="1" applyFill="1"/>
    <xf numFmtId="0" fontId="3" fillId="3" borderId="0" xfId="0" applyFont="1" applyFill="1"/>
    <xf numFmtId="0" fontId="3" fillId="2" borderId="0" xfId="0" applyFont="1" applyFill="1" applyAlignment="1">
      <alignment horizontal="left" vertical="top" wrapText="1"/>
    </xf>
    <xf numFmtId="0" fontId="3" fillId="2" borderId="0" xfId="0" applyFont="1" applyFill="1" applyAlignment="1">
      <alignment horizontal="left" wrapText="1"/>
    </xf>
    <xf numFmtId="0" fontId="3" fillId="3" borderId="0" xfId="0" applyFont="1" applyFill="1" applyAlignment="1">
      <alignment horizontal="left" wrapText="1"/>
    </xf>
    <xf numFmtId="0" fontId="3" fillId="3" borderId="0" xfId="0" applyFont="1" applyFill="1"/>
    <xf numFmtId="0" fontId="4" fillId="2" borderId="0" xfId="0" applyFont="1" applyFill="1" applyAlignment="1">
      <alignment horizontal="left" vertical="top" wrapText="1"/>
    </xf>
    <xf numFmtId="0" fontId="3" fillId="2" borderId="0" xfId="0" applyFont="1" applyFill="1" applyBorder="1" applyAlignment="1">
      <alignment horizontal="center"/>
    </xf>
    <xf numFmtId="0" fontId="3" fillId="2" borderId="1" xfId="0" applyFont="1" applyFill="1" applyBorder="1" applyAlignment="1">
      <alignment horizontal="center"/>
    </xf>
    <xf numFmtId="0" fontId="13" fillId="3" borderId="0" xfId="0" applyFont="1" applyFill="1" applyAlignment="1">
      <alignment vertical="top" wrapText="1"/>
    </xf>
    <xf numFmtId="0" fontId="3" fillId="3" borderId="0" xfId="0" applyFont="1" applyFill="1" applyBorder="1" applyAlignment="1">
      <alignment horizontal="left" wrapText="1"/>
    </xf>
    <xf numFmtId="0" fontId="0" fillId="0" borderId="0" xfId="0" applyAlignment="1">
      <alignment wrapText="1"/>
    </xf>
    <xf numFmtId="0" fontId="13" fillId="3" borderId="0" xfId="0" applyFont="1" applyFill="1"/>
    <xf numFmtId="0" fontId="13" fillId="3" borderId="0" xfId="3" applyFont="1" applyFill="1"/>
    <xf numFmtId="0" fontId="13" fillId="3" borderId="0" xfId="3" applyFont="1" applyFill="1" applyAlignment="1">
      <alignment horizontal="left" vertical="top" wrapText="1"/>
    </xf>
    <xf numFmtId="0" fontId="3" fillId="3" borderId="0" xfId="0" applyFont="1" applyFill="1" applyAlignment="1">
      <alignment wrapText="1"/>
    </xf>
    <xf numFmtId="0" fontId="31" fillId="3" borderId="5" xfId="0" applyFont="1" applyFill="1" applyBorder="1" applyAlignment="1">
      <alignment horizontal="center"/>
    </xf>
    <xf numFmtId="0" fontId="31" fillId="3" borderId="4" xfId="0" applyFont="1" applyFill="1" applyBorder="1" applyAlignment="1">
      <alignment horizontal="left" vertical="center"/>
    </xf>
    <xf numFmtId="0" fontId="31" fillId="3" borderId="1" xfId="0" applyFont="1" applyFill="1" applyBorder="1" applyAlignment="1">
      <alignment horizontal="left" vertical="center"/>
    </xf>
    <xf numFmtId="0" fontId="31" fillId="3" borderId="4" xfId="0" applyFont="1" applyFill="1" applyBorder="1" applyAlignment="1">
      <alignment horizontal="right" vertical="center"/>
    </xf>
    <xf numFmtId="0" fontId="31" fillId="3" borderId="1" xfId="0" applyFont="1" applyFill="1" applyBorder="1" applyAlignment="1">
      <alignment horizontal="right" vertical="center"/>
    </xf>
    <xf numFmtId="0" fontId="13" fillId="3" borderId="0" xfId="0" applyFont="1" applyFill="1" applyAlignment="1">
      <alignment horizontal="left"/>
    </xf>
    <xf numFmtId="0" fontId="13" fillId="3" borderId="0" xfId="0" applyFont="1" applyFill="1" applyAlignment="1">
      <alignment horizontal="left" wrapText="1"/>
    </xf>
  </cellXfs>
  <cellStyles count="7">
    <cellStyle name="Hyperlink" xfId="1" builtinId="8"/>
    <cellStyle name="Normal" xfId="0" builtinId="0"/>
    <cellStyle name="Normal 2" xfId="3"/>
    <cellStyle name="Normal 2 2" xfId="5"/>
    <cellStyle name="Normal 3" xfId="4"/>
    <cellStyle name="Normal 4" xfId="6"/>
    <cellStyle name="Percent" xfId="2" builtinId="5"/>
  </cellStyles>
  <dxfs count="2">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82</xdr:row>
      <xdr:rowOff>0</xdr:rowOff>
    </xdr:from>
    <xdr:to>
      <xdr:col>1</xdr:col>
      <xdr:colOff>0</xdr:colOff>
      <xdr:row>82</xdr:row>
      <xdr:rowOff>0</xdr:rowOff>
    </xdr:to>
    <xdr:sp macro="" textlink="">
      <xdr:nvSpPr>
        <xdr:cNvPr id="1025" name="Text Box 1"/>
        <xdr:cNvSpPr txBox="1">
          <a:spLocks noChangeArrowheads="1"/>
        </xdr:cNvSpPr>
      </xdr:nvSpPr>
      <xdr:spPr bwMode="auto">
        <a:xfrm>
          <a:off x="3448050" y="103155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212</xdr:row>
      <xdr:rowOff>0</xdr:rowOff>
    </xdr:from>
    <xdr:to>
      <xdr:col>1</xdr:col>
      <xdr:colOff>0</xdr:colOff>
      <xdr:row>212</xdr:row>
      <xdr:rowOff>0</xdr:rowOff>
    </xdr:to>
    <xdr:sp macro="" textlink="">
      <xdr:nvSpPr>
        <xdr:cNvPr id="1027" name="Text Box 3"/>
        <xdr:cNvSpPr txBox="1">
          <a:spLocks noChangeArrowheads="1"/>
        </xdr:cNvSpPr>
      </xdr:nvSpPr>
      <xdr:spPr bwMode="auto">
        <a:xfrm>
          <a:off x="3448050" y="242982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294</xdr:row>
      <xdr:rowOff>0</xdr:rowOff>
    </xdr:from>
    <xdr:to>
      <xdr:col>1</xdr:col>
      <xdr:colOff>0</xdr:colOff>
      <xdr:row>294</xdr:row>
      <xdr:rowOff>0</xdr:rowOff>
    </xdr:to>
    <xdr:sp macro="" textlink="">
      <xdr:nvSpPr>
        <xdr:cNvPr id="1029" name="Text Box 5"/>
        <xdr:cNvSpPr txBox="1">
          <a:spLocks noChangeArrowheads="1"/>
        </xdr:cNvSpPr>
      </xdr:nvSpPr>
      <xdr:spPr bwMode="auto">
        <a:xfrm>
          <a:off x="3448050" y="33737550"/>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V62"/>
  <sheetViews>
    <sheetView zoomScaleNormal="100" zoomScaleSheetLayoutView="100" workbookViewId="0">
      <selection sqref="A1:XFD1"/>
    </sheetView>
  </sheetViews>
  <sheetFormatPr defaultRowHeight="12.75"/>
  <cols>
    <col min="1" max="1" width="11.42578125" style="22" customWidth="1"/>
    <col min="2" max="2" width="94" style="22" customWidth="1"/>
    <col min="3" max="16384" width="9.140625" style="22"/>
  </cols>
  <sheetData>
    <row r="1" spans="1:2" ht="15.75">
      <c r="A1" s="3" t="s">
        <v>457</v>
      </c>
    </row>
    <row r="2" spans="1:2" ht="15.75">
      <c r="A2" s="3"/>
    </row>
    <row r="3" spans="1:2" ht="15">
      <c r="A3" s="4" t="s">
        <v>193</v>
      </c>
    </row>
    <row r="4" spans="1:2">
      <c r="A4" s="59" t="str">
        <f>LEFT('1.1'!$A$1,SEARCH(":",'1.1'!$A$1)-1)</f>
        <v>Table 1.1</v>
      </c>
      <c r="B4" s="48" t="s">
        <v>442</v>
      </c>
    </row>
    <row r="5" spans="1:2">
      <c r="A5" s="46"/>
    </row>
    <row r="6" spans="1:2">
      <c r="A6" s="59" t="str">
        <f>LEFT('1.2a'!$A$1,SEARCH(":",'1.2a'!$A$1)-1)</f>
        <v>Table 1.2a</v>
      </c>
      <c r="B6" s="48" t="s">
        <v>443</v>
      </c>
    </row>
    <row r="7" spans="1:2">
      <c r="A7" s="46"/>
    </row>
    <row r="8" spans="1:2" ht="12.75" customHeight="1">
      <c r="A8" s="59" t="str">
        <f>LEFT('1.2b'!$A$1,SEARCH(":",'1.2b'!$A$1)-1)</f>
        <v>Table 1.2b</v>
      </c>
      <c r="B8" s="48" t="s">
        <v>444</v>
      </c>
    </row>
    <row r="9" spans="1:2">
      <c r="A9" s="59"/>
    </row>
    <row r="10" spans="1:2">
      <c r="A10" s="59" t="str">
        <f>LEFT('1.3'!$A$1,SEARCH(":",'1.3'!$A$1)-1)</f>
        <v>Table 1.3</v>
      </c>
      <c r="B10" s="48" t="s">
        <v>445</v>
      </c>
    </row>
    <row r="11" spans="1:2">
      <c r="A11" s="59"/>
    </row>
    <row r="12" spans="1:2">
      <c r="A12" s="59" t="str">
        <f>LEFT('1.4'!$A$1,SEARCH(":",'1.4'!$A$1)-1)</f>
        <v>Table 1.4</v>
      </c>
      <c r="B12" s="48" t="s">
        <v>446</v>
      </c>
    </row>
    <row r="13" spans="1:2">
      <c r="A13" s="59"/>
    </row>
    <row r="14" spans="1:2">
      <c r="A14" s="59" t="str">
        <f>LEFT('1.5'!$A$1,SEARCH(":",'1.5'!$A$1)-1)</f>
        <v>Table 1.5</v>
      </c>
      <c r="B14" s="48" t="s">
        <v>447</v>
      </c>
    </row>
    <row r="15" spans="1:2">
      <c r="A15" s="59"/>
    </row>
    <row r="16" spans="1:2">
      <c r="A16" s="59" t="str">
        <f>LEFT('1.6'!$A$1,SEARCH(":",'1.6'!$A$1)-1)</f>
        <v>Table 1.6</v>
      </c>
      <c r="B16" s="48" t="s">
        <v>448</v>
      </c>
    </row>
    <row r="17" spans="1:6">
      <c r="A17" s="59"/>
    </row>
    <row r="18" spans="1:6">
      <c r="A18" s="59" t="str">
        <f>LEFT('1.7'!$A$1,SEARCH(":",'1.7'!$A$1)-1)</f>
        <v>Table 1.7</v>
      </c>
      <c r="B18" s="48" t="s">
        <v>449</v>
      </c>
    </row>
    <row r="19" spans="1:6">
      <c r="A19" s="59"/>
    </row>
    <row r="20" spans="1:6">
      <c r="A20" s="59" t="str">
        <f>LEFT('1.8'!$A$1,SEARCH(":",'1.8'!$A$1)-1)</f>
        <v>Table 1.8</v>
      </c>
      <c r="B20" s="48" t="s">
        <v>450</v>
      </c>
    </row>
    <row r="21" spans="1:6">
      <c r="A21" s="59"/>
    </row>
    <row r="22" spans="1:6" s="159" customFormat="1">
      <c r="A22" s="160" t="s">
        <v>480</v>
      </c>
      <c r="B22" s="161" t="s">
        <v>452</v>
      </c>
    </row>
    <row r="23" spans="1:6">
      <c r="A23" s="59"/>
      <c r="B23" s="48"/>
    </row>
    <row r="24" spans="1:6" s="159" customFormat="1">
      <c r="A24" s="160" t="s">
        <v>473</v>
      </c>
      <c r="B24" s="161" t="s">
        <v>472</v>
      </c>
    </row>
    <row r="25" spans="1:6">
      <c r="A25" s="59"/>
    </row>
    <row r="26" spans="1:6">
      <c r="A26" s="59" t="str">
        <f>LEFT('1.10'!$A$1,SEARCH(":",'1.10'!$A$1)-1)</f>
        <v>Table 1.10</v>
      </c>
      <c r="B26" s="48" t="s">
        <v>451</v>
      </c>
    </row>
    <row r="27" spans="1:6">
      <c r="A27" s="47"/>
    </row>
    <row r="28" spans="1:6" ht="15" customHeight="1">
      <c r="A28" s="226" t="s">
        <v>206</v>
      </c>
      <c r="B28" s="226"/>
      <c r="C28" s="36"/>
      <c r="D28" s="36"/>
    </row>
    <row r="29" spans="1:6" ht="12.75" customHeight="1">
      <c r="A29" s="222" t="s">
        <v>455</v>
      </c>
      <c r="B29" s="222"/>
      <c r="C29" s="48"/>
      <c r="D29" s="48"/>
      <c r="E29" s="48"/>
      <c r="F29" s="48"/>
    </row>
    <row r="30" spans="1:6">
      <c r="A30" s="47"/>
      <c r="B30" s="47"/>
      <c r="C30" s="47"/>
      <c r="D30" s="47"/>
      <c r="E30" s="47"/>
      <c r="F30" s="47"/>
    </row>
    <row r="31" spans="1:6" ht="15">
      <c r="A31" s="20" t="s">
        <v>454</v>
      </c>
      <c r="B31" s="150"/>
      <c r="C31" s="150"/>
      <c r="D31" s="150"/>
      <c r="E31" s="150"/>
      <c r="F31" s="150"/>
    </row>
    <row r="32" spans="1:6" ht="37.5" customHeight="1">
      <c r="A32" s="222" t="s">
        <v>456</v>
      </c>
      <c r="B32" s="222"/>
      <c r="C32" s="150"/>
      <c r="D32" s="150"/>
      <c r="E32" s="150"/>
      <c r="F32" s="150"/>
    </row>
    <row r="33" spans="1:19">
      <c r="A33" s="150"/>
      <c r="B33" s="150"/>
      <c r="C33" s="150"/>
      <c r="D33" s="150"/>
      <c r="E33" s="150"/>
      <c r="F33" s="150"/>
    </row>
    <row r="34" spans="1:19" ht="15" customHeight="1">
      <c r="A34" s="20" t="s">
        <v>194</v>
      </c>
      <c r="B34" s="1"/>
      <c r="C34" s="1"/>
      <c r="D34" s="1"/>
      <c r="E34" s="1"/>
    </row>
    <row r="35" spans="1:19" ht="25.5" customHeight="1">
      <c r="A35" s="223" t="s">
        <v>195</v>
      </c>
      <c r="B35" s="223"/>
      <c r="C35" s="49"/>
      <c r="D35" s="49"/>
      <c r="E35" s="49"/>
      <c r="F35" s="49"/>
      <c r="G35" s="49"/>
      <c r="H35" s="49"/>
      <c r="I35" s="49"/>
      <c r="J35" s="49"/>
      <c r="K35" s="49"/>
      <c r="L35" s="49"/>
      <c r="M35" s="49"/>
      <c r="N35" s="49"/>
      <c r="O35" s="49"/>
      <c r="P35" s="49"/>
      <c r="Q35" s="49"/>
      <c r="R35" s="49"/>
      <c r="S35" s="49"/>
    </row>
    <row r="36" spans="1:19">
      <c r="A36" s="121"/>
      <c r="B36" s="121"/>
      <c r="C36" s="49"/>
      <c r="D36" s="49"/>
      <c r="E36" s="49"/>
      <c r="F36" s="49"/>
      <c r="G36" s="49"/>
      <c r="H36" s="49"/>
      <c r="I36" s="49"/>
      <c r="J36" s="49"/>
      <c r="K36" s="49"/>
      <c r="L36" s="49"/>
      <c r="M36" s="49"/>
      <c r="N36" s="49"/>
      <c r="O36" s="49"/>
      <c r="P36" s="49"/>
      <c r="Q36" s="49"/>
      <c r="R36" s="49"/>
      <c r="S36" s="49"/>
    </row>
    <row r="37" spans="1:19" ht="15">
      <c r="A37" s="89" t="s">
        <v>409</v>
      </c>
      <c r="B37" s="88"/>
    </row>
    <row r="38" spans="1:19">
      <c r="A38" s="90" t="s">
        <v>410</v>
      </c>
      <c r="B38" s="91" t="s">
        <v>411</v>
      </c>
    </row>
    <row r="39" spans="1:19">
      <c r="A39" s="90">
        <v>0</v>
      </c>
      <c r="B39" s="91" t="s">
        <v>412</v>
      </c>
    </row>
    <row r="40" spans="1:19">
      <c r="A40" s="90" t="s">
        <v>372</v>
      </c>
      <c r="B40" s="91" t="s">
        <v>413</v>
      </c>
    </row>
    <row r="41" spans="1:19">
      <c r="A41" s="90" t="s">
        <v>415</v>
      </c>
      <c r="B41" s="91" t="s">
        <v>414</v>
      </c>
    </row>
    <row r="42" spans="1:19">
      <c r="A42" s="90" t="s">
        <v>408</v>
      </c>
      <c r="B42" s="22" t="s">
        <v>416</v>
      </c>
    </row>
    <row r="43" spans="1:19" ht="12.75" customHeight="1">
      <c r="A43" s="39"/>
      <c r="B43" s="39"/>
      <c r="C43" s="39"/>
      <c r="D43" s="39"/>
      <c r="E43" s="39"/>
      <c r="F43" s="39"/>
      <c r="G43" s="39"/>
      <c r="H43" s="39"/>
      <c r="I43" s="39"/>
      <c r="J43" s="39"/>
      <c r="K43" s="39"/>
      <c r="L43" s="39"/>
      <c r="M43" s="39"/>
      <c r="N43" s="39"/>
      <c r="O43" s="39"/>
      <c r="P43" s="39"/>
      <c r="Q43" s="39"/>
      <c r="R43" s="39"/>
      <c r="S43" s="39"/>
    </row>
    <row r="44" spans="1:19" ht="15">
      <c r="A44" s="20" t="s">
        <v>207</v>
      </c>
    </row>
    <row r="45" spans="1:19" ht="25.5" customHeight="1">
      <c r="A45" s="223" t="s">
        <v>209</v>
      </c>
      <c r="B45" s="223"/>
    </row>
    <row r="46" spans="1:19">
      <c r="A46" s="50" t="s">
        <v>208</v>
      </c>
    </row>
    <row r="47" spans="1:19">
      <c r="C47" s="43"/>
      <c r="D47" s="43"/>
      <c r="E47" s="43"/>
      <c r="F47" s="43"/>
    </row>
    <row r="48" spans="1:19" ht="27" customHeight="1">
      <c r="A48" s="224" t="s">
        <v>495</v>
      </c>
      <c r="B48" s="224"/>
      <c r="C48" s="33"/>
      <c r="D48" s="33"/>
      <c r="E48" s="33"/>
      <c r="F48" s="43"/>
    </row>
    <row r="49" spans="1:256" ht="26.25" customHeight="1">
      <c r="A49" s="224" t="s">
        <v>494</v>
      </c>
      <c r="B49" s="225"/>
      <c r="C49" s="224"/>
      <c r="D49" s="224"/>
      <c r="E49" s="224"/>
      <c r="F49" s="224"/>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223"/>
      <c r="BE49" s="223"/>
      <c r="BF49" s="223"/>
      <c r="BG49" s="223"/>
      <c r="BH49" s="223"/>
      <c r="BI49" s="223"/>
      <c r="BJ49" s="223"/>
      <c r="BK49" s="223"/>
      <c r="BL49" s="223"/>
      <c r="BM49" s="223"/>
      <c r="BN49" s="223"/>
      <c r="BO49" s="223"/>
      <c r="BP49" s="223"/>
      <c r="BQ49" s="223"/>
      <c r="BR49" s="223"/>
      <c r="BS49" s="223"/>
      <c r="BT49" s="223"/>
      <c r="BU49" s="223"/>
      <c r="BV49" s="223"/>
      <c r="BW49" s="223"/>
      <c r="BX49" s="223"/>
      <c r="BY49" s="223"/>
      <c r="BZ49" s="223"/>
      <c r="CA49" s="223"/>
      <c r="CB49" s="223"/>
      <c r="CC49" s="223"/>
      <c r="CD49" s="223"/>
      <c r="CE49" s="223"/>
      <c r="CF49" s="223"/>
      <c r="CG49" s="223"/>
      <c r="CH49" s="223"/>
      <c r="CI49" s="223"/>
      <c r="CJ49" s="223"/>
      <c r="CK49" s="223"/>
      <c r="CL49" s="223"/>
      <c r="CM49" s="223"/>
      <c r="CN49" s="223"/>
      <c r="CO49" s="223"/>
      <c r="CP49" s="223"/>
      <c r="CQ49" s="223"/>
      <c r="CR49" s="223"/>
      <c r="CS49" s="223"/>
      <c r="CT49" s="223"/>
      <c r="CU49" s="223"/>
      <c r="CV49" s="223"/>
      <c r="CW49" s="223"/>
      <c r="CX49" s="223"/>
      <c r="CY49" s="223"/>
      <c r="CZ49" s="223"/>
      <c r="DA49" s="223"/>
      <c r="DB49" s="223"/>
      <c r="DC49" s="223"/>
      <c r="DD49" s="223"/>
      <c r="DE49" s="223"/>
      <c r="DF49" s="223"/>
      <c r="DG49" s="223"/>
      <c r="DH49" s="223"/>
      <c r="DI49" s="223"/>
      <c r="DJ49" s="223"/>
      <c r="DK49" s="223"/>
      <c r="DL49" s="223"/>
      <c r="DM49" s="223"/>
      <c r="DN49" s="223"/>
      <c r="DO49" s="223"/>
      <c r="DP49" s="223"/>
      <c r="DQ49" s="223"/>
      <c r="DR49" s="223"/>
      <c r="DS49" s="223"/>
      <c r="DT49" s="223"/>
      <c r="DU49" s="223"/>
      <c r="DV49" s="223"/>
      <c r="DW49" s="223"/>
      <c r="DX49" s="223"/>
      <c r="DY49" s="223"/>
      <c r="DZ49" s="223"/>
      <c r="EA49" s="223"/>
      <c r="EB49" s="223"/>
      <c r="EC49" s="223"/>
      <c r="ED49" s="223"/>
      <c r="EE49" s="223"/>
      <c r="EF49" s="223"/>
      <c r="EG49" s="223"/>
      <c r="EH49" s="223"/>
      <c r="EI49" s="223"/>
      <c r="EJ49" s="223"/>
      <c r="EK49" s="223"/>
      <c r="EL49" s="223"/>
      <c r="EM49" s="223"/>
      <c r="EN49" s="223"/>
      <c r="EO49" s="223"/>
      <c r="EP49" s="223"/>
      <c r="EQ49" s="223"/>
      <c r="ER49" s="223"/>
      <c r="ES49" s="223"/>
      <c r="ET49" s="223"/>
      <c r="EU49" s="223"/>
      <c r="EV49" s="223"/>
      <c r="EW49" s="223"/>
      <c r="EX49" s="223"/>
      <c r="EY49" s="223"/>
      <c r="EZ49" s="223"/>
      <c r="FA49" s="223"/>
      <c r="FB49" s="223"/>
      <c r="FC49" s="223"/>
      <c r="FD49" s="223"/>
      <c r="FE49" s="223"/>
      <c r="FF49" s="223"/>
      <c r="FG49" s="223"/>
      <c r="FH49" s="223"/>
      <c r="FI49" s="223"/>
      <c r="FJ49" s="223"/>
      <c r="FK49" s="223"/>
      <c r="FL49" s="223"/>
      <c r="FM49" s="223"/>
      <c r="FN49" s="223"/>
      <c r="FO49" s="223"/>
      <c r="FP49" s="223"/>
      <c r="FQ49" s="223"/>
      <c r="FR49" s="223"/>
      <c r="FS49" s="223"/>
      <c r="FT49" s="223"/>
      <c r="FU49" s="223"/>
      <c r="FV49" s="223"/>
      <c r="FW49" s="223"/>
      <c r="FX49" s="223"/>
      <c r="FY49" s="223"/>
      <c r="FZ49" s="223"/>
      <c r="GA49" s="223"/>
      <c r="GB49" s="223"/>
      <c r="GC49" s="223"/>
      <c r="GD49" s="223"/>
      <c r="GE49" s="223"/>
      <c r="GF49" s="223"/>
      <c r="GG49" s="223"/>
      <c r="GH49" s="223"/>
      <c r="GI49" s="223"/>
      <c r="GJ49" s="223"/>
      <c r="GK49" s="223"/>
      <c r="GL49" s="223"/>
      <c r="GM49" s="223"/>
      <c r="GN49" s="223"/>
      <c r="GO49" s="223"/>
      <c r="GP49" s="223"/>
      <c r="GQ49" s="223"/>
      <c r="GR49" s="223"/>
      <c r="GS49" s="223"/>
      <c r="GT49" s="223"/>
      <c r="GU49" s="223"/>
      <c r="GV49" s="223"/>
      <c r="GW49" s="223"/>
      <c r="GX49" s="223"/>
      <c r="GY49" s="223"/>
      <c r="GZ49" s="223"/>
      <c r="HA49" s="223"/>
      <c r="HB49" s="223"/>
      <c r="HC49" s="223"/>
      <c r="HD49" s="223"/>
      <c r="HE49" s="223"/>
      <c r="HF49" s="223"/>
      <c r="HG49" s="223"/>
      <c r="HH49" s="223"/>
      <c r="HI49" s="223"/>
      <c r="HJ49" s="223"/>
      <c r="HK49" s="223"/>
      <c r="HL49" s="223"/>
      <c r="HM49" s="223"/>
      <c r="HN49" s="223"/>
      <c r="HO49" s="223"/>
      <c r="HP49" s="223"/>
      <c r="HQ49" s="223"/>
      <c r="HR49" s="223"/>
      <c r="HS49" s="223"/>
      <c r="HT49" s="223"/>
      <c r="HU49" s="223"/>
      <c r="HV49" s="223"/>
      <c r="HW49" s="223"/>
      <c r="HX49" s="223"/>
      <c r="HY49" s="223"/>
      <c r="HZ49" s="223"/>
      <c r="IA49" s="223"/>
      <c r="IB49" s="223"/>
      <c r="IC49" s="223"/>
      <c r="ID49" s="223"/>
      <c r="IE49" s="223"/>
      <c r="IF49" s="223"/>
      <c r="IG49" s="223"/>
      <c r="IH49" s="223"/>
      <c r="II49" s="223"/>
      <c r="IJ49" s="223"/>
      <c r="IK49" s="223"/>
      <c r="IL49" s="223"/>
      <c r="IM49" s="223"/>
      <c r="IN49" s="223"/>
      <c r="IO49" s="223"/>
      <c r="IP49" s="223"/>
      <c r="IQ49" s="223"/>
      <c r="IR49" s="223"/>
      <c r="IS49" s="223"/>
      <c r="IT49" s="223"/>
      <c r="IU49" s="223"/>
      <c r="IV49" s="223"/>
    </row>
    <row r="50" spans="1:256" ht="25.5" customHeight="1">
      <c r="A50" s="224" t="s">
        <v>210</v>
      </c>
      <c r="B50" s="224"/>
      <c r="C50" s="224"/>
      <c r="D50" s="224"/>
      <c r="E50" s="224"/>
      <c r="F50" s="224"/>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223"/>
      <c r="BE50" s="223"/>
      <c r="BF50" s="223"/>
      <c r="BG50" s="223"/>
      <c r="BH50" s="223"/>
      <c r="BI50" s="223"/>
      <c r="BJ50" s="223"/>
      <c r="BK50" s="223"/>
      <c r="BL50" s="223"/>
      <c r="BM50" s="223"/>
      <c r="BN50" s="223"/>
      <c r="BO50" s="223"/>
      <c r="BP50" s="223"/>
      <c r="BQ50" s="223"/>
      <c r="BR50" s="223"/>
      <c r="BS50" s="223"/>
      <c r="BT50" s="223"/>
      <c r="BU50" s="223"/>
      <c r="BV50" s="223"/>
      <c r="BW50" s="223"/>
      <c r="BX50" s="223"/>
      <c r="BY50" s="223"/>
      <c r="BZ50" s="223"/>
      <c r="CA50" s="223"/>
      <c r="CB50" s="223"/>
      <c r="CC50" s="223"/>
      <c r="CD50" s="223"/>
      <c r="CE50" s="223"/>
      <c r="CF50" s="223"/>
      <c r="CG50" s="223"/>
      <c r="CH50" s="223"/>
      <c r="CI50" s="223"/>
      <c r="CJ50" s="223"/>
      <c r="CK50" s="223"/>
      <c r="CL50" s="223"/>
      <c r="CM50" s="223"/>
      <c r="CN50" s="223"/>
      <c r="CO50" s="223"/>
      <c r="CP50" s="223"/>
      <c r="CQ50" s="223"/>
      <c r="CR50" s="223"/>
      <c r="CS50" s="223"/>
      <c r="CT50" s="223"/>
      <c r="CU50" s="223"/>
      <c r="CV50" s="223"/>
      <c r="CW50" s="223"/>
      <c r="CX50" s="223"/>
      <c r="CY50" s="223"/>
      <c r="CZ50" s="223"/>
      <c r="DA50" s="223"/>
      <c r="DB50" s="223"/>
      <c r="DC50" s="223"/>
      <c r="DD50" s="223"/>
      <c r="DE50" s="223"/>
      <c r="DF50" s="223"/>
      <c r="DG50" s="223"/>
      <c r="DH50" s="223"/>
      <c r="DI50" s="223"/>
      <c r="DJ50" s="223"/>
      <c r="DK50" s="223"/>
      <c r="DL50" s="223"/>
      <c r="DM50" s="223"/>
      <c r="DN50" s="223"/>
      <c r="DO50" s="223"/>
      <c r="DP50" s="223"/>
      <c r="DQ50" s="223"/>
      <c r="DR50" s="223"/>
      <c r="DS50" s="223"/>
      <c r="DT50" s="223"/>
      <c r="DU50" s="223"/>
      <c r="DV50" s="223"/>
      <c r="DW50" s="223"/>
      <c r="DX50" s="223"/>
      <c r="DY50" s="223"/>
      <c r="DZ50" s="223"/>
      <c r="EA50" s="223"/>
      <c r="EB50" s="223"/>
      <c r="EC50" s="223"/>
      <c r="ED50" s="223"/>
      <c r="EE50" s="223"/>
      <c r="EF50" s="223"/>
      <c r="EG50" s="223"/>
      <c r="EH50" s="223"/>
      <c r="EI50" s="223"/>
      <c r="EJ50" s="223"/>
      <c r="EK50" s="223"/>
      <c r="EL50" s="223"/>
      <c r="EM50" s="223"/>
      <c r="EN50" s="223"/>
      <c r="EO50" s="223"/>
      <c r="EP50" s="223"/>
      <c r="EQ50" s="223"/>
      <c r="ER50" s="223"/>
      <c r="ES50" s="223"/>
      <c r="ET50" s="223"/>
      <c r="EU50" s="223"/>
      <c r="EV50" s="223"/>
      <c r="EW50" s="223"/>
      <c r="EX50" s="223"/>
      <c r="EY50" s="223"/>
      <c r="EZ50" s="223"/>
      <c r="FA50" s="223"/>
      <c r="FB50" s="223"/>
      <c r="FC50" s="223"/>
      <c r="FD50" s="223"/>
      <c r="FE50" s="223"/>
      <c r="FF50" s="223"/>
      <c r="FG50" s="223"/>
      <c r="FH50" s="223"/>
      <c r="FI50" s="223"/>
      <c r="FJ50" s="223"/>
      <c r="FK50" s="223"/>
      <c r="FL50" s="223"/>
      <c r="FM50" s="223"/>
      <c r="FN50" s="223"/>
      <c r="FO50" s="223"/>
      <c r="FP50" s="223"/>
      <c r="FQ50" s="223"/>
      <c r="FR50" s="223"/>
      <c r="FS50" s="223"/>
      <c r="FT50" s="223"/>
      <c r="FU50" s="223"/>
      <c r="FV50" s="223"/>
      <c r="FW50" s="223"/>
      <c r="FX50" s="223"/>
      <c r="FY50" s="223"/>
      <c r="FZ50" s="223"/>
      <c r="GA50" s="223"/>
      <c r="GB50" s="223"/>
      <c r="GC50" s="223"/>
      <c r="GD50" s="223"/>
      <c r="GE50" s="223"/>
      <c r="GF50" s="223"/>
      <c r="GG50" s="223"/>
      <c r="GH50" s="223"/>
      <c r="GI50" s="223"/>
      <c r="GJ50" s="223"/>
      <c r="GK50" s="223"/>
      <c r="GL50" s="223"/>
      <c r="GM50" s="223"/>
      <c r="GN50" s="223"/>
      <c r="GO50" s="223"/>
      <c r="GP50" s="223"/>
      <c r="GQ50" s="223"/>
      <c r="GR50" s="223"/>
      <c r="GS50" s="223"/>
      <c r="GT50" s="223"/>
      <c r="GU50" s="223"/>
      <c r="GV50" s="223"/>
      <c r="GW50" s="223"/>
      <c r="GX50" s="223"/>
      <c r="GY50" s="223"/>
      <c r="GZ50" s="223"/>
      <c r="HA50" s="223"/>
      <c r="HB50" s="223"/>
      <c r="HC50" s="223"/>
      <c r="HD50" s="223"/>
      <c r="HE50" s="223"/>
      <c r="HF50" s="223"/>
      <c r="HG50" s="223"/>
      <c r="HH50" s="223"/>
      <c r="HI50" s="223"/>
      <c r="HJ50" s="223"/>
      <c r="HK50" s="223"/>
      <c r="HL50" s="223"/>
      <c r="HM50" s="223"/>
      <c r="HN50" s="223"/>
      <c r="HO50" s="223"/>
      <c r="HP50" s="223"/>
      <c r="HQ50" s="223"/>
      <c r="HR50" s="223"/>
      <c r="HS50" s="223"/>
      <c r="HT50" s="223"/>
      <c r="HU50" s="223"/>
      <c r="HV50" s="223"/>
      <c r="HW50" s="223"/>
      <c r="HX50" s="223"/>
      <c r="HY50" s="223"/>
      <c r="HZ50" s="223"/>
      <c r="IA50" s="223"/>
      <c r="IB50" s="223"/>
      <c r="IC50" s="223"/>
      <c r="ID50" s="223"/>
      <c r="IE50" s="223"/>
      <c r="IF50" s="223"/>
      <c r="IG50" s="223"/>
      <c r="IH50" s="223"/>
      <c r="II50" s="223"/>
      <c r="IJ50" s="223"/>
      <c r="IK50" s="223"/>
      <c r="IL50" s="223"/>
      <c r="IM50" s="223"/>
      <c r="IN50" s="223"/>
      <c r="IO50" s="223"/>
      <c r="IP50" s="223"/>
      <c r="IQ50" s="223"/>
      <c r="IR50" s="223"/>
      <c r="IS50" s="223"/>
      <c r="IT50" s="223"/>
      <c r="IU50" s="223"/>
      <c r="IV50" s="223"/>
    </row>
    <row r="51" spans="1:256">
      <c r="A51" s="223"/>
      <c r="B51" s="223"/>
      <c r="C51" s="224"/>
      <c r="D51" s="224"/>
      <c r="E51" s="224"/>
      <c r="F51" s="224"/>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23"/>
      <c r="CA51" s="223"/>
      <c r="CB51" s="223"/>
      <c r="CC51" s="223"/>
      <c r="CD51" s="223"/>
      <c r="CE51" s="223"/>
      <c r="CF51" s="223"/>
      <c r="CG51" s="223"/>
      <c r="CH51" s="223"/>
      <c r="CI51" s="223"/>
      <c r="CJ51" s="223"/>
      <c r="CK51" s="223"/>
      <c r="CL51" s="223"/>
      <c r="CM51" s="223"/>
      <c r="CN51" s="223"/>
      <c r="CO51" s="223"/>
      <c r="CP51" s="223"/>
      <c r="CQ51" s="223"/>
      <c r="CR51" s="223"/>
      <c r="CS51" s="223"/>
      <c r="CT51" s="223"/>
      <c r="CU51" s="223"/>
      <c r="CV51" s="223"/>
      <c r="CW51" s="223"/>
      <c r="CX51" s="223"/>
      <c r="CY51" s="223"/>
      <c r="CZ51" s="223"/>
      <c r="DA51" s="223"/>
      <c r="DB51" s="223"/>
      <c r="DC51" s="223"/>
      <c r="DD51" s="223"/>
      <c r="DE51" s="223"/>
      <c r="DF51" s="223"/>
      <c r="DG51" s="223"/>
      <c r="DH51" s="223"/>
      <c r="DI51" s="223"/>
      <c r="DJ51" s="223"/>
      <c r="DK51" s="223"/>
      <c r="DL51" s="223"/>
      <c r="DM51" s="223"/>
      <c r="DN51" s="223"/>
      <c r="DO51" s="223"/>
      <c r="DP51" s="223"/>
      <c r="DQ51" s="223"/>
      <c r="DR51" s="223"/>
      <c r="DS51" s="223"/>
      <c r="DT51" s="223"/>
      <c r="DU51" s="223"/>
      <c r="DV51" s="223"/>
      <c r="DW51" s="223"/>
      <c r="DX51" s="223"/>
      <c r="DY51" s="223"/>
      <c r="DZ51" s="223"/>
      <c r="EA51" s="223"/>
      <c r="EB51" s="223"/>
      <c r="EC51" s="223"/>
      <c r="ED51" s="223"/>
      <c r="EE51" s="223"/>
      <c r="EF51" s="223"/>
      <c r="EG51" s="223"/>
      <c r="EH51" s="223"/>
      <c r="EI51" s="223"/>
      <c r="EJ51" s="223"/>
      <c r="EK51" s="223"/>
      <c r="EL51" s="223"/>
      <c r="EM51" s="223"/>
      <c r="EN51" s="223"/>
      <c r="EO51" s="223"/>
      <c r="EP51" s="223"/>
      <c r="EQ51" s="223"/>
      <c r="ER51" s="223"/>
      <c r="ES51" s="223"/>
      <c r="ET51" s="223"/>
      <c r="EU51" s="223"/>
      <c r="EV51" s="223"/>
      <c r="EW51" s="223"/>
      <c r="EX51" s="223"/>
      <c r="EY51" s="223"/>
      <c r="EZ51" s="223"/>
      <c r="FA51" s="223"/>
      <c r="FB51" s="223"/>
      <c r="FC51" s="223"/>
      <c r="FD51" s="223"/>
      <c r="FE51" s="223"/>
      <c r="FF51" s="223"/>
      <c r="FG51" s="223"/>
      <c r="FH51" s="223"/>
      <c r="FI51" s="223"/>
      <c r="FJ51" s="223"/>
      <c r="FK51" s="223"/>
      <c r="FL51" s="223"/>
      <c r="FM51" s="223"/>
      <c r="FN51" s="223"/>
      <c r="FO51" s="223"/>
      <c r="FP51" s="223"/>
      <c r="FQ51" s="223"/>
      <c r="FR51" s="223"/>
      <c r="FS51" s="223"/>
      <c r="FT51" s="223"/>
      <c r="FU51" s="223"/>
      <c r="FV51" s="223"/>
      <c r="FW51" s="223"/>
      <c r="FX51" s="223"/>
      <c r="FY51" s="223"/>
      <c r="FZ51" s="223"/>
      <c r="GA51" s="223"/>
      <c r="GB51" s="223"/>
      <c r="GC51" s="223"/>
      <c r="GD51" s="223"/>
      <c r="GE51" s="223"/>
      <c r="GF51" s="223"/>
      <c r="GG51" s="223"/>
      <c r="GH51" s="223"/>
      <c r="GI51" s="223"/>
      <c r="GJ51" s="223"/>
      <c r="GK51" s="223"/>
      <c r="GL51" s="223"/>
      <c r="GM51" s="223"/>
      <c r="GN51" s="223"/>
      <c r="GO51" s="223"/>
      <c r="GP51" s="223"/>
      <c r="GQ51" s="223"/>
      <c r="GR51" s="223"/>
      <c r="GS51" s="223"/>
      <c r="GT51" s="223"/>
      <c r="GU51" s="223"/>
      <c r="GV51" s="223"/>
      <c r="GW51" s="223"/>
      <c r="GX51" s="223"/>
      <c r="GY51" s="223"/>
      <c r="GZ51" s="223"/>
      <c r="HA51" s="223"/>
      <c r="HB51" s="223"/>
      <c r="HC51" s="223"/>
      <c r="HD51" s="223"/>
      <c r="HE51" s="223"/>
      <c r="HF51" s="223"/>
      <c r="HG51" s="223"/>
      <c r="HH51" s="223"/>
      <c r="HI51" s="223"/>
      <c r="HJ51" s="223"/>
      <c r="HK51" s="223"/>
      <c r="HL51" s="223"/>
      <c r="HM51" s="223"/>
      <c r="HN51" s="223"/>
      <c r="HO51" s="223"/>
      <c r="HP51" s="223"/>
      <c r="HQ51" s="223"/>
      <c r="HR51" s="223"/>
      <c r="HS51" s="223"/>
      <c r="HT51" s="223"/>
      <c r="HU51" s="223"/>
      <c r="HV51" s="223"/>
      <c r="HW51" s="223"/>
      <c r="HX51" s="223"/>
      <c r="HY51" s="223"/>
      <c r="HZ51" s="223"/>
      <c r="IA51" s="223"/>
      <c r="IB51" s="223"/>
      <c r="IC51" s="223"/>
      <c r="ID51" s="223"/>
      <c r="IE51" s="223"/>
      <c r="IF51" s="223"/>
      <c r="IG51" s="223"/>
      <c r="IH51" s="223"/>
      <c r="II51" s="223"/>
      <c r="IJ51" s="223"/>
      <c r="IK51" s="223"/>
      <c r="IL51" s="223"/>
      <c r="IM51" s="223"/>
      <c r="IN51" s="223"/>
      <c r="IO51" s="223"/>
      <c r="IP51" s="223"/>
      <c r="IQ51" s="223"/>
      <c r="IR51" s="223"/>
      <c r="IS51" s="223"/>
      <c r="IT51" s="223"/>
      <c r="IU51" s="223"/>
      <c r="IV51" s="223"/>
    </row>
    <row r="52" spans="1:256">
      <c r="A52" s="223"/>
      <c r="B52" s="223"/>
      <c r="C52" s="223"/>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223"/>
      <c r="BE52" s="223"/>
      <c r="BF52" s="223"/>
      <c r="BG52" s="223"/>
      <c r="BH52" s="223"/>
      <c r="BI52" s="223"/>
      <c r="BJ52" s="223"/>
      <c r="BK52" s="223"/>
      <c r="BL52" s="223"/>
      <c r="BM52" s="223"/>
      <c r="BN52" s="223"/>
      <c r="BO52" s="223"/>
      <c r="BP52" s="223"/>
      <c r="BQ52" s="223"/>
      <c r="BR52" s="223"/>
      <c r="BS52" s="223"/>
      <c r="BT52" s="223"/>
      <c r="BU52" s="223"/>
      <c r="BV52" s="223"/>
      <c r="BW52" s="223"/>
      <c r="BX52" s="223"/>
      <c r="BY52" s="223"/>
      <c r="BZ52" s="223"/>
      <c r="CA52" s="223"/>
      <c r="CB52" s="223"/>
      <c r="CC52" s="223"/>
      <c r="CD52" s="223"/>
      <c r="CE52" s="223"/>
      <c r="CF52" s="223"/>
      <c r="CG52" s="223"/>
      <c r="CH52" s="223"/>
      <c r="CI52" s="223"/>
      <c r="CJ52" s="223"/>
      <c r="CK52" s="223"/>
      <c r="CL52" s="223"/>
      <c r="CM52" s="223"/>
      <c r="CN52" s="223"/>
      <c r="CO52" s="223"/>
      <c r="CP52" s="223"/>
      <c r="CQ52" s="223"/>
      <c r="CR52" s="223"/>
      <c r="CS52" s="223"/>
      <c r="CT52" s="223"/>
      <c r="CU52" s="223"/>
      <c r="CV52" s="223"/>
      <c r="CW52" s="223"/>
      <c r="CX52" s="223"/>
      <c r="CY52" s="223"/>
      <c r="CZ52" s="223"/>
      <c r="DA52" s="223"/>
      <c r="DB52" s="223"/>
      <c r="DC52" s="223"/>
      <c r="DD52" s="223"/>
      <c r="DE52" s="223"/>
      <c r="DF52" s="223"/>
      <c r="DG52" s="223"/>
      <c r="DH52" s="223"/>
      <c r="DI52" s="223"/>
      <c r="DJ52" s="223"/>
      <c r="DK52" s="223"/>
      <c r="DL52" s="223"/>
      <c r="DM52" s="223"/>
      <c r="DN52" s="223"/>
      <c r="DO52" s="223"/>
      <c r="DP52" s="223"/>
      <c r="DQ52" s="223"/>
      <c r="DR52" s="223"/>
      <c r="DS52" s="223"/>
      <c r="DT52" s="223"/>
      <c r="DU52" s="223"/>
      <c r="DV52" s="223"/>
      <c r="DW52" s="223"/>
      <c r="DX52" s="223"/>
      <c r="DY52" s="223"/>
      <c r="DZ52" s="223"/>
      <c r="EA52" s="223"/>
      <c r="EB52" s="223"/>
      <c r="EC52" s="223"/>
      <c r="ED52" s="223"/>
      <c r="EE52" s="223"/>
      <c r="EF52" s="223"/>
      <c r="EG52" s="223"/>
      <c r="EH52" s="223"/>
      <c r="EI52" s="223"/>
      <c r="EJ52" s="223"/>
      <c r="EK52" s="223"/>
      <c r="EL52" s="223"/>
      <c r="EM52" s="223"/>
      <c r="EN52" s="223"/>
      <c r="EO52" s="223"/>
      <c r="EP52" s="223"/>
      <c r="EQ52" s="223"/>
      <c r="ER52" s="223"/>
      <c r="ES52" s="223"/>
      <c r="ET52" s="223"/>
      <c r="EU52" s="223"/>
      <c r="EV52" s="223"/>
      <c r="EW52" s="223"/>
      <c r="EX52" s="223"/>
      <c r="EY52" s="223"/>
      <c r="EZ52" s="223"/>
      <c r="FA52" s="223"/>
      <c r="FB52" s="223"/>
      <c r="FC52" s="223"/>
      <c r="FD52" s="223"/>
      <c r="FE52" s="223"/>
      <c r="FF52" s="223"/>
      <c r="FG52" s="223"/>
      <c r="FH52" s="223"/>
      <c r="FI52" s="223"/>
      <c r="FJ52" s="223"/>
      <c r="FK52" s="223"/>
      <c r="FL52" s="223"/>
      <c r="FM52" s="223"/>
      <c r="FN52" s="223"/>
      <c r="FO52" s="223"/>
      <c r="FP52" s="223"/>
      <c r="FQ52" s="223"/>
      <c r="FR52" s="223"/>
      <c r="FS52" s="223"/>
      <c r="FT52" s="223"/>
      <c r="FU52" s="223"/>
      <c r="FV52" s="223"/>
      <c r="FW52" s="223"/>
      <c r="FX52" s="223"/>
      <c r="FY52" s="223"/>
      <c r="FZ52" s="223"/>
      <c r="GA52" s="223"/>
      <c r="GB52" s="223"/>
      <c r="GC52" s="223"/>
      <c r="GD52" s="223"/>
      <c r="GE52" s="223"/>
      <c r="GF52" s="223"/>
      <c r="GG52" s="223"/>
      <c r="GH52" s="223"/>
      <c r="GI52" s="223"/>
      <c r="GJ52" s="223"/>
      <c r="GK52" s="223"/>
      <c r="GL52" s="223"/>
      <c r="GM52" s="223"/>
      <c r="GN52" s="223"/>
      <c r="GO52" s="223"/>
      <c r="GP52" s="223"/>
      <c r="GQ52" s="223"/>
      <c r="GR52" s="223"/>
      <c r="GS52" s="223"/>
      <c r="GT52" s="223"/>
      <c r="GU52" s="223"/>
      <c r="GV52" s="223"/>
      <c r="GW52" s="223"/>
      <c r="GX52" s="223"/>
      <c r="GY52" s="223"/>
      <c r="GZ52" s="223"/>
      <c r="HA52" s="223"/>
      <c r="HB52" s="223"/>
      <c r="HC52" s="223"/>
      <c r="HD52" s="223"/>
      <c r="HE52" s="223"/>
      <c r="HF52" s="223"/>
      <c r="HG52" s="223"/>
      <c r="HH52" s="223"/>
      <c r="HI52" s="223"/>
      <c r="HJ52" s="223"/>
      <c r="HK52" s="223"/>
      <c r="HL52" s="223"/>
      <c r="HM52" s="223"/>
      <c r="HN52" s="223"/>
      <c r="HO52" s="223"/>
      <c r="HP52" s="223"/>
      <c r="HQ52" s="223"/>
      <c r="HR52" s="223"/>
      <c r="HS52" s="223"/>
      <c r="HT52" s="223"/>
      <c r="HU52" s="223"/>
      <c r="HV52" s="223"/>
      <c r="HW52" s="223"/>
      <c r="HX52" s="223"/>
      <c r="HY52" s="223"/>
      <c r="HZ52" s="223"/>
      <c r="IA52" s="223"/>
      <c r="IB52" s="223"/>
      <c r="IC52" s="223"/>
      <c r="ID52" s="223"/>
      <c r="IE52" s="223"/>
      <c r="IF52" s="223"/>
      <c r="IG52" s="223"/>
      <c r="IH52" s="223"/>
      <c r="II52" s="223"/>
      <c r="IJ52" s="223"/>
      <c r="IK52" s="223"/>
      <c r="IL52" s="223"/>
      <c r="IM52" s="223"/>
      <c r="IN52" s="223"/>
      <c r="IO52" s="223"/>
      <c r="IP52" s="223"/>
      <c r="IQ52" s="223"/>
      <c r="IR52" s="223"/>
      <c r="IS52" s="223"/>
      <c r="IT52" s="223"/>
      <c r="IU52" s="223"/>
      <c r="IV52" s="223"/>
    </row>
    <row r="53" spans="1:256" ht="15">
      <c r="A53" s="1"/>
    </row>
    <row r="54" spans="1:256" ht="15">
      <c r="A54" s="1"/>
    </row>
    <row r="55" spans="1:256" ht="15">
      <c r="A55" s="1"/>
    </row>
    <row r="56" spans="1:256" ht="15">
      <c r="A56" s="1"/>
    </row>
    <row r="57" spans="1:256" ht="15">
      <c r="A57" s="1"/>
    </row>
    <row r="58" spans="1:256" ht="15">
      <c r="A58" s="1"/>
    </row>
    <row r="59" spans="1:256" ht="15">
      <c r="A59" s="1"/>
    </row>
    <row r="60" spans="1:256" ht="15">
      <c r="A60" s="2"/>
    </row>
    <row r="62" spans="1:256" ht="15">
      <c r="A62" s="2"/>
    </row>
  </sheetData>
  <mergeCells count="518">
    <mergeCell ref="HI52:HJ52"/>
    <mergeCell ref="HK52:HL52"/>
    <mergeCell ref="HM52:HN52"/>
    <mergeCell ref="HO52:HP52"/>
    <mergeCell ref="IU52:IV52"/>
    <mergeCell ref="IG52:IH52"/>
    <mergeCell ref="II52:IJ52"/>
    <mergeCell ref="IK52:IL52"/>
    <mergeCell ref="IM52:IN52"/>
    <mergeCell ref="IO52:IP52"/>
    <mergeCell ref="IQ52:IR52"/>
    <mergeCell ref="HQ52:HR52"/>
    <mergeCell ref="HS52:HT52"/>
    <mergeCell ref="HU52:HV52"/>
    <mergeCell ref="HW52:HX52"/>
    <mergeCell ref="HY52:HZ52"/>
    <mergeCell ref="IA52:IB52"/>
    <mergeCell ref="IC52:ID52"/>
    <mergeCell ref="IE52:IF52"/>
    <mergeCell ref="IS52:IT52"/>
    <mergeCell ref="GQ52:GR52"/>
    <mergeCell ref="GS52:GT52"/>
    <mergeCell ref="GU52:GV52"/>
    <mergeCell ref="GW52:GX52"/>
    <mergeCell ref="GY52:GZ52"/>
    <mergeCell ref="HA52:HB52"/>
    <mergeCell ref="HC52:HD52"/>
    <mergeCell ref="HE52:HF52"/>
    <mergeCell ref="HG52:HH52"/>
    <mergeCell ref="FY52:FZ52"/>
    <mergeCell ref="GA52:GB52"/>
    <mergeCell ref="GC52:GD52"/>
    <mergeCell ref="GE52:GF52"/>
    <mergeCell ref="GG52:GH52"/>
    <mergeCell ref="GI52:GJ52"/>
    <mergeCell ref="GK52:GL52"/>
    <mergeCell ref="GM52:GN52"/>
    <mergeCell ref="GO52:GP52"/>
    <mergeCell ref="FG52:FH52"/>
    <mergeCell ref="FI52:FJ52"/>
    <mergeCell ref="FK52:FL52"/>
    <mergeCell ref="FM52:FN52"/>
    <mergeCell ref="FO52:FP52"/>
    <mergeCell ref="FQ52:FR52"/>
    <mergeCell ref="FS52:FT52"/>
    <mergeCell ref="FU52:FV52"/>
    <mergeCell ref="FW52:FX52"/>
    <mergeCell ref="EO52:EP52"/>
    <mergeCell ref="EQ52:ER52"/>
    <mergeCell ref="ES52:ET52"/>
    <mergeCell ref="EU52:EV52"/>
    <mergeCell ref="EW52:EX52"/>
    <mergeCell ref="EY52:EZ52"/>
    <mergeCell ref="FA52:FB52"/>
    <mergeCell ref="FC52:FD52"/>
    <mergeCell ref="FE52:FF52"/>
    <mergeCell ref="DW52:DX52"/>
    <mergeCell ref="DY52:DZ52"/>
    <mergeCell ref="EA52:EB52"/>
    <mergeCell ref="EC52:ED52"/>
    <mergeCell ref="EE52:EF52"/>
    <mergeCell ref="EG52:EH52"/>
    <mergeCell ref="EI52:EJ52"/>
    <mergeCell ref="EK52:EL52"/>
    <mergeCell ref="EM52:EN52"/>
    <mergeCell ref="DE52:DF52"/>
    <mergeCell ref="DG52:DH52"/>
    <mergeCell ref="DI52:DJ52"/>
    <mergeCell ref="DK52:DL52"/>
    <mergeCell ref="DM52:DN52"/>
    <mergeCell ref="DO52:DP52"/>
    <mergeCell ref="DQ52:DR52"/>
    <mergeCell ref="DS52:DT52"/>
    <mergeCell ref="DU52:DV52"/>
    <mergeCell ref="CM52:CN52"/>
    <mergeCell ref="CO52:CP52"/>
    <mergeCell ref="CQ52:CR52"/>
    <mergeCell ref="CS52:CT52"/>
    <mergeCell ref="CU52:CV52"/>
    <mergeCell ref="CW52:CX52"/>
    <mergeCell ref="CY52:CZ52"/>
    <mergeCell ref="DA52:DB52"/>
    <mergeCell ref="DC52:DD52"/>
    <mergeCell ref="BU52:BV52"/>
    <mergeCell ref="BW52:BX52"/>
    <mergeCell ref="BY52:BZ52"/>
    <mergeCell ref="CA52:CB52"/>
    <mergeCell ref="CC52:CD52"/>
    <mergeCell ref="CE52:CF52"/>
    <mergeCell ref="CG52:CH52"/>
    <mergeCell ref="CI52:CJ52"/>
    <mergeCell ref="CK52:CL52"/>
    <mergeCell ref="BC52:BD52"/>
    <mergeCell ref="BE52:BF52"/>
    <mergeCell ref="BG52:BH52"/>
    <mergeCell ref="BI52:BJ52"/>
    <mergeCell ref="BK52:BL52"/>
    <mergeCell ref="BM52:BN52"/>
    <mergeCell ref="BO52:BP52"/>
    <mergeCell ref="BQ52:BR52"/>
    <mergeCell ref="BS52:BT52"/>
    <mergeCell ref="AK52:AL52"/>
    <mergeCell ref="AM52:AN52"/>
    <mergeCell ref="AO52:AP52"/>
    <mergeCell ref="AQ52:AR52"/>
    <mergeCell ref="AS52:AT52"/>
    <mergeCell ref="AU52:AV52"/>
    <mergeCell ref="AW52:AX52"/>
    <mergeCell ref="AY52:AZ52"/>
    <mergeCell ref="BA52:BB52"/>
    <mergeCell ref="S52:T52"/>
    <mergeCell ref="U52:V52"/>
    <mergeCell ref="W52:X52"/>
    <mergeCell ref="Y52:Z52"/>
    <mergeCell ref="AA52:AB52"/>
    <mergeCell ref="AC52:AD52"/>
    <mergeCell ref="AE52:AF52"/>
    <mergeCell ref="AG52:AH52"/>
    <mergeCell ref="AI52:AJ52"/>
    <mergeCell ref="A52:B52"/>
    <mergeCell ref="C52:D52"/>
    <mergeCell ref="E52:F52"/>
    <mergeCell ref="G52:H52"/>
    <mergeCell ref="I52:J52"/>
    <mergeCell ref="K52:L52"/>
    <mergeCell ref="M52:N52"/>
    <mergeCell ref="O52:P52"/>
    <mergeCell ref="Q52:R52"/>
    <mergeCell ref="IE51:IF51"/>
    <mergeCell ref="IG51:IH51"/>
    <mergeCell ref="II51:IJ51"/>
    <mergeCell ref="IK51:IL51"/>
    <mergeCell ref="IM51:IN51"/>
    <mergeCell ref="IO51:IP51"/>
    <mergeCell ref="IQ51:IR51"/>
    <mergeCell ref="IS51:IT51"/>
    <mergeCell ref="IU51:IV51"/>
    <mergeCell ref="HM51:HN51"/>
    <mergeCell ref="HO51:HP51"/>
    <mergeCell ref="HQ51:HR51"/>
    <mergeCell ref="HS51:HT51"/>
    <mergeCell ref="HU51:HV51"/>
    <mergeCell ref="HW51:HX51"/>
    <mergeCell ref="HY51:HZ51"/>
    <mergeCell ref="IA51:IB51"/>
    <mergeCell ref="IC51:ID51"/>
    <mergeCell ref="GU51:GV51"/>
    <mergeCell ref="GW51:GX51"/>
    <mergeCell ref="GY51:GZ51"/>
    <mergeCell ref="HA51:HB51"/>
    <mergeCell ref="HC51:HD51"/>
    <mergeCell ref="HE51:HF51"/>
    <mergeCell ref="HG51:HH51"/>
    <mergeCell ref="HI51:HJ51"/>
    <mergeCell ref="HK51:HL51"/>
    <mergeCell ref="GC51:GD51"/>
    <mergeCell ref="GE51:GF51"/>
    <mergeCell ref="GG51:GH51"/>
    <mergeCell ref="GI51:GJ51"/>
    <mergeCell ref="GK51:GL51"/>
    <mergeCell ref="GM51:GN51"/>
    <mergeCell ref="GO51:GP51"/>
    <mergeCell ref="GQ51:GR51"/>
    <mergeCell ref="GS51:GT51"/>
    <mergeCell ref="FK51:FL51"/>
    <mergeCell ref="FM51:FN51"/>
    <mergeCell ref="FO51:FP51"/>
    <mergeCell ref="FQ51:FR51"/>
    <mergeCell ref="FS51:FT51"/>
    <mergeCell ref="FU51:FV51"/>
    <mergeCell ref="FW51:FX51"/>
    <mergeCell ref="FY51:FZ51"/>
    <mergeCell ref="GA51:GB51"/>
    <mergeCell ref="ES51:ET51"/>
    <mergeCell ref="EU51:EV51"/>
    <mergeCell ref="EW51:EX51"/>
    <mergeCell ref="EY51:EZ51"/>
    <mergeCell ref="FA51:FB51"/>
    <mergeCell ref="FC51:FD51"/>
    <mergeCell ref="FE51:FF51"/>
    <mergeCell ref="FG51:FH51"/>
    <mergeCell ref="FI51:FJ51"/>
    <mergeCell ref="EA51:EB51"/>
    <mergeCell ref="EC51:ED51"/>
    <mergeCell ref="EE51:EF51"/>
    <mergeCell ref="EG51:EH51"/>
    <mergeCell ref="EI51:EJ51"/>
    <mergeCell ref="EK51:EL51"/>
    <mergeCell ref="EM51:EN51"/>
    <mergeCell ref="EO51:EP51"/>
    <mergeCell ref="EQ51:ER51"/>
    <mergeCell ref="DI51:DJ51"/>
    <mergeCell ref="DK51:DL51"/>
    <mergeCell ref="DM51:DN51"/>
    <mergeCell ref="DO51:DP51"/>
    <mergeCell ref="DQ51:DR51"/>
    <mergeCell ref="DS51:DT51"/>
    <mergeCell ref="DU51:DV51"/>
    <mergeCell ref="DW51:DX51"/>
    <mergeCell ref="DY51:DZ51"/>
    <mergeCell ref="CQ51:CR51"/>
    <mergeCell ref="CS51:CT51"/>
    <mergeCell ref="CU51:CV51"/>
    <mergeCell ref="CW51:CX51"/>
    <mergeCell ref="CY51:CZ51"/>
    <mergeCell ref="DA51:DB51"/>
    <mergeCell ref="DC51:DD51"/>
    <mergeCell ref="DE51:DF51"/>
    <mergeCell ref="DG51:DH51"/>
    <mergeCell ref="BY51:BZ51"/>
    <mergeCell ref="CA51:CB51"/>
    <mergeCell ref="CC51:CD51"/>
    <mergeCell ref="CE51:CF51"/>
    <mergeCell ref="CG51:CH51"/>
    <mergeCell ref="CI51:CJ51"/>
    <mergeCell ref="CK51:CL51"/>
    <mergeCell ref="CM51:CN51"/>
    <mergeCell ref="CO51:CP51"/>
    <mergeCell ref="BG51:BH51"/>
    <mergeCell ref="BI51:BJ51"/>
    <mergeCell ref="BK51:BL51"/>
    <mergeCell ref="BM51:BN51"/>
    <mergeCell ref="BO51:BP51"/>
    <mergeCell ref="BQ51:BR51"/>
    <mergeCell ref="BS51:BT51"/>
    <mergeCell ref="BU51:BV51"/>
    <mergeCell ref="BW51:BX51"/>
    <mergeCell ref="AO51:AP51"/>
    <mergeCell ref="AQ51:AR51"/>
    <mergeCell ref="AS51:AT51"/>
    <mergeCell ref="AU51:AV51"/>
    <mergeCell ref="AW51:AX51"/>
    <mergeCell ref="AY51:AZ51"/>
    <mergeCell ref="BA51:BB51"/>
    <mergeCell ref="BC51:BD51"/>
    <mergeCell ref="BE51:BF51"/>
    <mergeCell ref="IO50:IP50"/>
    <mergeCell ref="IQ50:IR50"/>
    <mergeCell ref="IS50:IT50"/>
    <mergeCell ref="IU50:IV50"/>
    <mergeCell ref="A51:B51"/>
    <mergeCell ref="C51:D51"/>
    <mergeCell ref="E51:F51"/>
    <mergeCell ref="G51:H51"/>
    <mergeCell ref="I51:J51"/>
    <mergeCell ref="K51:L51"/>
    <mergeCell ref="M51:N51"/>
    <mergeCell ref="O51:P51"/>
    <mergeCell ref="Q51:R51"/>
    <mergeCell ref="S51:T51"/>
    <mergeCell ref="U51:V51"/>
    <mergeCell ref="W51:X51"/>
    <mergeCell ref="Y51:Z51"/>
    <mergeCell ref="AA51:AB51"/>
    <mergeCell ref="AC51:AD51"/>
    <mergeCell ref="AE51:AF51"/>
    <mergeCell ref="AG51:AH51"/>
    <mergeCell ref="AI51:AJ51"/>
    <mergeCell ref="AK51:AL51"/>
    <mergeCell ref="AM51:AN51"/>
    <mergeCell ref="HW50:HX50"/>
    <mergeCell ref="HY50:HZ50"/>
    <mergeCell ref="IA50:IB50"/>
    <mergeCell ref="IC50:ID50"/>
    <mergeCell ref="IE50:IF50"/>
    <mergeCell ref="IG50:IH50"/>
    <mergeCell ref="II50:IJ50"/>
    <mergeCell ref="IK50:IL50"/>
    <mergeCell ref="IM50:IN50"/>
    <mergeCell ref="HE50:HF50"/>
    <mergeCell ref="HG50:HH50"/>
    <mergeCell ref="HI50:HJ50"/>
    <mergeCell ref="HK50:HL50"/>
    <mergeCell ref="HM50:HN50"/>
    <mergeCell ref="HO50:HP50"/>
    <mergeCell ref="HQ50:HR50"/>
    <mergeCell ref="HS50:HT50"/>
    <mergeCell ref="HU50:HV50"/>
    <mergeCell ref="GM50:GN50"/>
    <mergeCell ref="GO50:GP50"/>
    <mergeCell ref="GQ50:GR50"/>
    <mergeCell ref="GS50:GT50"/>
    <mergeCell ref="GU50:GV50"/>
    <mergeCell ref="GW50:GX50"/>
    <mergeCell ref="GY50:GZ50"/>
    <mergeCell ref="HA50:HB50"/>
    <mergeCell ref="HC50:HD50"/>
    <mergeCell ref="FU50:FV50"/>
    <mergeCell ref="FW50:FX50"/>
    <mergeCell ref="FY50:FZ50"/>
    <mergeCell ref="GA50:GB50"/>
    <mergeCell ref="GC50:GD50"/>
    <mergeCell ref="GE50:GF50"/>
    <mergeCell ref="GG50:GH50"/>
    <mergeCell ref="GI50:GJ50"/>
    <mergeCell ref="GK50:GL50"/>
    <mergeCell ref="FC50:FD50"/>
    <mergeCell ref="FE50:FF50"/>
    <mergeCell ref="FG50:FH50"/>
    <mergeCell ref="FI50:FJ50"/>
    <mergeCell ref="FK50:FL50"/>
    <mergeCell ref="FM50:FN50"/>
    <mergeCell ref="FO50:FP50"/>
    <mergeCell ref="FQ50:FR50"/>
    <mergeCell ref="FS50:FT50"/>
    <mergeCell ref="EK50:EL50"/>
    <mergeCell ref="EM50:EN50"/>
    <mergeCell ref="EO50:EP50"/>
    <mergeCell ref="EQ50:ER50"/>
    <mergeCell ref="ES50:ET50"/>
    <mergeCell ref="EU50:EV50"/>
    <mergeCell ref="EW50:EX50"/>
    <mergeCell ref="EY50:EZ50"/>
    <mergeCell ref="FA50:FB50"/>
    <mergeCell ref="DS50:DT50"/>
    <mergeCell ref="DU50:DV50"/>
    <mergeCell ref="DW50:DX50"/>
    <mergeCell ref="DY50:DZ50"/>
    <mergeCell ref="EA50:EB50"/>
    <mergeCell ref="EC50:ED50"/>
    <mergeCell ref="EE50:EF50"/>
    <mergeCell ref="EG50:EH50"/>
    <mergeCell ref="EI50:EJ50"/>
    <mergeCell ref="DA50:DB50"/>
    <mergeCell ref="DC50:DD50"/>
    <mergeCell ref="DE50:DF50"/>
    <mergeCell ref="DG50:DH50"/>
    <mergeCell ref="DI50:DJ50"/>
    <mergeCell ref="DK50:DL50"/>
    <mergeCell ref="DM50:DN50"/>
    <mergeCell ref="DO50:DP50"/>
    <mergeCell ref="DQ50:DR50"/>
    <mergeCell ref="CI50:CJ50"/>
    <mergeCell ref="CK50:CL50"/>
    <mergeCell ref="CM50:CN50"/>
    <mergeCell ref="CO50:CP50"/>
    <mergeCell ref="CQ50:CR50"/>
    <mergeCell ref="CS50:CT50"/>
    <mergeCell ref="CU50:CV50"/>
    <mergeCell ref="CW50:CX50"/>
    <mergeCell ref="CY50:CZ50"/>
    <mergeCell ref="BQ50:BR50"/>
    <mergeCell ref="BS50:BT50"/>
    <mergeCell ref="BU50:BV50"/>
    <mergeCell ref="BW50:BX50"/>
    <mergeCell ref="BY50:BZ50"/>
    <mergeCell ref="CA50:CB50"/>
    <mergeCell ref="CC50:CD50"/>
    <mergeCell ref="CE50:CF50"/>
    <mergeCell ref="CG50:CH50"/>
    <mergeCell ref="AY50:AZ50"/>
    <mergeCell ref="BA50:BB50"/>
    <mergeCell ref="BC50:BD50"/>
    <mergeCell ref="BE50:BF50"/>
    <mergeCell ref="BG50:BH50"/>
    <mergeCell ref="BI50:BJ50"/>
    <mergeCell ref="BK50:BL50"/>
    <mergeCell ref="BM50:BN50"/>
    <mergeCell ref="BO50:BP50"/>
    <mergeCell ref="AG50:AH50"/>
    <mergeCell ref="AI50:AJ50"/>
    <mergeCell ref="AK50:AL50"/>
    <mergeCell ref="AM50:AN50"/>
    <mergeCell ref="AO50:AP50"/>
    <mergeCell ref="AQ50:AR50"/>
    <mergeCell ref="AS50:AT50"/>
    <mergeCell ref="AU50:AV50"/>
    <mergeCell ref="AW50:AX50"/>
    <mergeCell ref="IG49:IH49"/>
    <mergeCell ref="II49:IJ49"/>
    <mergeCell ref="IK49:IL49"/>
    <mergeCell ref="IM49:IN49"/>
    <mergeCell ref="IO49:IP49"/>
    <mergeCell ref="IQ49:IR49"/>
    <mergeCell ref="IS49:IT49"/>
    <mergeCell ref="IU49:IV49"/>
    <mergeCell ref="A50:B50"/>
    <mergeCell ref="C50:D50"/>
    <mergeCell ref="E50:F50"/>
    <mergeCell ref="G50:H50"/>
    <mergeCell ref="I50:J50"/>
    <mergeCell ref="K50:L50"/>
    <mergeCell ref="M50:N50"/>
    <mergeCell ref="O50:P50"/>
    <mergeCell ref="Q50:R50"/>
    <mergeCell ref="S50:T50"/>
    <mergeCell ref="U50:V50"/>
    <mergeCell ref="W50:X50"/>
    <mergeCell ref="Y50:Z50"/>
    <mergeCell ref="AA50:AB50"/>
    <mergeCell ref="AC50:AD50"/>
    <mergeCell ref="AE50:AF50"/>
    <mergeCell ref="HO49:HP49"/>
    <mergeCell ref="HQ49:HR49"/>
    <mergeCell ref="HS49:HT49"/>
    <mergeCell ref="HU49:HV49"/>
    <mergeCell ref="HW49:HX49"/>
    <mergeCell ref="HY49:HZ49"/>
    <mergeCell ref="IA49:IB49"/>
    <mergeCell ref="IC49:ID49"/>
    <mergeCell ref="IE49:IF49"/>
    <mergeCell ref="GW49:GX49"/>
    <mergeCell ref="GY49:GZ49"/>
    <mergeCell ref="HA49:HB49"/>
    <mergeCell ref="HC49:HD49"/>
    <mergeCell ref="HE49:HF49"/>
    <mergeCell ref="HG49:HH49"/>
    <mergeCell ref="HI49:HJ49"/>
    <mergeCell ref="HK49:HL49"/>
    <mergeCell ref="HM49:HN49"/>
    <mergeCell ref="GE49:GF49"/>
    <mergeCell ref="GG49:GH49"/>
    <mergeCell ref="GI49:GJ49"/>
    <mergeCell ref="GK49:GL49"/>
    <mergeCell ref="GM49:GN49"/>
    <mergeCell ref="GO49:GP49"/>
    <mergeCell ref="GQ49:GR49"/>
    <mergeCell ref="GS49:GT49"/>
    <mergeCell ref="GU49:GV49"/>
    <mergeCell ref="FM49:FN49"/>
    <mergeCell ref="FO49:FP49"/>
    <mergeCell ref="FQ49:FR49"/>
    <mergeCell ref="FS49:FT49"/>
    <mergeCell ref="FU49:FV49"/>
    <mergeCell ref="FW49:FX49"/>
    <mergeCell ref="FY49:FZ49"/>
    <mergeCell ref="GA49:GB49"/>
    <mergeCell ref="GC49:GD49"/>
    <mergeCell ref="EU49:EV49"/>
    <mergeCell ref="EW49:EX49"/>
    <mergeCell ref="EY49:EZ49"/>
    <mergeCell ref="FA49:FB49"/>
    <mergeCell ref="FC49:FD49"/>
    <mergeCell ref="FE49:FF49"/>
    <mergeCell ref="FG49:FH49"/>
    <mergeCell ref="FI49:FJ49"/>
    <mergeCell ref="FK49:FL49"/>
    <mergeCell ref="EC49:ED49"/>
    <mergeCell ref="EE49:EF49"/>
    <mergeCell ref="EG49:EH49"/>
    <mergeCell ref="EI49:EJ49"/>
    <mergeCell ref="EK49:EL49"/>
    <mergeCell ref="EM49:EN49"/>
    <mergeCell ref="EO49:EP49"/>
    <mergeCell ref="EQ49:ER49"/>
    <mergeCell ref="ES49:ET49"/>
    <mergeCell ref="DK49:DL49"/>
    <mergeCell ref="DM49:DN49"/>
    <mergeCell ref="DO49:DP49"/>
    <mergeCell ref="DQ49:DR49"/>
    <mergeCell ref="DS49:DT49"/>
    <mergeCell ref="DU49:DV49"/>
    <mergeCell ref="DW49:DX49"/>
    <mergeCell ref="DY49:DZ49"/>
    <mergeCell ref="EA49:EB49"/>
    <mergeCell ref="CS49:CT49"/>
    <mergeCell ref="CU49:CV49"/>
    <mergeCell ref="CW49:CX49"/>
    <mergeCell ref="CY49:CZ49"/>
    <mergeCell ref="DA49:DB49"/>
    <mergeCell ref="DC49:DD49"/>
    <mergeCell ref="DE49:DF49"/>
    <mergeCell ref="DG49:DH49"/>
    <mergeCell ref="DI49:DJ49"/>
    <mergeCell ref="CA49:CB49"/>
    <mergeCell ref="CC49:CD49"/>
    <mergeCell ref="CE49:CF49"/>
    <mergeCell ref="CG49:CH49"/>
    <mergeCell ref="CI49:CJ49"/>
    <mergeCell ref="CK49:CL49"/>
    <mergeCell ref="CM49:CN49"/>
    <mergeCell ref="CO49:CP49"/>
    <mergeCell ref="CQ49:CR49"/>
    <mergeCell ref="BI49:BJ49"/>
    <mergeCell ref="BK49:BL49"/>
    <mergeCell ref="BM49:BN49"/>
    <mergeCell ref="BO49:BP49"/>
    <mergeCell ref="BQ49:BR49"/>
    <mergeCell ref="BS49:BT49"/>
    <mergeCell ref="BU49:BV49"/>
    <mergeCell ref="BW49:BX49"/>
    <mergeCell ref="BY49:BZ49"/>
    <mergeCell ref="AQ49:AR49"/>
    <mergeCell ref="AS49:AT49"/>
    <mergeCell ref="AU49:AV49"/>
    <mergeCell ref="AW49:AX49"/>
    <mergeCell ref="AY49:AZ49"/>
    <mergeCell ref="BA49:BB49"/>
    <mergeCell ref="BC49:BD49"/>
    <mergeCell ref="BE49:BF49"/>
    <mergeCell ref="BG49:BH49"/>
    <mergeCell ref="Y49:Z49"/>
    <mergeCell ref="AA49:AB49"/>
    <mergeCell ref="AC49:AD49"/>
    <mergeCell ref="AE49:AF49"/>
    <mergeCell ref="AG49:AH49"/>
    <mergeCell ref="AI49:AJ49"/>
    <mergeCell ref="AK49:AL49"/>
    <mergeCell ref="AM49:AN49"/>
    <mergeCell ref="AO49:AP49"/>
    <mergeCell ref="A29:B29"/>
    <mergeCell ref="A45:B45"/>
    <mergeCell ref="A49:B49"/>
    <mergeCell ref="C49:D49"/>
    <mergeCell ref="A48:B48"/>
    <mergeCell ref="A28:B28"/>
    <mergeCell ref="U49:V49"/>
    <mergeCell ref="W49:X49"/>
    <mergeCell ref="M49:N49"/>
    <mergeCell ref="O49:P49"/>
    <mergeCell ref="Q49:R49"/>
    <mergeCell ref="S49:T49"/>
    <mergeCell ref="A35:B35"/>
    <mergeCell ref="E49:F49"/>
    <mergeCell ref="G49:H49"/>
    <mergeCell ref="I49:J49"/>
    <mergeCell ref="K49:L49"/>
    <mergeCell ref="A32:B32"/>
  </mergeCells>
  <phoneticPr fontId="8" type="noConversion"/>
  <hyperlinks>
    <hyperlink ref="A46" r:id="rId1"/>
    <hyperlink ref="A4" location="'1.1'!A1" display="'1.1'!A1"/>
    <hyperlink ref="A6" location="'1.2a'!A1" display="'1.2a'!A1"/>
    <hyperlink ref="A8" location="'1.2b'!A1" display="'1.2b'!A1"/>
    <hyperlink ref="A10" location="'1.3'!A1" display="'1.3'!A1"/>
    <hyperlink ref="A12" location="'1.4'!A1" display="'1.4'!A1"/>
    <hyperlink ref="A14" location="'1.5'!A1" display="'1.5'!A1"/>
    <hyperlink ref="A16" location="'1.6'!A1" display="'1.6'!A1"/>
    <hyperlink ref="A18" location="'1.7'!A1" display="'1.7'!A1"/>
    <hyperlink ref="A20" location="'1.8'!A1" display="'1.8'!A1"/>
    <hyperlink ref="A22" location="'1.9a'!Print_Area" display="'1.9a'!Print_Area"/>
    <hyperlink ref="A26" location="'1.10'!A1" display="'1.10'!A1"/>
    <hyperlink ref="A24" location="'1.9b'!A1" display="Table 1.9b "/>
  </hyperlinks>
  <pageMargins left="0.75" right="0.75" top="0.61" bottom="1" header="0.5" footer="0.5"/>
  <pageSetup paperSize="9" scale="87"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144"/>
  <sheetViews>
    <sheetView zoomScale="78" zoomScaleNormal="78" zoomScaleSheetLayoutView="85" workbookViewId="0">
      <pane ySplit="3" topLeftCell="A4" activePane="bottomLeft" state="frozen"/>
      <selection activeCell="I35" sqref="I35"/>
      <selection pane="bottomLeft"/>
    </sheetView>
  </sheetViews>
  <sheetFormatPr defaultRowHeight="12.75"/>
  <cols>
    <col min="1" max="1" width="34.7109375" style="86" customWidth="1"/>
    <col min="2" max="5" width="22" style="171" customWidth="1"/>
    <col min="6" max="16384" width="9.140625" style="86"/>
  </cols>
  <sheetData>
    <row r="1" spans="1:5" ht="15.75">
      <c r="A1" s="112" t="s">
        <v>386</v>
      </c>
      <c r="B1" s="87"/>
      <c r="C1" s="87"/>
      <c r="D1" s="87"/>
      <c r="E1" s="173" t="s">
        <v>193</v>
      </c>
    </row>
    <row r="2" spans="1:5">
      <c r="A2" s="109"/>
      <c r="B2" s="45"/>
      <c r="C2" s="45"/>
      <c r="D2" s="45"/>
      <c r="E2" s="199"/>
    </row>
    <row r="3" spans="1:5" ht="26.25" thickBot="1">
      <c r="A3" s="145" t="s">
        <v>431</v>
      </c>
      <c r="B3" s="204" t="s">
        <v>53</v>
      </c>
      <c r="C3" s="205" t="s">
        <v>54</v>
      </c>
      <c r="D3" s="205" t="s">
        <v>80</v>
      </c>
      <c r="E3" s="205" t="s">
        <v>81</v>
      </c>
    </row>
    <row r="4" spans="1:5">
      <c r="A4" s="42"/>
      <c r="B4" s="42"/>
      <c r="C4" s="42"/>
      <c r="D4" s="42"/>
      <c r="E4" s="113"/>
    </row>
    <row r="5" spans="1:5" ht="15">
      <c r="A5" s="80" t="s">
        <v>79</v>
      </c>
      <c r="B5" s="58"/>
      <c r="C5" s="58"/>
      <c r="D5" s="58"/>
      <c r="E5" s="66"/>
    </row>
    <row r="6" spans="1:5">
      <c r="A6" s="111" t="s">
        <v>82</v>
      </c>
      <c r="B6" s="200">
        <v>941</v>
      </c>
      <c r="C6" s="200">
        <v>57</v>
      </c>
      <c r="D6" s="200">
        <v>0</v>
      </c>
      <c r="E6" s="200">
        <v>998</v>
      </c>
    </row>
    <row r="7" spans="1:5">
      <c r="A7" s="111" t="s">
        <v>83</v>
      </c>
      <c r="B7" s="200">
        <v>385</v>
      </c>
      <c r="C7" s="200">
        <v>14</v>
      </c>
      <c r="D7" s="200">
        <v>0</v>
      </c>
      <c r="E7" s="200">
        <v>399</v>
      </c>
    </row>
    <row r="8" spans="1:5">
      <c r="A8" s="111" t="s">
        <v>84</v>
      </c>
      <c r="B8" s="200">
        <v>371</v>
      </c>
      <c r="C8" s="200">
        <v>52</v>
      </c>
      <c r="D8" s="200">
        <v>3</v>
      </c>
      <c r="E8" s="200">
        <v>426</v>
      </c>
    </row>
    <row r="9" spans="1:5">
      <c r="A9" s="111" t="s">
        <v>85</v>
      </c>
      <c r="B9" s="200">
        <v>405</v>
      </c>
      <c r="C9" s="200">
        <v>70</v>
      </c>
      <c r="D9" s="200">
        <v>0</v>
      </c>
      <c r="E9" s="200">
        <v>475</v>
      </c>
    </row>
    <row r="10" spans="1:5">
      <c r="A10" s="111" t="s">
        <v>86</v>
      </c>
      <c r="B10" s="200">
        <v>632</v>
      </c>
      <c r="C10" s="200">
        <v>190</v>
      </c>
      <c r="D10" s="200">
        <v>8</v>
      </c>
      <c r="E10" s="200">
        <v>830</v>
      </c>
    </row>
    <row r="11" spans="1:5">
      <c r="A11" s="111" t="s">
        <v>87</v>
      </c>
      <c r="B11" s="200">
        <v>1218</v>
      </c>
      <c r="C11" s="200">
        <v>193</v>
      </c>
      <c r="D11" s="200">
        <v>16</v>
      </c>
      <c r="E11" s="200">
        <v>1427</v>
      </c>
    </row>
    <row r="12" spans="1:5">
      <c r="A12" s="111" t="s">
        <v>88</v>
      </c>
      <c r="B12" s="200">
        <v>355</v>
      </c>
      <c r="C12" s="200">
        <v>37</v>
      </c>
      <c r="D12" s="200">
        <v>2</v>
      </c>
      <c r="E12" s="200">
        <v>394</v>
      </c>
    </row>
    <row r="13" spans="1:5">
      <c r="A13" s="111" t="s">
        <v>89</v>
      </c>
      <c r="B13" s="200">
        <v>453</v>
      </c>
      <c r="C13" s="200">
        <v>65</v>
      </c>
      <c r="D13" s="200">
        <v>2</v>
      </c>
      <c r="E13" s="200">
        <v>520</v>
      </c>
    </row>
    <row r="14" spans="1:5">
      <c r="A14" s="111" t="s">
        <v>90</v>
      </c>
      <c r="B14" s="200">
        <v>738</v>
      </c>
      <c r="C14" s="200">
        <v>30</v>
      </c>
      <c r="D14" s="200">
        <v>2</v>
      </c>
      <c r="E14" s="200">
        <v>770</v>
      </c>
    </row>
    <row r="15" spans="1:5">
      <c r="A15" s="111" t="s">
        <v>91</v>
      </c>
      <c r="B15" s="200">
        <v>444</v>
      </c>
      <c r="C15" s="200">
        <v>8</v>
      </c>
      <c r="D15" s="200">
        <v>0</v>
      </c>
      <c r="E15" s="200">
        <v>452</v>
      </c>
    </row>
    <row r="16" spans="1:5">
      <c r="A16" s="111" t="s">
        <v>92</v>
      </c>
      <c r="B16" s="200">
        <v>973</v>
      </c>
      <c r="C16" s="200">
        <v>115</v>
      </c>
      <c r="D16" s="200">
        <v>5</v>
      </c>
      <c r="E16" s="200">
        <v>1093</v>
      </c>
    </row>
    <row r="17" spans="1:5">
      <c r="A17" s="111" t="s">
        <v>93</v>
      </c>
      <c r="B17" s="200">
        <v>593</v>
      </c>
      <c r="C17" s="200">
        <v>47</v>
      </c>
      <c r="D17" s="200">
        <v>0</v>
      </c>
      <c r="E17" s="200">
        <v>640</v>
      </c>
    </row>
    <row r="18" spans="1:5">
      <c r="A18" s="111" t="s">
        <v>94</v>
      </c>
      <c r="B18" s="200">
        <v>724</v>
      </c>
      <c r="C18" s="200">
        <v>50</v>
      </c>
      <c r="D18" s="200">
        <v>3</v>
      </c>
      <c r="E18" s="200">
        <v>777</v>
      </c>
    </row>
    <row r="19" spans="1:5">
      <c r="A19" s="111" t="s">
        <v>95</v>
      </c>
      <c r="B19" s="200">
        <v>678</v>
      </c>
      <c r="C19" s="200">
        <v>26</v>
      </c>
      <c r="D19" s="200">
        <v>0</v>
      </c>
      <c r="E19" s="200">
        <v>704</v>
      </c>
    </row>
    <row r="20" spans="1:5">
      <c r="A20" s="111" t="s">
        <v>96</v>
      </c>
      <c r="B20" s="200">
        <v>645</v>
      </c>
      <c r="C20" s="200">
        <v>57</v>
      </c>
      <c r="D20" s="200">
        <v>0</v>
      </c>
      <c r="E20" s="200">
        <v>702</v>
      </c>
    </row>
    <row r="21" spans="1:5">
      <c r="A21" s="111" t="s">
        <v>97</v>
      </c>
      <c r="B21" s="200">
        <v>479</v>
      </c>
      <c r="C21" s="200">
        <v>35</v>
      </c>
      <c r="D21" s="200">
        <v>0</v>
      </c>
      <c r="E21" s="200">
        <v>514</v>
      </c>
    </row>
    <row r="22" spans="1:5">
      <c r="A22" s="111" t="s">
        <v>98</v>
      </c>
      <c r="B22" s="200">
        <v>129</v>
      </c>
      <c r="C22" s="200">
        <v>23</v>
      </c>
      <c r="D22" s="200">
        <v>0</v>
      </c>
      <c r="E22" s="200">
        <v>152</v>
      </c>
    </row>
    <row r="23" spans="1:5">
      <c r="A23" s="111" t="s">
        <v>99</v>
      </c>
      <c r="B23" s="200">
        <v>603</v>
      </c>
      <c r="C23" s="200">
        <v>28</v>
      </c>
      <c r="D23" s="200">
        <v>1</v>
      </c>
      <c r="E23" s="200">
        <v>632</v>
      </c>
    </row>
    <row r="24" spans="1:5">
      <c r="A24" s="111" t="s">
        <v>100</v>
      </c>
      <c r="B24" s="200">
        <v>366</v>
      </c>
      <c r="C24" s="200">
        <v>10</v>
      </c>
      <c r="D24" s="200">
        <v>0</v>
      </c>
      <c r="E24" s="200">
        <v>376</v>
      </c>
    </row>
    <row r="25" spans="1:5">
      <c r="A25" s="111" t="s">
        <v>101</v>
      </c>
      <c r="B25" s="200">
        <v>925</v>
      </c>
      <c r="C25" s="200">
        <v>76</v>
      </c>
      <c r="D25" s="200">
        <v>0</v>
      </c>
      <c r="E25" s="200">
        <v>1001</v>
      </c>
    </row>
    <row r="26" spans="1:5">
      <c r="A26" s="111" t="s">
        <v>102</v>
      </c>
      <c r="B26" s="200">
        <v>1003</v>
      </c>
      <c r="C26" s="200">
        <v>95</v>
      </c>
      <c r="D26" s="200">
        <v>2</v>
      </c>
      <c r="E26" s="200">
        <v>1100</v>
      </c>
    </row>
    <row r="27" spans="1:5">
      <c r="A27" s="111" t="s">
        <v>103</v>
      </c>
      <c r="B27" s="200">
        <v>851</v>
      </c>
      <c r="C27" s="200">
        <v>45</v>
      </c>
      <c r="D27" s="200">
        <v>0</v>
      </c>
      <c r="E27" s="200">
        <v>896</v>
      </c>
    </row>
    <row r="28" spans="1:5">
      <c r="A28" s="111" t="s">
        <v>104</v>
      </c>
      <c r="B28" s="200">
        <v>945</v>
      </c>
      <c r="C28" s="200">
        <v>182</v>
      </c>
      <c r="D28" s="200">
        <v>4</v>
      </c>
      <c r="E28" s="200">
        <v>1131</v>
      </c>
    </row>
    <row r="29" spans="1:5">
      <c r="A29" s="111" t="s">
        <v>105</v>
      </c>
      <c r="B29" s="200">
        <v>363</v>
      </c>
      <c r="C29" s="200">
        <v>10</v>
      </c>
      <c r="D29" s="200">
        <v>0</v>
      </c>
      <c r="E29" s="200">
        <v>373</v>
      </c>
    </row>
    <row r="30" spans="1:5">
      <c r="A30" s="111" t="s">
        <v>106</v>
      </c>
      <c r="B30" s="200">
        <v>447</v>
      </c>
      <c r="C30" s="200">
        <v>26</v>
      </c>
      <c r="D30" s="200">
        <v>5</v>
      </c>
      <c r="E30" s="200">
        <v>478</v>
      </c>
    </row>
    <row r="31" spans="1:5">
      <c r="A31" s="111" t="s">
        <v>107</v>
      </c>
      <c r="B31" s="200">
        <v>600</v>
      </c>
      <c r="C31" s="200">
        <v>90</v>
      </c>
      <c r="D31" s="200">
        <v>0</v>
      </c>
      <c r="E31" s="200">
        <v>690</v>
      </c>
    </row>
    <row r="32" spans="1:5">
      <c r="A32" s="111" t="s">
        <v>108</v>
      </c>
      <c r="B32" s="200">
        <v>402</v>
      </c>
      <c r="C32" s="200">
        <v>91</v>
      </c>
      <c r="D32" s="200">
        <v>1</v>
      </c>
      <c r="E32" s="200">
        <v>494</v>
      </c>
    </row>
    <row r="33" spans="1:5">
      <c r="A33" s="111" t="s">
        <v>109</v>
      </c>
      <c r="B33" s="200">
        <v>471</v>
      </c>
      <c r="C33" s="200">
        <v>13</v>
      </c>
      <c r="D33" s="200">
        <v>2</v>
      </c>
      <c r="E33" s="200">
        <v>486</v>
      </c>
    </row>
    <row r="34" spans="1:5">
      <c r="A34" s="111" t="s">
        <v>110</v>
      </c>
      <c r="B34" s="200">
        <v>1330</v>
      </c>
      <c r="C34" s="200">
        <v>86</v>
      </c>
      <c r="D34" s="200">
        <v>1</v>
      </c>
      <c r="E34" s="200">
        <v>1417</v>
      </c>
    </row>
    <row r="35" spans="1:5">
      <c r="A35" s="111" t="s">
        <v>111</v>
      </c>
      <c r="B35" s="200">
        <v>741</v>
      </c>
      <c r="C35" s="200">
        <v>55</v>
      </c>
      <c r="D35" s="200">
        <v>0</v>
      </c>
      <c r="E35" s="200">
        <v>796</v>
      </c>
    </row>
    <row r="36" spans="1:5">
      <c r="A36" s="111" t="s">
        <v>112</v>
      </c>
      <c r="B36" s="200">
        <v>528</v>
      </c>
      <c r="C36" s="200">
        <v>58</v>
      </c>
      <c r="D36" s="200">
        <v>0</v>
      </c>
      <c r="E36" s="200">
        <v>586</v>
      </c>
    </row>
    <row r="37" spans="1:5">
      <c r="A37" s="111" t="s">
        <v>113</v>
      </c>
      <c r="B37" s="200">
        <v>788</v>
      </c>
      <c r="C37" s="200">
        <v>45</v>
      </c>
      <c r="D37" s="200">
        <v>0</v>
      </c>
      <c r="E37" s="200">
        <v>833</v>
      </c>
    </row>
    <row r="38" spans="1:5">
      <c r="A38" s="111" t="s">
        <v>114</v>
      </c>
      <c r="B38" s="200">
        <v>593</v>
      </c>
      <c r="C38" s="200">
        <v>111</v>
      </c>
      <c r="D38" s="200">
        <v>0</v>
      </c>
      <c r="E38" s="200">
        <v>704</v>
      </c>
    </row>
    <row r="39" spans="1:5">
      <c r="A39" s="111" t="s">
        <v>115</v>
      </c>
      <c r="B39" s="200">
        <v>448</v>
      </c>
      <c r="C39" s="200">
        <v>68</v>
      </c>
      <c r="D39" s="200">
        <v>0</v>
      </c>
      <c r="E39" s="200">
        <v>516</v>
      </c>
    </row>
    <row r="40" spans="1:5">
      <c r="A40" s="111" t="s">
        <v>116</v>
      </c>
      <c r="B40" s="200">
        <v>528</v>
      </c>
      <c r="C40" s="200">
        <v>18</v>
      </c>
      <c r="D40" s="200">
        <v>0</v>
      </c>
      <c r="E40" s="200">
        <v>546</v>
      </c>
    </row>
    <row r="41" spans="1:5">
      <c r="A41" s="111" t="s">
        <v>117</v>
      </c>
      <c r="B41" s="200">
        <v>527</v>
      </c>
      <c r="C41" s="200">
        <v>32</v>
      </c>
      <c r="D41" s="200">
        <v>1</v>
      </c>
      <c r="E41" s="200">
        <v>560</v>
      </c>
    </row>
    <row r="42" spans="1:5">
      <c r="A42" s="111" t="s">
        <v>118</v>
      </c>
      <c r="B42" s="200">
        <v>625</v>
      </c>
      <c r="C42" s="200">
        <v>10</v>
      </c>
      <c r="D42" s="200">
        <v>0</v>
      </c>
      <c r="E42" s="200">
        <v>635</v>
      </c>
    </row>
    <row r="43" spans="1:5">
      <c r="A43" s="111" t="s">
        <v>203</v>
      </c>
      <c r="B43" s="200">
        <v>1079</v>
      </c>
      <c r="C43" s="200">
        <v>109</v>
      </c>
      <c r="D43" s="200">
        <v>0</v>
      </c>
      <c r="E43" s="200">
        <v>1188</v>
      </c>
    </row>
    <row r="44" spans="1:5">
      <c r="A44" s="111" t="s">
        <v>119</v>
      </c>
      <c r="B44" s="200">
        <v>986</v>
      </c>
      <c r="C44" s="200">
        <v>172</v>
      </c>
      <c r="D44" s="200">
        <v>1</v>
      </c>
      <c r="E44" s="200">
        <v>1159</v>
      </c>
    </row>
    <row r="45" spans="1:5">
      <c r="A45" s="111" t="s">
        <v>120</v>
      </c>
      <c r="B45" s="200">
        <v>1037</v>
      </c>
      <c r="C45" s="200">
        <v>256</v>
      </c>
      <c r="D45" s="200">
        <v>3</v>
      </c>
      <c r="E45" s="200">
        <v>1296</v>
      </c>
    </row>
    <row r="46" spans="1:5">
      <c r="A46" s="111" t="s">
        <v>453</v>
      </c>
      <c r="B46" s="200">
        <v>499</v>
      </c>
      <c r="C46" s="200">
        <v>11</v>
      </c>
      <c r="D46" s="200">
        <v>0</v>
      </c>
      <c r="E46" s="200">
        <v>510</v>
      </c>
    </row>
    <row r="47" spans="1:5">
      <c r="A47" s="111" t="s">
        <v>121</v>
      </c>
      <c r="B47" s="200">
        <v>411</v>
      </c>
      <c r="C47" s="200">
        <v>6</v>
      </c>
      <c r="D47" s="200">
        <v>0</v>
      </c>
      <c r="E47" s="200">
        <v>417</v>
      </c>
    </row>
    <row r="48" spans="1:5">
      <c r="A48" s="111" t="s">
        <v>122</v>
      </c>
      <c r="B48" s="200">
        <v>1115</v>
      </c>
      <c r="C48" s="200">
        <v>38</v>
      </c>
      <c r="D48" s="200">
        <v>0</v>
      </c>
      <c r="E48" s="200">
        <v>1153</v>
      </c>
    </row>
    <row r="49" spans="1:5">
      <c r="A49" s="111" t="s">
        <v>123</v>
      </c>
      <c r="B49" s="200">
        <v>950</v>
      </c>
      <c r="C49" s="200">
        <v>52</v>
      </c>
      <c r="D49" s="200">
        <v>3</v>
      </c>
      <c r="E49" s="200">
        <v>1005</v>
      </c>
    </row>
    <row r="50" spans="1:5">
      <c r="A50" s="111" t="s">
        <v>390</v>
      </c>
      <c r="B50" s="200">
        <v>1013</v>
      </c>
      <c r="C50" s="200">
        <v>24</v>
      </c>
      <c r="D50" s="200">
        <v>0</v>
      </c>
      <c r="E50" s="200">
        <v>1037</v>
      </c>
    </row>
    <row r="51" spans="1:5">
      <c r="A51" s="111" t="s">
        <v>124</v>
      </c>
      <c r="B51" s="200">
        <v>0</v>
      </c>
      <c r="C51" s="200">
        <v>428</v>
      </c>
      <c r="D51" s="200">
        <v>1</v>
      </c>
      <c r="E51" s="200">
        <v>429</v>
      </c>
    </row>
    <row r="52" spans="1:5">
      <c r="A52" s="111" t="s">
        <v>211</v>
      </c>
      <c r="B52" s="200">
        <v>561</v>
      </c>
      <c r="C52" s="200">
        <v>31</v>
      </c>
      <c r="D52" s="200">
        <v>8</v>
      </c>
      <c r="E52" s="200">
        <v>600</v>
      </c>
    </row>
    <row r="53" spans="1:5">
      <c r="A53" s="111" t="s">
        <v>212</v>
      </c>
      <c r="B53" s="200">
        <v>948</v>
      </c>
      <c r="C53" s="200">
        <v>135</v>
      </c>
      <c r="D53" s="200">
        <v>1</v>
      </c>
      <c r="E53" s="200">
        <v>1084</v>
      </c>
    </row>
    <row r="54" spans="1:5">
      <c r="A54" s="111" t="s">
        <v>125</v>
      </c>
      <c r="B54" s="200">
        <v>321</v>
      </c>
      <c r="C54" s="200">
        <v>7</v>
      </c>
      <c r="D54" s="200">
        <v>0</v>
      </c>
      <c r="E54" s="200">
        <v>328</v>
      </c>
    </row>
    <row r="55" spans="1:5">
      <c r="A55" s="111" t="s">
        <v>126</v>
      </c>
      <c r="B55" s="200">
        <v>608</v>
      </c>
      <c r="C55" s="200">
        <v>7</v>
      </c>
      <c r="D55" s="200">
        <v>0</v>
      </c>
      <c r="E55" s="200">
        <v>615</v>
      </c>
    </row>
    <row r="56" spans="1:5">
      <c r="A56" s="111" t="s">
        <v>127</v>
      </c>
      <c r="B56" s="200">
        <v>253</v>
      </c>
      <c r="C56" s="200">
        <v>0</v>
      </c>
      <c r="D56" s="200">
        <v>0</v>
      </c>
      <c r="E56" s="200">
        <v>253</v>
      </c>
    </row>
    <row r="57" spans="1:5">
      <c r="A57" s="111" t="s">
        <v>128</v>
      </c>
      <c r="B57" s="200">
        <v>530</v>
      </c>
      <c r="C57" s="200">
        <v>15</v>
      </c>
      <c r="D57" s="200">
        <v>0</v>
      </c>
      <c r="E57" s="200">
        <v>545</v>
      </c>
    </row>
    <row r="58" spans="1:5">
      <c r="A58" s="111" t="s">
        <v>129</v>
      </c>
      <c r="B58" s="200">
        <v>1059</v>
      </c>
      <c r="C58" s="200">
        <v>79</v>
      </c>
      <c r="D58" s="200">
        <v>0</v>
      </c>
      <c r="E58" s="200">
        <v>1138</v>
      </c>
    </row>
    <row r="59" spans="1:5">
      <c r="A59" s="111" t="s">
        <v>130</v>
      </c>
      <c r="B59" s="200">
        <v>293</v>
      </c>
      <c r="C59" s="200">
        <v>28</v>
      </c>
      <c r="D59" s="200">
        <v>0</v>
      </c>
      <c r="E59" s="200">
        <v>321</v>
      </c>
    </row>
    <row r="60" spans="1:5">
      <c r="A60" s="111" t="s">
        <v>131</v>
      </c>
      <c r="B60" s="200">
        <v>550</v>
      </c>
      <c r="C60" s="200">
        <v>83</v>
      </c>
      <c r="D60" s="200">
        <v>0</v>
      </c>
      <c r="E60" s="200">
        <v>633</v>
      </c>
    </row>
    <row r="61" spans="1:5">
      <c r="A61" s="111" t="s">
        <v>132</v>
      </c>
      <c r="B61" s="200">
        <v>490</v>
      </c>
      <c r="C61" s="200">
        <v>14</v>
      </c>
      <c r="D61" s="200">
        <v>0</v>
      </c>
      <c r="E61" s="200">
        <v>504</v>
      </c>
    </row>
    <row r="62" spans="1:5">
      <c r="A62" s="111" t="s">
        <v>133</v>
      </c>
      <c r="B62" s="200">
        <v>493</v>
      </c>
      <c r="C62" s="200">
        <v>86</v>
      </c>
      <c r="D62" s="200">
        <v>5</v>
      </c>
      <c r="E62" s="200">
        <v>584</v>
      </c>
    </row>
    <row r="63" spans="1:5">
      <c r="A63" s="111" t="s">
        <v>134</v>
      </c>
      <c r="B63" s="200">
        <v>964</v>
      </c>
      <c r="C63" s="200">
        <v>33</v>
      </c>
      <c r="D63" s="200">
        <v>0</v>
      </c>
      <c r="E63" s="200">
        <v>997</v>
      </c>
    </row>
    <row r="64" spans="1:5">
      <c r="A64" s="111" t="s">
        <v>135</v>
      </c>
      <c r="B64" s="200">
        <v>1071</v>
      </c>
      <c r="C64" s="200">
        <v>137</v>
      </c>
      <c r="D64" s="200">
        <v>1</v>
      </c>
      <c r="E64" s="200">
        <v>1209</v>
      </c>
    </row>
    <row r="65" spans="1:5">
      <c r="A65" s="111" t="s">
        <v>136</v>
      </c>
      <c r="B65" s="200">
        <v>967</v>
      </c>
      <c r="C65" s="200">
        <v>67</v>
      </c>
      <c r="D65" s="200">
        <v>0</v>
      </c>
      <c r="E65" s="200">
        <v>1034</v>
      </c>
    </row>
    <row r="66" spans="1:5">
      <c r="A66" s="111" t="s">
        <v>137</v>
      </c>
      <c r="B66" s="200">
        <v>446</v>
      </c>
      <c r="C66" s="200">
        <v>80</v>
      </c>
      <c r="D66" s="200">
        <v>1</v>
      </c>
      <c r="E66" s="200">
        <v>527</v>
      </c>
    </row>
    <row r="67" spans="1:5">
      <c r="A67" s="111" t="s">
        <v>138</v>
      </c>
      <c r="B67" s="200">
        <v>825</v>
      </c>
      <c r="C67" s="200">
        <v>92</v>
      </c>
      <c r="D67" s="200">
        <v>0</v>
      </c>
      <c r="E67" s="200">
        <v>917</v>
      </c>
    </row>
    <row r="68" spans="1:5">
      <c r="A68" s="111" t="s">
        <v>139</v>
      </c>
      <c r="B68" s="200">
        <v>0</v>
      </c>
      <c r="C68" s="200">
        <v>581</v>
      </c>
      <c r="D68" s="200">
        <v>0</v>
      </c>
      <c r="E68" s="200">
        <v>581</v>
      </c>
    </row>
    <row r="69" spans="1:5">
      <c r="A69" s="111" t="s">
        <v>140</v>
      </c>
      <c r="B69" s="200">
        <v>884</v>
      </c>
      <c r="C69" s="200">
        <v>127</v>
      </c>
      <c r="D69" s="200">
        <v>2</v>
      </c>
      <c r="E69" s="200">
        <v>1013</v>
      </c>
    </row>
    <row r="70" spans="1:5">
      <c r="A70" s="111" t="s">
        <v>141</v>
      </c>
      <c r="B70" s="200">
        <v>1096</v>
      </c>
      <c r="C70" s="200">
        <v>228</v>
      </c>
      <c r="D70" s="200">
        <v>1</v>
      </c>
      <c r="E70" s="200">
        <v>1325</v>
      </c>
    </row>
    <row r="71" spans="1:5">
      <c r="A71" s="111" t="s">
        <v>142</v>
      </c>
      <c r="B71" s="200">
        <v>740</v>
      </c>
      <c r="C71" s="200">
        <v>272</v>
      </c>
      <c r="D71" s="200">
        <v>0</v>
      </c>
      <c r="E71" s="200">
        <v>1012</v>
      </c>
    </row>
    <row r="72" spans="1:5">
      <c r="A72" s="111" t="s">
        <v>143</v>
      </c>
      <c r="B72" s="200">
        <v>369</v>
      </c>
      <c r="C72" s="200">
        <v>5</v>
      </c>
      <c r="D72" s="200">
        <v>0</v>
      </c>
      <c r="E72" s="200">
        <v>374</v>
      </c>
    </row>
    <row r="73" spans="1:5">
      <c r="A73" s="111" t="s">
        <v>213</v>
      </c>
      <c r="B73" s="200">
        <v>1305</v>
      </c>
      <c r="C73" s="200">
        <v>38</v>
      </c>
      <c r="D73" s="200">
        <v>0</v>
      </c>
      <c r="E73" s="200">
        <v>1343</v>
      </c>
    </row>
    <row r="74" spans="1:5">
      <c r="A74" s="111" t="s">
        <v>144</v>
      </c>
      <c r="B74" s="200">
        <v>660</v>
      </c>
      <c r="C74" s="200">
        <v>69</v>
      </c>
      <c r="D74" s="200">
        <v>1</v>
      </c>
      <c r="E74" s="200">
        <v>730</v>
      </c>
    </row>
    <row r="75" spans="1:5">
      <c r="A75" s="111" t="s">
        <v>145</v>
      </c>
      <c r="B75" s="200">
        <v>907</v>
      </c>
      <c r="C75" s="200">
        <v>105</v>
      </c>
      <c r="D75" s="200">
        <v>4</v>
      </c>
      <c r="E75" s="200">
        <v>1016</v>
      </c>
    </row>
    <row r="76" spans="1:5">
      <c r="A76" s="111" t="s">
        <v>214</v>
      </c>
      <c r="B76" s="200">
        <v>1503</v>
      </c>
      <c r="C76" s="200">
        <v>47</v>
      </c>
      <c r="D76" s="200">
        <v>0</v>
      </c>
      <c r="E76" s="200">
        <v>1550</v>
      </c>
    </row>
    <row r="77" spans="1:5">
      <c r="A77" s="111" t="s">
        <v>146</v>
      </c>
      <c r="B77" s="200">
        <v>713</v>
      </c>
      <c r="C77" s="200">
        <v>22</v>
      </c>
      <c r="D77" s="200">
        <v>1</v>
      </c>
      <c r="E77" s="200">
        <v>736</v>
      </c>
    </row>
    <row r="78" spans="1:5">
      <c r="A78" s="111" t="s">
        <v>147</v>
      </c>
      <c r="B78" s="200">
        <v>1619</v>
      </c>
      <c r="C78" s="200">
        <v>58</v>
      </c>
      <c r="D78" s="200">
        <v>0</v>
      </c>
      <c r="E78" s="200">
        <v>1677</v>
      </c>
    </row>
    <row r="79" spans="1:5">
      <c r="A79" s="111" t="s">
        <v>148</v>
      </c>
      <c r="B79" s="200">
        <v>940</v>
      </c>
      <c r="C79" s="200">
        <v>327</v>
      </c>
      <c r="D79" s="200">
        <v>18</v>
      </c>
      <c r="E79" s="200">
        <v>1285</v>
      </c>
    </row>
    <row r="80" spans="1:5" ht="14.25">
      <c r="A80" s="111" t="s">
        <v>436</v>
      </c>
      <c r="B80" s="200">
        <v>801</v>
      </c>
      <c r="C80" s="200">
        <v>113</v>
      </c>
      <c r="D80" s="200">
        <v>0</v>
      </c>
      <c r="E80" s="200">
        <v>914</v>
      </c>
    </row>
    <row r="81" spans="1:5">
      <c r="A81" s="111" t="s">
        <v>149</v>
      </c>
      <c r="B81" s="200">
        <v>451</v>
      </c>
      <c r="C81" s="200">
        <v>33</v>
      </c>
      <c r="D81" s="200">
        <v>1</v>
      </c>
      <c r="E81" s="200">
        <v>485</v>
      </c>
    </row>
    <row r="82" spans="1:5">
      <c r="A82" s="111" t="s">
        <v>150</v>
      </c>
      <c r="B82" s="200">
        <v>696</v>
      </c>
      <c r="C82" s="200">
        <v>55</v>
      </c>
      <c r="D82" s="200">
        <v>1</v>
      </c>
      <c r="E82" s="200">
        <v>752</v>
      </c>
    </row>
    <row r="83" spans="1:5">
      <c r="A83" s="111" t="s">
        <v>151</v>
      </c>
      <c r="B83" s="200">
        <v>994</v>
      </c>
      <c r="C83" s="200">
        <v>14</v>
      </c>
      <c r="D83" s="200">
        <v>0</v>
      </c>
      <c r="E83" s="200">
        <v>1008</v>
      </c>
    </row>
    <row r="84" spans="1:5">
      <c r="A84" s="111" t="s">
        <v>152</v>
      </c>
      <c r="B84" s="200">
        <v>913</v>
      </c>
      <c r="C84" s="200">
        <v>181</v>
      </c>
      <c r="D84" s="200">
        <v>1</v>
      </c>
      <c r="E84" s="200">
        <v>1095</v>
      </c>
    </row>
    <row r="85" spans="1:5">
      <c r="A85" s="111" t="s">
        <v>153</v>
      </c>
      <c r="B85" s="200">
        <v>719</v>
      </c>
      <c r="C85" s="200">
        <v>21</v>
      </c>
      <c r="D85" s="200">
        <v>0</v>
      </c>
      <c r="E85" s="200">
        <v>740</v>
      </c>
    </row>
    <row r="86" spans="1:5">
      <c r="A86" s="111" t="s">
        <v>154</v>
      </c>
      <c r="B86" s="200">
        <v>566</v>
      </c>
      <c r="C86" s="200">
        <v>58</v>
      </c>
      <c r="D86" s="200">
        <v>0</v>
      </c>
      <c r="E86" s="200">
        <v>624</v>
      </c>
    </row>
    <row r="87" spans="1:5">
      <c r="A87" s="111" t="s">
        <v>155</v>
      </c>
      <c r="B87" s="200">
        <v>699</v>
      </c>
      <c r="C87" s="200">
        <v>49</v>
      </c>
      <c r="D87" s="200">
        <v>0</v>
      </c>
      <c r="E87" s="200">
        <v>748</v>
      </c>
    </row>
    <row r="88" spans="1:5">
      <c r="A88" s="111" t="s">
        <v>156</v>
      </c>
      <c r="B88" s="200">
        <v>446</v>
      </c>
      <c r="C88" s="200">
        <v>12</v>
      </c>
      <c r="D88" s="200">
        <v>0</v>
      </c>
      <c r="E88" s="200">
        <v>458</v>
      </c>
    </row>
    <row r="89" spans="1:5">
      <c r="A89" s="111" t="s">
        <v>157</v>
      </c>
      <c r="B89" s="200">
        <v>708</v>
      </c>
      <c r="C89" s="200">
        <v>40</v>
      </c>
      <c r="D89" s="200">
        <v>1</v>
      </c>
      <c r="E89" s="200">
        <v>749</v>
      </c>
    </row>
    <row r="90" spans="1:5">
      <c r="A90" s="111" t="s">
        <v>158</v>
      </c>
      <c r="B90" s="200">
        <v>742</v>
      </c>
      <c r="C90" s="200">
        <v>12</v>
      </c>
      <c r="D90" s="200">
        <v>1</v>
      </c>
      <c r="E90" s="200">
        <v>755</v>
      </c>
    </row>
    <row r="91" spans="1:5">
      <c r="A91" s="111" t="s">
        <v>159</v>
      </c>
      <c r="B91" s="200">
        <v>509</v>
      </c>
      <c r="C91" s="200">
        <v>6</v>
      </c>
      <c r="D91" s="200">
        <v>1</v>
      </c>
      <c r="E91" s="200">
        <v>516</v>
      </c>
    </row>
    <row r="92" spans="1:5">
      <c r="A92" s="111" t="s">
        <v>160</v>
      </c>
      <c r="B92" s="200">
        <v>903</v>
      </c>
      <c r="C92" s="200">
        <v>203</v>
      </c>
      <c r="D92" s="200">
        <v>1</v>
      </c>
      <c r="E92" s="200">
        <v>1107</v>
      </c>
    </row>
    <row r="93" spans="1:5">
      <c r="A93" s="111" t="s">
        <v>161</v>
      </c>
      <c r="B93" s="200">
        <v>393</v>
      </c>
      <c r="C93" s="200">
        <v>17</v>
      </c>
      <c r="D93" s="200">
        <v>0</v>
      </c>
      <c r="E93" s="200">
        <v>410</v>
      </c>
    </row>
    <row r="94" spans="1:5">
      <c r="A94" s="111" t="s">
        <v>162</v>
      </c>
      <c r="B94" s="200">
        <v>575</v>
      </c>
      <c r="C94" s="200">
        <v>28</v>
      </c>
      <c r="D94" s="200">
        <v>0</v>
      </c>
      <c r="E94" s="200">
        <v>603</v>
      </c>
    </row>
    <row r="95" spans="1:5">
      <c r="A95" s="111" t="s">
        <v>163</v>
      </c>
      <c r="B95" s="200">
        <v>956</v>
      </c>
      <c r="C95" s="200">
        <v>228</v>
      </c>
      <c r="D95" s="200">
        <v>31</v>
      </c>
      <c r="E95" s="200">
        <v>1215</v>
      </c>
    </row>
    <row r="96" spans="1:5">
      <c r="A96" s="111" t="s">
        <v>164</v>
      </c>
      <c r="B96" s="200">
        <v>373</v>
      </c>
      <c r="C96" s="200">
        <v>1</v>
      </c>
      <c r="D96" s="200">
        <v>0</v>
      </c>
      <c r="E96" s="200">
        <v>374</v>
      </c>
    </row>
    <row r="97" spans="1:6">
      <c r="A97" s="111" t="s">
        <v>165</v>
      </c>
      <c r="B97" s="200">
        <v>512</v>
      </c>
      <c r="C97" s="200">
        <v>15</v>
      </c>
      <c r="D97" s="200">
        <v>1</v>
      </c>
      <c r="E97" s="200">
        <v>528</v>
      </c>
    </row>
    <row r="98" spans="1:6">
      <c r="A98" s="111" t="s">
        <v>166</v>
      </c>
      <c r="B98" s="200">
        <v>668</v>
      </c>
      <c r="C98" s="200">
        <v>50</v>
      </c>
      <c r="D98" s="200">
        <v>1</v>
      </c>
      <c r="E98" s="200">
        <v>719</v>
      </c>
    </row>
    <row r="99" spans="1:6">
      <c r="A99" s="111" t="s">
        <v>167</v>
      </c>
      <c r="B99" s="200">
        <v>906</v>
      </c>
      <c r="C99" s="200">
        <v>645</v>
      </c>
      <c r="D99" s="200">
        <v>37</v>
      </c>
      <c r="E99" s="200">
        <v>1588</v>
      </c>
    </row>
    <row r="100" spans="1:6">
      <c r="A100" s="111" t="s">
        <v>168</v>
      </c>
      <c r="B100" s="200">
        <v>229</v>
      </c>
      <c r="C100" s="200">
        <v>6</v>
      </c>
      <c r="D100" s="200">
        <v>0</v>
      </c>
      <c r="E100" s="200">
        <v>235</v>
      </c>
    </row>
    <row r="101" spans="1:6">
      <c r="A101" s="111" t="s">
        <v>169</v>
      </c>
      <c r="B101" s="200">
        <v>891</v>
      </c>
      <c r="C101" s="200">
        <v>62</v>
      </c>
      <c r="D101" s="200">
        <v>1</v>
      </c>
      <c r="E101" s="200">
        <v>954</v>
      </c>
    </row>
    <row r="102" spans="1:6">
      <c r="A102" s="111" t="s">
        <v>170</v>
      </c>
      <c r="B102" s="200">
        <v>818</v>
      </c>
      <c r="C102" s="200">
        <v>7</v>
      </c>
      <c r="D102" s="200">
        <v>0</v>
      </c>
      <c r="E102" s="200">
        <v>825</v>
      </c>
    </row>
    <row r="103" spans="1:6">
      <c r="A103" s="111" t="s">
        <v>171</v>
      </c>
      <c r="B103" s="200">
        <v>100</v>
      </c>
      <c r="C103" s="200">
        <v>18</v>
      </c>
      <c r="D103" s="200">
        <v>0</v>
      </c>
      <c r="E103" s="200">
        <v>118</v>
      </c>
    </row>
    <row r="104" spans="1:6">
      <c r="A104" s="111" t="s">
        <v>172</v>
      </c>
      <c r="B104" s="200">
        <v>251</v>
      </c>
      <c r="C104" s="200">
        <v>17</v>
      </c>
      <c r="D104" s="200">
        <v>1</v>
      </c>
      <c r="E104" s="200">
        <v>269</v>
      </c>
    </row>
    <row r="105" spans="1:6">
      <c r="A105" s="111" t="s">
        <v>173</v>
      </c>
      <c r="B105" s="200">
        <v>816</v>
      </c>
      <c r="C105" s="200">
        <v>20</v>
      </c>
      <c r="D105" s="200">
        <v>0</v>
      </c>
      <c r="E105" s="200">
        <v>836</v>
      </c>
    </row>
    <row r="106" spans="1:6">
      <c r="A106" s="111" t="s">
        <v>174</v>
      </c>
      <c r="B106" s="200">
        <v>345</v>
      </c>
      <c r="C106" s="200">
        <v>92</v>
      </c>
      <c r="D106" s="200">
        <v>0</v>
      </c>
      <c r="E106" s="200">
        <v>437</v>
      </c>
    </row>
    <row r="107" spans="1:6">
      <c r="A107" s="111" t="s">
        <v>175</v>
      </c>
      <c r="B107" s="200">
        <v>573</v>
      </c>
      <c r="C107" s="200">
        <v>53</v>
      </c>
      <c r="D107" s="200">
        <v>4</v>
      </c>
      <c r="E107" s="200">
        <v>630</v>
      </c>
    </row>
    <row r="108" spans="1:6">
      <c r="A108" s="111" t="s">
        <v>176</v>
      </c>
      <c r="B108" s="200">
        <v>606</v>
      </c>
      <c r="C108" s="200">
        <v>89</v>
      </c>
      <c r="D108" s="200">
        <v>0</v>
      </c>
      <c r="E108" s="200">
        <v>695</v>
      </c>
    </row>
    <row r="109" spans="1:6">
      <c r="A109" s="111" t="s">
        <v>177</v>
      </c>
      <c r="B109" s="200">
        <v>835</v>
      </c>
      <c r="C109" s="200">
        <v>396</v>
      </c>
      <c r="D109" s="200">
        <v>27</v>
      </c>
      <c r="E109" s="200">
        <v>1258</v>
      </c>
    </row>
    <row r="110" spans="1:6">
      <c r="A110" s="111" t="s">
        <v>178</v>
      </c>
      <c r="B110" s="200">
        <v>1118</v>
      </c>
      <c r="C110" s="200">
        <v>38</v>
      </c>
      <c r="D110" s="200">
        <v>1</v>
      </c>
      <c r="E110" s="200">
        <v>1157</v>
      </c>
    </row>
    <row r="111" spans="1:6">
      <c r="A111" s="114"/>
      <c r="B111" s="26"/>
      <c r="C111" s="26"/>
      <c r="D111" s="26"/>
      <c r="E111" s="201"/>
      <c r="F111" s="27"/>
    </row>
    <row r="112" spans="1:6" ht="19.5" customHeight="1" thickBot="1">
      <c r="A112" s="146" t="s">
        <v>179</v>
      </c>
      <c r="B112" s="146">
        <v>71564</v>
      </c>
      <c r="C112" s="146">
        <v>8666</v>
      </c>
      <c r="D112" s="146">
        <v>220</v>
      </c>
      <c r="E112" s="146">
        <v>80450</v>
      </c>
      <c r="F112" s="38"/>
    </row>
    <row r="113" spans="1:6">
      <c r="A113" s="42"/>
      <c r="B113" s="42"/>
      <c r="C113" s="42"/>
      <c r="D113" s="42"/>
      <c r="E113" s="58"/>
      <c r="F113" s="38"/>
    </row>
    <row r="114" spans="1:6" ht="15">
      <c r="A114" s="80" t="s">
        <v>20</v>
      </c>
      <c r="B114" s="42"/>
      <c r="C114" s="42"/>
      <c r="D114" s="42"/>
      <c r="E114" s="58"/>
      <c r="F114" s="26"/>
    </row>
    <row r="115" spans="1:6">
      <c r="A115" s="115" t="s">
        <v>180</v>
      </c>
      <c r="B115" s="200">
        <v>116</v>
      </c>
      <c r="C115" s="200">
        <v>1</v>
      </c>
      <c r="D115" s="200">
        <v>0</v>
      </c>
      <c r="E115" s="200">
        <v>117</v>
      </c>
      <c r="F115" s="38"/>
    </row>
    <row r="116" spans="1:6">
      <c r="A116" s="115" t="s">
        <v>181</v>
      </c>
      <c r="B116" s="200">
        <v>418</v>
      </c>
      <c r="C116" s="200">
        <v>125</v>
      </c>
      <c r="D116" s="200">
        <v>0</v>
      </c>
      <c r="E116" s="200">
        <v>543</v>
      </c>
      <c r="F116" s="38"/>
    </row>
    <row r="117" spans="1:6" s="171" customFormat="1" ht="14.25">
      <c r="A117" s="115" t="s">
        <v>489</v>
      </c>
      <c r="B117" s="200">
        <v>149</v>
      </c>
      <c r="C117" s="200">
        <v>45</v>
      </c>
      <c r="D117" s="200">
        <v>0</v>
      </c>
      <c r="E117" s="200">
        <v>194</v>
      </c>
      <c r="F117" s="38"/>
    </row>
    <row r="118" spans="1:6">
      <c r="A118" s="115" t="s">
        <v>182</v>
      </c>
      <c r="B118" s="200">
        <v>299</v>
      </c>
      <c r="C118" s="200">
        <v>35</v>
      </c>
      <c r="D118" s="200">
        <v>0</v>
      </c>
      <c r="E118" s="200">
        <v>334</v>
      </c>
      <c r="F118" s="38"/>
    </row>
    <row r="119" spans="1:6">
      <c r="A119" s="115" t="s">
        <v>183</v>
      </c>
      <c r="B119" s="200">
        <v>97</v>
      </c>
      <c r="C119" s="200">
        <v>2</v>
      </c>
      <c r="D119" s="200">
        <v>0</v>
      </c>
      <c r="E119" s="200">
        <v>99</v>
      </c>
    </row>
    <row r="120" spans="1:6">
      <c r="A120" s="115" t="s">
        <v>184</v>
      </c>
      <c r="B120" s="200">
        <v>346</v>
      </c>
      <c r="C120" s="200">
        <v>13</v>
      </c>
      <c r="D120" s="200">
        <v>6</v>
      </c>
      <c r="E120" s="200">
        <v>365</v>
      </c>
    </row>
    <row r="121" spans="1:6">
      <c r="A121" s="115" t="s">
        <v>185</v>
      </c>
      <c r="B121" s="200">
        <v>315</v>
      </c>
      <c r="C121" s="200">
        <v>20</v>
      </c>
      <c r="D121" s="200">
        <v>1</v>
      </c>
      <c r="E121" s="200">
        <v>336</v>
      </c>
    </row>
    <row r="122" spans="1:6" ht="14.25">
      <c r="A122" s="115" t="s">
        <v>490</v>
      </c>
      <c r="B122" s="200">
        <v>0</v>
      </c>
      <c r="C122" s="200">
        <v>0</v>
      </c>
      <c r="D122" s="200">
        <v>0</v>
      </c>
      <c r="E122" s="200">
        <v>0</v>
      </c>
    </row>
    <row r="123" spans="1:6">
      <c r="A123" s="115" t="s">
        <v>186</v>
      </c>
      <c r="B123" s="200">
        <v>326</v>
      </c>
      <c r="C123" s="200">
        <v>12</v>
      </c>
      <c r="D123" s="200">
        <v>0</v>
      </c>
      <c r="E123" s="200">
        <v>338</v>
      </c>
    </row>
    <row r="124" spans="1:6">
      <c r="A124" s="115" t="s">
        <v>187</v>
      </c>
      <c r="B124" s="200">
        <v>375</v>
      </c>
      <c r="C124" s="200">
        <v>25</v>
      </c>
      <c r="D124" s="200">
        <v>8</v>
      </c>
      <c r="E124" s="200">
        <v>408</v>
      </c>
    </row>
    <row r="125" spans="1:6" ht="13.5" customHeight="1">
      <c r="A125" s="115" t="s">
        <v>436</v>
      </c>
      <c r="B125" s="200">
        <v>297</v>
      </c>
      <c r="C125" s="200">
        <v>75</v>
      </c>
      <c r="D125" s="200">
        <v>0</v>
      </c>
      <c r="E125" s="200">
        <v>372</v>
      </c>
    </row>
    <row r="126" spans="1:6" ht="12.75" customHeight="1">
      <c r="A126" s="115" t="s">
        <v>188</v>
      </c>
      <c r="B126" s="200">
        <v>241</v>
      </c>
      <c r="C126" s="200">
        <v>38</v>
      </c>
      <c r="D126" s="200">
        <v>0</v>
      </c>
      <c r="E126" s="200">
        <v>279</v>
      </c>
    </row>
    <row r="127" spans="1:6">
      <c r="A127" s="115" t="s">
        <v>189</v>
      </c>
      <c r="B127" s="200">
        <v>448</v>
      </c>
      <c r="C127" s="200">
        <v>29</v>
      </c>
      <c r="D127" s="200">
        <v>0</v>
      </c>
      <c r="E127" s="200">
        <v>477</v>
      </c>
    </row>
    <row r="128" spans="1:6">
      <c r="A128" s="45"/>
      <c r="B128" s="45"/>
      <c r="C128" s="45"/>
      <c r="D128" s="45"/>
      <c r="E128" s="45"/>
    </row>
    <row r="129" spans="1:6" ht="18.75" customHeight="1" thickBot="1">
      <c r="A129" s="146" t="s">
        <v>492</v>
      </c>
      <c r="B129" s="146">
        <v>3427</v>
      </c>
      <c r="C129" s="146">
        <v>420</v>
      </c>
      <c r="D129" s="146">
        <v>15</v>
      </c>
      <c r="E129" s="146">
        <v>3862</v>
      </c>
    </row>
    <row r="130" spans="1:6">
      <c r="A130" s="27"/>
      <c r="B130" s="26"/>
      <c r="C130" s="26"/>
      <c r="D130" s="26"/>
      <c r="E130" s="66"/>
    </row>
    <row r="131" spans="1:6" ht="15">
      <c r="A131" s="151" t="s">
        <v>190</v>
      </c>
      <c r="B131" s="27"/>
      <c r="C131" s="27"/>
      <c r="D131" s="27"/>
      <c r="E131" s="27"/>
      <c r="F131" s="42"/>
    </row>
    <row r="132" spans="1:6">
      <c r="A132" s="111" t="s">
        <v>418</v>
      </c>
      <c r="B132" s="27">
        <v>0</v>
      </c>
      <c r="C132" s="27">
        <v>366</v>
      </c>
      <c r="D132" s="27">
        <v>4</v>
      </c>
      <c r="E132" s="27">
        <v>370</v>
      </c>
    </row>
    <row r="133" spans="1:6">
      <c r="A133" s="111" t="s">
        <v>419</v>
      </c>
      <c r="B133" s="200">
        <v>0</v>
      </c>
      <c r="C133" s="200">
        <v>439</v>
      </c>
      <c r="D133" s="200">
        <v>13</v>
      </c>
      <c r="E133" s="200">
        <v>452</v>
      </c>
    </row>
    <row r="134" spans="1:6" ht="18.75" customHeight="1" thickBot="1">
      <c r="A134" s="146" t="s">
        <v>191</v>
      </c>
      <c r="B134" s="146">
        <v>0</v>
      </c>
      <c r="C134" s="146">
        <v>805</v>
      </c>
      <c r="D134" s="146">
        <v>17</v>
      </c>
      <c r="E134" s="146">
        <v>822</v>
      </c>
    </row>
    <row r="135" spans="1:6">
      <c r="A135" s="116"/>
      <c r="B135" s="202"/>
      <c r="C135" s="202"/>
      <c r="D135" s="202"/>
      <c r="E135" s="202"/>
    </row>
    <row r="136" spans="1:6">
      <c r="A136" s="114"/>
      <c r="B136" s="203"/>
      <c r="C136" s="203"/>
      <c r="D136" s="203"/>
      <c r="E136" s="203"/>
    </row>
    <row r="137" spans="1:6" ht="18.75" customHeight="1" thickBot="1">
      <c r="A137" s="146" t="s">
        <v>192</v>
      </c>
      <c r="B137" s="146">
        <v>74991</v>
      </c>
      <c r="C137" s="146">
        <v>9891</v>
      </c>
      <c r="D137" s="146">
        <v>252</v>
      </c>
      <c r="E137" s="146">
        <v>85134</v>
      </c>
    </row>
    <row r="138" spans="1:6">
      <c r="A138" s="117"/>
    </row>
    <row r="139" spans="1:6">
      <c r="A139" s="232" t="s">
        <v>432</v>
      </c>
      <c r="B139" s="232"/>
      <c r="C139" s="232"/>
      <c r="D139" s="232"/>
      <c r="E139" s="232"/>
    </row>
    <row r="140" spans="1:6">
      <c r="A140" s="232" t="s">
        <v>433</v>
      </c>
      <c r="B140" s="232"/>
      <c r="C140" s="232"/>
      <c r="D140" s="232"/>
      <c r="E140" s="232"/>
    </row>
    <row r="141" spans="1:6">
      <c r="A141" s="232" t="s">
        <v>434</v>
      </c>
      <c r="B141" s="232"/>
      <c r="C141" s="232"/>
      <c r="D141" s="232"/>
      <c r="E141" s="232"/>
    </row>
    <row r="142" spans="1:6">
      <c r="A142" s="232" t="s">
        <v>435</v>
      </c>
      <c r="B142" s="232"/>
      <c r="C142" s="232"/>
      <c r="D142" s="232"/>
      <c r="E142" s="232"/>
    </row>
    <row r="143" spans="1:6">
      <c r="A143" s="232" t="s">
        <v>491</v>
      </c>
      <c r="B143" s="232"/>
      <c r="C143" s="232"/>
      <c r="D143" s="232"/>
      <c r="E143" s="232"/>
    </row>
    <row r="144" spans="1:6">
      <c r="A144" s="232" t="s">
        <v>493</v>
      </c>
      <c r="B144" s="232"/>
      <c r="C144" s="232"/>
      <c r="D144" s="232"/>
      <c r="E144" s="232"/>
    </row>
  </sheetData>
  <mergeCells count="6">
    <mergeCell ref="A144:E144"/>
    <mergeCell ref="A139:E139"/>
    <mergeCell ref="A140:E140"/>
    <mergeCell ref="A142:E142"/>
    <mergeCell ref="A141:E141"/>
    <mergeCell ref="A143:E143"/>
  </mergeCells>
  <phoneticPr fontId="8" type="noConversion"/>
  <hyperlinks>
    <hyperlink ref="E1" location="Contents!A1" display="Contents"/>
  </hyperlinks>
  <pageMargins left="0.74803149606299213" right="0.74803149606299213" top="0.59055118110236227" bottom="0.98425196850393704" header="0.51181102362204722" footer="0.51181102362204722"/>
  <pageSetup paperSize="9" scale="72"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tabSelected="1" topLeftCell="A61" zoomScaleNormal="100" zoomScaleSheetLayoutView="85" workbookViewId="0">
      <selection activeCell="F103" activeCellId="1" sqref="F83 F103"/>
    </sheetView>
  </sheetViews>
  <sheetFormatPr defaultRowHeight="12.75"/>
  <cols>
    <col min="1" max="1" width="52" style="216" customWidth="1"/>
    <col min="2" max="5" width="13.140625" style="216" customWidth="1"/>
    <col min="6" max="6" width="12.7109375" style="216" customWidth="1"/>
    <col min="7" max="7" width="19" style="71" customWidth="1"/>
    <col min="8" max="8" width="9.140625" style="216" customWidth="1"/>
    <col min="9" max="256" width="9.140625" style="216"/>
    <col min="257" max="257" width="52" style="216" customWidth="1"/>
    <col min="258" max="260" width="10.5703125" style="216" customWidth="1"/>
    <col min="261" max="262" width="9.5703125" style="216" bestFit="1" customWidth="1"/>
    <col min="263" max="512" width="9.140625" style="216"/>
    <col min="513" max="513" width="52" style="216" customWidth="1"/>
    <col min="514" max="516" width="10.5703125" style="216" customWidth="1"/>
    <col min="517" max="518" width="9.5703125" style="216" bestFit="1" customWidth="1"/>
    <col min="519" max="768" width="9.140625" style="216"/>
    <col min="769" max="769" width="52" style="216" customWidth="1"/>
    <col min="770" max="772" width="10.5703125" style="216" customWidth="1"/>
    <col min="773" max="774" width="9.5703125" style="216" bestFit="1" customWidth="1"/>
    <col min="775" max="1024" width="9.140625" style="216"/>
    <col min="1025" max="1025" width="52" style="216" customWidth="1"/>
    <col min="1026" max="1028" width="10.5703125" style="216" customWidth="1"/>
    <col min="1029" max="1030" width="9.5703125" style="216" bestFit="1" customWidth="1"/>
    <col min="1031" max="1280" width="9.140625" style="216"/>
    <col min="1281" max="1281" width="52" style="216" customWidth="1"/>
    <col min="1282" max="1284" width="10.5703125" style="216" customWidth="1"/>
    <col min="1285" max="1286" width="9.5703125" style="216" bestFit="1" customWidth="1"/>
    <col min="1287" max="1536" width="9.140625" style="216"/>
    <col min="1537" max="1537" width="52" style="216" customWidth="1"/>
    <col min="1538" max="1540" width="10.5703125" style="216" customWidth="1"/>
    <col min="1541" max="1542" width="9.5703125" style="216" bestFit="1" customWidth="1"/>
    <col min="1543" max="1792" width="9.140625" style="216"/>
    <col min="1793" max="1793" width="52" style="216" customWidth="1"/>
    <col min="1794" max="1796" width="10.5703125" style="216" customWidth="1"/>
    <col min="1797" max="1798" width="9.5703125" style="216" bestFit="1" customWidth="1"/>
    <col min="1799" max="2048" width="9.140625" style="216"/>
    <col min="2049" max="2049" width="52" style="216" customWidth="1"/>
    <col min="2050" max="2052" width="10.5703125" style="216" customWidth="1"/>
    <col min="2053" max="2054" width="9.5703125" style="216" bestFit="1" customWidth="1"/>
    <col min="2055" max="2304" width="9.140625" style="216"/>
    <col min="2305" max="2305" width="52" style="216" customWidth="1"/>
    <col min="2306" max="2308" width="10.5703125" style="216" customWidth="1"/>
    <col min="2309" max="2310" width="9.5703125" style="216" bestFit="1" customWidth="1"/>
    <col min="2311" max="2560" width="9.140625" style="216"/>
    <col min="2561" max="2561" width="52" style="216" customWidth="1"/>
    <col min="2562" max="2564" width="10.5703125" style="216" customWidth="1"/>
    <col min="2565" max="2566" width="9.5703125" style="216" bestFit="1" customWidth="1"/>
    <col min="2567" max="2816" width="9.140625" style="216"/>
    <col min="2817" max="2817" width="52" style="216" customWidth="1"/>
    <col min="2818" max="2820" width="10.5703125" style="216" customWidth="1"/>
    <col min="2821" max="2822" width="9.5703125" style="216" bestFit="1" customWidth="1"/>
    <col min="2823" max="3072" width="9.140625" style="216"/>
    <col min="3073" max="3073" width="52" style="216" customWidth="1"/>
    <col min="3074" max="3076" width="10.5703125" style="216" customWidth="1"/>
    <col min="3077" max="3078" width="9.5703125" style="216" bestFit="1" customWidth="1"/>
    <col min="3079" max="3328" width="9.140625" style="216"/>
    <col min="3329" max="3329" width="52" style="216" customWidth="1"/>
    <col min="3330" max="3332" width="10.5703125" style="216" customWidth="1"/>
    <col min="3333" max="3334" width="9.5703125" style="216" bestFit="1" customWidth="1"/>
    <col min="3335" max="3584" width="9.140625" style="216"/>
    <col min="3585" max="3585" width="52" style="216" customWidth="1"/>
    <col min="3586" max="3588" width="10.5703125" style="216" customWidth="1"/>
    <col min="3589" max="3590" width="9.5703125" style="216" bestFit="1" customWidth="1"/>
    <col min="3591" max="3840" width="9.140625" style="216"/>
    <col min="3841" max="3841" width="52" style="216" customWidth="1"/>
    <col min="3842" max="3844" width="10.5703125" style="216" customWidth="1"/>
    <col min="3845" max="3846" width="9.5703125" style="216" bestFit="1" customWidth="1"/>
    <col min="3847" max="4096" width="9.140625" style="216"/>
    <col min="4097" max="4097" width="52" style="216" customWidth="1"/>
    <col min="4098" max="4100" width="10.5703125" style="216" customWidth="1"/>
    <col min="4101" max="4102" width="9.5703125" style="216" bestFit="1" customWidth="1"/>
    <col min="4103" max="4352" width="9.140625" style="216"/>
    <col min="4353" max="4353" width="52" style="216" customWidth="1"/>
    <col min="4354" max="4356" width="10.5703125" style="216" customWidth="1"/>
    <col min="4357" max="4358" width="9.5703125" style="216" bestFit="1" customWidth="1"/>
    <col min="4359" max="4608" width="9.140625" style="216"/>
    <col min="4609" max="4609" width="52" style="216" customWidth="1"/>
    <col min="4610" max="4612" width="10.5703125" style="216" customWidth="1"/>
    <col min="4613" max="4614" width="9.5703125" style="216" bestFit="1" customWidth="1"/>
    <col min="4615" max="4864" width="9.140625" style="216"/>
    <col min="4865" max="4865" width="52" style="216" customWidth="1"/>
    <col min="4866" max="4868" width="10.5703125" style="216" customWidth="1"/>
    <col min="4869" max="4870" width="9.5703125" style="216" bestFit="1" customWidth="1"/>
    <col min="4871" max="5120" width="9.140625" style="216"/>
    <col min="5121" max="5121" width="52" style="216" customWidth="1"/>
    <col min="5122" max="5124" width="10.5703125" style="216" customWidth="1"/>
    <col min="5125" max="5126" width="9.5703125" style="216" bestFit="1" customWidth="1"/>
    <col min="5127" max="5376" width="9.140625" style="216"/>
    <col min="5377" max="5377" width="52" style="216" customWidth="1"/>
    <col min="5378" max="5380" width="10.5703125" style="216" customWidth="1"/>
    <col min="5381" max="5382" width="9.5703125" style="216" bestFit="1" customWidth="1"/>
    <col min="5383" max="5632" width="9.140625" style="216"/>
    <col min="5633" max="5633" width="52" style="216" customWidth="1"/>
    <col min="5634" max="5636" width="10.5703125" style="216" customWidth="1"/>
    <col min="5637" max="5638" width="9.5703125" style="216" bestFit="1" customWidth="1"/>
    <col min="5639" max="5888" width="9.140625" style="216"/>
    <col min="5889" max="5889" width="52" style="216" customWidth="1"/>
    <col min="5890" max="5892" width="10.5703125" style="216" customWidth="1"/>
    <col min="5893" max="5894" width="9.5703125" style="216" bestFit="1" customWidth="1"/>
    <col min="5895" max="6144" width="9.140625" style="216"/>
    <col min="6145" max="6145" width="52" style="216" customWidth="1"/>
    <col min="6146" max="6148" width="10.5703125" style="216" customWidth="1"/>
    <col min="6149" max="6150" width="9.5703125" style="216" bestFit="1" customWidth="1"/>
    <col min="6151" max="6400" width="9.140625" style="216"/>
    <col min="6401" max="6401" width="52" style="216" customWidth="1"/>
    <col min="6402" max="6404" width="10.5703125" style="216" customWidth="1"/>
    <col min="6405" max="6406" width="9.5703125" style="216" bestFit="1" customWidth="1"/>
    <col min="6407" max="6656" width="9.140625" style="216"/>
    <col min="6657" max="6657" width="52" style="216" customWidth="1"/>
    <col min="6658" max="6660" width="10.5703125" style="216" customWidth="1"/>
    <col min="6661" max="6662" width="9.5703125" style="216" bestFit="1" customWidth="1"/>
    <col min="6663" max="6912" width="9.140625" style="216"/>
    <col min="6913" max="6913" width="52" style="216" customWidth="1"/>
    <col min="6914" max="6916" width="10.5703125" style="216" customWidth="1"/>
    <col min="6917" max="6918" width="9.5703125" style="216" bestFit="1" customWidth="1"/>
    <col min="6919" max="7168" width="9.140625" style="216"/>
    <col min="7169" max="7169" width="52" style="216" customWidth="1"/>
    <col min="7170" max="7172" width="10.5703125" style="216" customWidth="1"/>
    <col min="7173" max="7174" width="9.5703125" style="216" bestFit="1" customWidth="1"/>
    <col min="7175" max="7424" width="9.140625" style="216"/>
    <col min="7425" max="7425" width="52" style="216" customWidth="1"/>
    <col min="7426" max="7428" width="10.5703125" style="216" customWidth="1"/>
    <col min="7429" max="7430" width="9.5703125" style="216" bestFit="1" customWidth="1"/>
    <col min="7431" max="7680" width="9.140625" style="216"/>
    <col min="7681" max="7681" width="52" style="216" customWidth="1"/>
    <col min="7682" max="7684" width="10.5703125" style="216" customWidth="1"/>
    <col min="7685" max="7686" width="9.5703125" style="216" bestFit="1" customWidth="1"/>
    <col min="7687" max="7936" width="9.140625" style="216"/>
    <col min="7937" max="7937" width="52" style="216" customWidth="1"/>
    <col min="7938" max="7940" width="10.5703125" style="216" customWidth="1"/>
    <col min="7941" max="7942" width="9.5703125" style="216" bestFit="1" customWidth="1"/>
    <col min="7943" max="8192" width="9.140625" style="216"/>
    <col min="8193" max="8193" width="52" style="216" customWidth="1"/>
    <col min="8194" max="8196" width="10.5703125" style="216" customWidth="1"/>
    <col min="8197" max="8198" width="9.5703125" style="216" bestFit="1" customWidth="1"/>
    <col min="8199" max="8448" width="9.140625" style="216"/>
    <col min="8449" max="8449" width="52" style="216" customWidth="1"/>
    <col min="8450" max="8452" width="10.5703125" style="216" customWidth="1"/>
    <col min="8453" max="8454" width="9.5703125" style="216" bestFit="1" customWidth="1"/>
    <col min="8455" max="8704" width="9.140625" style="216"/>
    <col min="8705" max="8705" width="52" style="216" customWidth="1"/>
    <col min="8706" max="8708" width="10.5703125" style="216" customWidth="1"/>
    <col min="8709" max="8710" width="9.5703125" style="216" bestFit="1" customWidth="1"/>
    <col min="8711" max="8960" width="9.140625" style="216"/>
    <col min="8961" max="8961" width="52" style="216" customWidth="1"/>
    <col min="8962" max="8964" width="10.5703125" style="216" customWidth="1"/>
    <col min="8965" max="8966" width="9.5703125" style="216" bestFit="1" customWidth="1"/>
    <col min="8967" max="9216" width="9.140625" style="216"/>
    <col min="9217" max="9217" width="52" style="216" customWidth="1"/>
    <col min="9218" max="9220" width="10.5703125" style="216" customWidth="1"/>
    <col min="9221" max="9222" width="9.5703125" style="216" bestFit="1" customWidth="1"/>
    <col min="9223" max="9472" width="9.140625" style="216"/>
    <col min="9473" max="9473" width="52" style="216" customWidth="1"/>
    <col min="9474" max="9476" width="10.5703125" style="216" customWidth="1"/>
    <col min="9477" max="9478" width="9.5703125" style="216" bestFit="1" customWidth="1"/>
    <col min="9479" max="9728" width="9.140625" style="216"/>
    <col min="9729" max="9729" width="52" style="216" customWidth="1"/>
    <col min="9730" max="9732" width="10.5703125" style="216" customWidth="1"/>
    <col min="9733" max="9734" width="9.5703125" style="216" bestFit="1" customWidth="1"/>
    <col min="9735" max="9984" width="9.140625" style="216"/>
    <col min="9985" max="9985" width="52" style="216" customWidth="1"/>
    <col min="9986" max="9988" width="10.5703125" style="216" customWidth="1"/>
    <col min="9989" max="9990" width="9.5703125" style="216" bestFit="1" customWidth="1"/>
    <col min="9991" max="10240" width="9.140625" style="216"/>
    <col min="10241" max="10241" width="52" style="216" customWidth="1"/>
    <col min="10242" max="10244" width="10.5703125" style="216" customWidth="1"/>
    <col min="10245" max="10246" width="9.5703125" style="216" bestFit="1" customWidth="1"/>
    <col min="10247" max="10496" width="9.140625" style="216"/>
    <col min="10497" max="10497" width="52" style="216" customWidth="1"/>
    <col min="10498" max="10500" width="10.5703125" style="216" customWidth="1"/>
    <col min="10501" max="10502" width="9.5703125" style="216" bestFit="1" customWidth="1"/>
    <col min="10503" max="10752" width="9.140625" style="216"/>
    <col min="10753" max="10753" width="52" style="216" customWidth="1"/>
    <col min="10754" max="10756" width="10.5703125" style="216" customWidth="1"/>
    <col min="10757" max="10758" width="9.5703125" style="216" bestFit="1" customWidth="1"/>
    <col min="10759" max="11008" width="9.140625" style="216"/>
    <col min="11009" max="11009" width="52" style="216" customWidth="1"/>
    <col min="11010" max="11012" width="10.5703125" style="216" customWidth="1"/>
    <col min="11013" max="11014" width="9.5703125" style="216" bestFit="1" customWidth="1"/>
    <col min="11015" max="11264" width="9.140625" style="216"/>
    <col min="11265" max="11265" width="52" style="216" customWidth="1"/>
    <col min="11266" max="11268" width="10.5703125" style="216" customWidth="1"/>
    <col min="11269" max="11270" width="9.5703125" style="216" bestFit="1" customWidth="1"/>
    <col min="11271" max="11520" width="9.140625" style="216"/>
    <col min="11521" max="11521" width="52" style="216" customWidth="1"/>
    <col min="11522" max="11524" width="10.5703125" style="216" customWidth="1"/>
    <col min="11525" max="11526" width="9.5703125" style="216" bestFit="1" customWidth="1"/>
    <col min="11527" max="11776" width="9.140625" style="216"/>
    <col min="11777" max="11777" width="52" style="216" customWidth="1"/>
    <col min="11778" max="11780" width="10.5703125" style="216" customWidth="1"/>
    <col min="11781" max="11782" width="9.5703125" style="216" bestFit="1" customWidth="1"/>
    <col min="11783" max="12032" width="9.140625" style="216"/>
    <col min="12033" max="12033" width="52" style="216" customWidth="1"/>
    <col min="12034" max="12036" width="10.5703125" style="216" customWidth="1"/>
    <col min="12037" max="12038" width="9.5703125" style="216" bestFit="1" customWidth="1"/>
    <col min="12039" max="12288" width="9.140625" style="216"/>
    <col min="12289" max="12289" width="52" style="216" customWidth="1"/>
    <col min="12290" max="12292" width="10.5703125" style="216" customWidth="1"/>
    <col min="12293" max="12294" width="9.5703125" style="216" bestFit="1" customWidth="1"/>
    <col min="12295" max="12544" width="9.140625" style="216"/>
    <col min="12545" max="12545" width="52" style="216" customWidth="1"/>
    <col min="12546" max="12548" width="10.5703125" style="216" customWidth="1"/>
    <col min="12549" max="12550" width="9.5703125" style="216" bestFit="1" customWidth="1"/>
    <col min="12551" max="12800" width="9.140625" style="216"/>
    <col min="12801" max="12801" width="52" style="216" customWidth="1"/>
    <col min="12802" max="12804" width="10.5703125" style="216" customWidth="1"/>
    <col min="12805" max="12806" width="9.5703125" style="216" bestFit="1" customWidth="1"/>
    <col min="12807" max="13056" width="9.140625" style="216"/>
    <col min="13057" max="13057" width="52" style="216" customWidth="1"/>
    <col min="13058" max="13060" width="10.5703125" style="216" customWidth="1"/>
    <col min="13061" max="13062" width="9.5703125" style="216" bestFit="1" customWidth="1"/>
    <col min="13063" max="13312" width="9.140625" style="216"/>
    <col min="13313" max="13313" width="52" style="216" customWidth="1"/>
    <col min="13314" max="13316" width="10.5703125" style="216" customWidth="1"/>
    <col min="13317" max="13318" width="9.5703125" style="216" bestFit="1" customWidth="1"/>
    <col min="13319" max="13568" width="9.140625" style="216"/>
    <col min="13569" max="13569" width="52" style="216" customWidth="1"/>
    <col min="13570" max="13572" width="10.5703125" style="216" customWidth="1"/>
    <col min="13573" max="13574" width="9.5703125" style="216" bestFit="1" customWidth="1"/>
    <col min="13575" max="13824" width="9.140625" style="216"/>
    <col min="13825" max="13825" width="52" style="216" customWidth="1"/>
    <col min="13826" max="13828" width="10.5703125" style="216" customWidth="1"/>
    <col min="13829" max="13830" width="9.5703125" style="216" bestFit="1" customWidth="1"/>
    <col min="13831" max="14080" width="9.140625" style="216"/>
    <col min="14081" max="14081" width="52" style="216" customWidth="1"/>
    <col min="14082" max="14084" width="10.5703125" style="216" customWidth="1"/>
    <col min="14085" max="14086" width="9.5703125" style="216" bestFit="1" customWidth="1"/>
    <col min="14087" max="14336" width="9.140625" style="216"/>
    <col min="14337" max="14337" width="52" style="216" customWidth="1"/>
    <col min="14338" max="14340" width="10.5703125" style="216" customWidth="1"/>
    <col min="14341" max="14342" width="9.5703125" style="216" bestFit="1" customWidth="1"/>
    <col min="14343" max="14592" width="9.140625" style="216"/>
    <col min="14593" max="14593" width="52" style="216" customWidth="1"/>
    <col min="14594" max="14596" width="10.5703125" style="216" customWidth="1"/>
    <col min="14597" max="14598" width="9.5703125" style="216" bestFit="1" customWidth="1"/>
    <col min="14599" max="14848" width="9.140625" style="216"/>
    <col min="14849" max="14849" width="52" style="216" customWidth="1"/>
    <col min="14850" max="14852" width="10.5703125" style="216" customWidth="1"/>
    <col min="14853" max="14854" width="9.5703125" style="216" bestFit="1" customWidth="1"/>
    <col min="14855" max="15104" width="9.140625" style="216"/>
    <col min="15105" max="15105" width="52" style="216" customWidth="1"/>
    <col min="15106" max="15108" width="10.5703125" style="216" customWidth="1"/>
    <col min="15109" max="15110" width="9.5703125" style="216" bestFit="1" customWidth="1"/>
    <col min="15111" max="15360" width="9.140625" style="216"/>
    <col min="15361" max="15361" width="52" style="216" customWidth="1"/>
    <col min="15362" max="15364" width="10.5703125" style="216" customWidth="1"/>
    <col min="15365" max="15366" width="9.5703125" style="216" bestFit="1" customWidth="1"/>
    <col min="15367" max="15616" width="9.140625" style="216"/>
    <col min="15617" max="15617" width="52" style="216" customWidth="1"/>
    <col min="15618" max="15620" width="10.5703125" style="216" customWidth="1"/>
    <col min="15621" max="15622" width="9.5703125" style="216" bestFit="1" customWidth="1"/>
    <col min="15623" max="15872" width="9.140625" style="216"/>
    <col min="15873" max="15873" width="52" style="216" customWidth="1"/>
    <col min="15874" max="15876" width="10.5703125" style="216" customWidth="1"/>
    <col min="15877" max="15878" width="9.5703125" style="216" bestFit="1" customWidth="1"/>
    <col min="15879" max="16128" width="9.140625" style="216"/>
    <col min="16129" max="16129" width="52" style="216" customWidth="1"/>
    <col min="16130" max="16132" width="10.5703125" style="216" customWidth="1"/>
    <col min="16133" max="16134" width="9.5703125" style="216" bestFit="1" customWidth="1"/>
    <col min="16135" max="16384" width="9.140625" style="216"/>
  </cols>
  <sheetData>
    <row r="1" spans="1:8" ht="18.75">
      <c r="A1" s="118" t="s">
        <v>505</v>
      </c>
      <c r="G1" s="173" t="s">
        <v>193</v>
      </c>
    </row>
    <row r="3" spans="1:8" ht="39" thickBot="1">
      <c r="A3" s="147"/>
      <c r="B3" s="124">
        <v>42185</v>
      </c>
      <c r="C3" s="125">
        <v>42277</v>
      </c>
      <c r="D3" s="125">
        <v>42369</v>
      </c>
      <c r="E3" s="125">
        <v>42460</v>
      </c>
      <c r="F3" s="125">
        <v>42551</v>
      </c>
      <c r="G3" s="166" t="s">
        <v>458</v>
      </c>
    </row>
    <row r="4" spans="1:8" s="38" customFormat="1" ht="14.25">
      <c r="A4" s="62"/>
      <c r="B4" s="66"/>
      <c r="C4" s="66"/>
      <c r="D4" s="66"/>
      <c r="E4" s="66"/>
      <c r="F4" s="66"/>
      <c r="G4" s="66"/>
    </row>
    <row r="5" spans="1:8" s="74" customFormat="1" ht="15">
      <c r="A5" s="61" t="s">
        <v>217</v>
      </c>
      <c r="B5" s="66"/>
      <c r="C5" s="66"/>
      <c r="D5" s="66"/>
      <c r="E5" s="66"/>
      <c r="F5" s="66"/>
      <c r="G5" s="83"/>
    </row>
    <row r="6" spans="1:8" s="74" customFormat="1">
      <c r="A6" s="30"/>
      <c r="B6" s="58"/>
      <c r="C6" s="58"/>
      <c r="D6" s="58"/>
      <c r="E6" s="58"/>
      <c r="F6" s="58"/>
      <c r="G6" s="84"/>
    </row>
    <row r="7" spans="1:8" s="74" customFormat="1">
      <c r="A7" s="74" t="s">
        <v>475</v>
      </c>
      <c r="B7" s="66">
        <v>12053</v>
      </c>
      <c r="C7" s="66">
        <v>11835</v>
      </c>
      <c r="D7" s="66">
        <v>11675</v>
      </c>
      <c r="E7" s="66">
        <v>11505</v>
      </c>
      <c r="F7" s="66">
        <f>F8+F9</f>
        <v>11359</v>
      </c>
      <c r="G7" s="83">
        <f>F7/B7-1</f>
        <v>-5.7579025968638509E-2</v>
      </c>
    </row>
    <row r="8" spans="1:8" s="74" customFormat="1">
      <c r="A8" s="30" t="s">
        <v>496</v>
      </c>
      <c r="B8" s="58">
        <v>4614</v>
      </c>
      <c r="C8" s="58">
        <v>4431</v>
      </c>
      <c r="D8" s="58">
        <v>4289</v>
      </c>
      <c r="E8" s="58">
        <v>4133</v>
      </c>
      <c r="F8" s="58">
        <v>3998</v>
      </c>
      <c r="G8" s="165">
        <f>F8/B8-1</f>
        <v>-0.13350671868227137</v>
      </c>
    </row>
    <row r="9" spans="1:8" s="74" customFormat="1" ht="14.25">
      <c r="A9" s="30" t="s">
        <v>497</v>
      </c>
      <c r="B9" s="58">
        <v>7439</v>
      </c>
      <c r="C9" s="58">
        <v>7404</v>
      </c>
      <c r="D9" s="58">
        <v>7386</v>
      </c>
      <c r="E9" s="58">
        <v>7372</v>
      </c>
      <c r="F9" s="58">
        <v>7361</v>
      </c>
      <c r="G9" s="165">
        <f>F9/B9-1</f>
        <v>-1.048528027960749E-2</v>
      </c>
    </row>
    <row r="10" spans="1:8" s="74" customFormat="1">
      <c r="A10" s="30"/>
      <c r="B10" s="58"/>
      <c r="C10" s="58"/>
      <c r="D10" s="58"/>
      <c r="E10" s="58"/>
      <c r="F10" s="58"/>
      <c r="G10" s="84"/>
    </row>
    <row r="11" spans="1:8" s="74" customFormat="1">
      <c r="A11" s="74" t="s">
        <v>476</v>
      </c>
      <c r="B11" s="66">
        <f>B12+B13</f>
        <v>730</v>
      </c>
      <c r="C11" s="66">
        <f>C12+C13</f>
        <v>793</v>
      </c>
      <c r="D11" s="66">
        <f>D12+D13</f>
        <v>878</v>
      </c>
      <c r="E11" s="66">
        <f>E12+E13</f>
        <v>917</v>
      </c>
      <c r="F11" s="66">
        <f>F12+F13</f>
        <v>970</v>
      </c>
      <c r="G11" s="83">
        <f>F11/B11-1</f>
        <v>0.32876712328767121</v>
      </c>
    </row>
    <row r="12" spans="1:8" s="74" customFormat="1">
      <c r="A12" s="30" t="s">
        <v>496</v>
      </c>
      <c r="B12" s="58">
        <v>426</v>
      </c>
      <c r="C12" s="58">
        <v>477</v>
      </c>
      <c r="D12" s="58">
        <v>526</v>
      </c>
      <c r="E12" s="58">
        <v>565</v>
      </c>
      <c r="F12" s="58">
        <v>621</v>
      </c>
      <c r="G12" s="165">
        <f>F12/B12-1</f>
        <v>0.45774647887323949</v>
      </c>
    </row>
    <row r="13" spans="1:8" s="74" customFormat="1" ht="14.25">
      <c r="A13" s="30" t="s">
        <v>497</v>
      </c>
      <c r="B13" s="58">
        <v>304</v>
      </c>
      <c r="C13" s="58">
        <v>316</v>
      </c>
      <c r="D13" s="58">
        <v>352</v>
      </c>
      <c r="E13" s="58">
        <v>352</v>
      </c>
      <c r="F13" s="58">
        <v>349</v>
      </c>
      <c r="G13" s="165">
        <f>F13/B13-1</f>
        <v>0.14802631578947367</v>
      </c>
    </row>
    <row r="14" spans="1:8" s="38" customFormat="1" ht="15" thickBot="1">
      <c r="A14" s="152"/>
      <c r="B14" s="134"/>
      <c r="C14" s="134"/>
      <c r="D14" s="134"/>
      <c r="E14" s="134"/>
      <c r="F14" s="134"/>
      <c r="G14" s="212"/>
      <c r="H14" s="66"/>
    </row>
    <row r="15" spans="1:8" ht="14.25">
      <c r="A15" s="62"/>
      <c r="B15" s="42"/>
      <c r="C15" s="42"/>
      <c r="D15" s="42"/>
      <c r="E15" s="42"/>
      <c r="F15" s="42"/>
      <c r="G15" s="213"/>
    </row>
    <row r="16" spans="1:8" s="94" customFormat="1" ht="15">
      <c r="A16" s="61" t="s">
        <v>496</v>
      </c>
      <c r="B16" s="26"/>
      <c r="C16" s="26"/>
      <c r="D16" s="26"/>
      <c r="E16" s="26"/>
      <c r="F16" s="26"/>
      <c r="G16" s="83"/>
    </row>
    <row r="17" spans="1:7" s="94" customFormat="1" ht="15">
      <c r="A17" s="61"/>
      <c r="B17" s="26"/>
      <c r="C17" s="26"/>
      <c r="D17" s="26"/>
      <c r="E17" s="26"/>
      <c r="F17" s="26"/>
      <c r="G17" s="83"/>
    </row>
    <row r="18" spans="1:7" s="94" customFormat="1">
      <c r="A18" s="29" t="s">
        <v>477</v>
      </c>
      <c r="B18" s="26">
        <v>4614</v>
      </c>
      <c r="C18" s="31">
        <v>4431</v>
      </c>
      <c r="D18" s="31">
        <v>4289</v>
      </c>
      <c r="E18" s="31">
        <v>4133</v>
      </c>
      <c r="F18" s="31">
        <v>3998</v>
      </c>
      <c r="G18" s="176">
        <v>-0.13350671868227137</v>
      </c>
    </row>
    <row r="19" spans="1:7">
      <c r="A19" s="28" t="s">
        <v>35</v>
      </c>
      <c r="B19" s="42">
        <v>803</v>
      </c>
      <c r="C19" s="42">
        <v>764</v>
      </c>
      <c r="D19" s="42">
        <v>719</v>
      </c>
      <c r="E19" s="42">
        <v>693</v>
      </c>
      <c r="F19" s="42">
        <v>667</v>
      </c>
      <c r="G19" s="176">
        <v>-0.16936488169364883</v>
      </c>
    </row>
    <row r="20" spans="1:7">
      <c r="A20" s="28" t="s">
        <v>36</v>
      </c>
      <c r="B20" s="42">
        <v>2034</v>
      </c>
      <c r="C20" s="42">
        <v>1948</v>
      </c>
      <c r="D20" s="42">
        <v>1886</v>
      </c>
      <c r="E20" s="42">
        <v>1805</v>
      </c>
      <c r="F20" s="42">
        <v>1739</v>
      </c>
      <c r="G20" s="176">
        <v>-0.1450344149459194</v>
      </c>
    </row>
    <row r="21" spans="1:7">
      <c r="A21" s="28" t="s">
        <v>37</v>
      </c>
      <c r="B21" s="42">
        <v>1043</v>
      </c>
      <c r="C21" s="42">
        <v>999</v>
      </c>
      <c r="D21" s="42">
        <v>969</v>
      </c>
      <c r="E21" s="42">
        <v>928</v>
      </c>
      <c r="F21" s="42">
        <v>896</v>
      </c>
      <c r="G21" s="176">
        <v>-0.14093959731543626</v>
      </c>
    </row>
    <row r="22" spans="1:7">
      <c r="A22" s="28" t="s">
        <v>38</v>
      </c>
      <c r="B22" s="42">
        <v>642</v>
      </c>
      <c r="C22" s="42">
        <v>628</v>
      </c>
      <c r="D22" s="42">
        <v>625</v>
      </c>
      <c r="E22" s="42">
        <v>615</v>
      </c>
      <c r="F22" s="42">
        <v>604</v>
      </c>
      <c r="G22" s="176">
        <v>-5.9190031152647982E-2</v>
      </c>
    </row>
    <row r="23" spans="1:7">
      <c r="A23" s="28" t="s">
        <v>39</v>
      </c>
      <c r="B23" s="42">
        <v>88</v>
      </c>
      <c r="C23" s="42">
        <v>88</v>
      </c>
      <c r="D23" s="42">
        <v>87</v>
      </c>
      <c r="E23" s="42">
        <v>88</v>
      </c>
      <c r="F23" s="42">
        <v>87</v>
      </c>
      <c r="G23" s="176">
        <v>-1.1363636363636354E-2</v>
      </c>
    </row>
    <row r="24" spans="1:7">
      <c r="A24" s="28" t="s">
        <v>387</v>
      </c>
      <c r="B24" s="42">
        <v>4</v>
      </c>
      <c r="C24" s="42">
        <v>4</v>
      </c>
      <c r="D24" s="42">
        <v>3</v>
      </c>
      <c r="E24" s="42">
        <v>4</v>
      </c>
      <c r="F24" s="42">
        <v>5</v>
      </c>
      <c r="G24" s="176" t="s">
        <v>415</v>
      </c>
    </row>
    <row r="25" spans="1:7" ht="14.25">
      <c r="A25" s="62"/>
      <c r="B25" s="42"/>
      <c r="C25" s="221"/>
      <c r="D25" s="221"/>
      <c r="E25" s="221"/>
      <c r="F25" s="221"/>
      <c r="G25" s="84"/>
    </row>
    <row r="26" spans="1:7" s="94" customFormat="1">
      <c r="A26" s="29" t="s">
        <v>478</v>
      </c>
      <c r="B26" s="26">
        <v>1080</v>
      </c>
      <c r="C26" s="31">
        <v>994</v>
      </c>
      <c r="D26" s="31">
        <v>895</v>
      </c>
      <c r="E26" s="31">
        <v>799</v>
      </c>
      <c r="F26" s="31">
        <v>730</v>
      </c>
      <c r="G26" s="176">
        <v>-0.32407407407407407</v>
      </c>
    </row>
    <row r="27" spans="1:7">
      <c r="A27" s="28" t="s">
        <v>35</v>
      </c>
      <c r="B27" s="42">
        <v>0</v>
      </c>
      <c r="C27" s="42">
        <v>0</v>
      </c>
      <c r="D27" s="42">
        <v>0</v>
      </c>
      <c r="E27" s="42">
        <v>0</v>
      </c>
      <c r="F27" s="42">
        <v>0</v>
      </c>
      <c r="G27" s="176" t="s">
        <v>415</v>
      </c>
    </row>
    <row r="28" spans="1:7">
      <c r="A28" s="28" t="s">
        <v>36</v>
      </c>
      <c r="B28" s="42">
        <v>97</v>
      </c>
      <c r="C28" s="42">
        <v>73</v>
      </c>
      <c r="D28" s="42">
        <v>42</v>
      </c>
      <c r="E28" s="42">
        <v>18</v>
      </c>
      <c r="F28" s="42">
        <v>11</v>
      </c>
      <c r="G28" s="176" t="s">
        <v>415</v>
      </c>
    </row>
    <row r="29" spans="1:7">
      <c r="A29" s="28" t="s">
        <v>37</v>
      </c>
      <c r="B29" s="42">
        <v>370</v>
      </c>
      <c r="C29" s="42">
        <v>331</v>
      </c>
      <c r="D29" s="42">
        <v>285</v>
      </c>
      <c r="E29" s="42">
        <v>238</v>
      </c>
      <c r="F29" s="42">
        <v>203</v>
      </c>
      <c r="G29" s="176">
        <v>-0.4513513513513514</v>
      </c>
    </row>
    <row r="30" spans="1:7">
      <c r="A30" s="28" t="s">
        <v>38</v>
      </c>
      <c r="B30" s="42">
        <v>525</v>
      </c>
      <c r="C30" s="42">
        <v>502</v>
      </c>
      <c r="D30" s="42">
        <v>481</v>
      </c>
      <c r="E30" s="42">
        <v>455</v>
      </c>
      <c r="F30" s="42">
        <v>429</v>
      </c>
      <c r="G30" s="176">
        <v>-0.18285714285714283</v>
      </c>
    </row>
    <row r="31" spans="1:7">
      <c r="A31" s="28" t="s">
        <v>39</v>
      </c>
      <c r="B31" s="42">
        <v>88</v>
      </c>
      <c r="C31" s="42">
        <v>88</v>
      </c>
      <c r="D31" s="42">
        <v>87</v>
      </c>
      <c r="E31" s="42">
        <v>88</v>
      </c>
      <c r="F31" s="42">
        <v>87</v>
      </c>
      <c r="G31" s="176">
        <v>-1.1363636363636354E-2</v>
      </c>
    </row>
    <row r="32" spans="1:7">
      <c r="A32" s="28" t="s">
        <v>388</v>
      </c>
      <c r="B32" s="42">
        <v>0</v>
      </c>
      <c r="C32" s="42">
        <v>0</v>
      </c>
      <c r="D32" s="42">
        <v>0</v>
      </c>
      <c r="E32" s="42">
        <v>0</v>
      </c>
      <c r="F32" s="42">
        <v>0</v>
      </c>
      <c r="G32" s="176" t="s">
        <v>415</v>
      </c>
    </row>
    <row r="33" spans="1:7" ht="14.25">
      <c r="A33" s="63"/>
      <c r="B33" s="42"/>
      <c r="C33" s="221"/>
      <c r="D33" s="221"/>
      <c r="E33" s="221"/>
      <c r="F33" s="221"/>
      <c r="G33" s="84"/>
    </row>
    <row r="34" spans="1:7" s="94" customFormat="1">
      <c r="A34" s="29" t="s">
        <v>479</v>
      </c>
      <c r="B34" s="26">
        <v>3532</v>
      </c>
      <c r="C34" s="31">
        <v>3433</v>
      </c>
      <c r="D34" s="31">
        <v>3391</v>
      </c>
      <c r="E34" s="31">
        <v>3330</v>
      </c>
      <c r="F34" s="31">
        <v>3263</v>
      </c>
      <c r="G34" s="176">
        <v>-7.6160815402038451E-2</v>
      </c>
    </row>
    <row r="35" spans="1:7">
      <c r="A35" s="28" t="s">
        <v>35</v>
      </c>
      <c r="B35" s="42">
        <v>803</v>
      </c>
      <c r="C35" s="42">
        <v>764</v>
      </c>
      <c r="D35" s="42">
        <v>719</v>
      </c>
      <c r="E35" s="42">
        <v>693</v>
      </c>
      <c r="F35" s="42">
        <v>667</v>
      </c>
      <c r="G35" s="176">
        <v>-0.16936488169364883</v>
      </c>
    </row>
    <row r="36" spans="1:7">
      <c r="A36" s="28" t="s">
        <v>36</v>
      </c>
      <c r="B36" s="42">
        <v>1937</v>
      </c>
      <c r="C36" s="42">
        <v>1875</v>
      </c>
      <c r="D36" s="42">
        <v>1844</v>
      </c>
      <c r="E36" s="42">
        <v>1787</v>
      </c>
      <c r="F36" s="42">
        <v>1728</v>
      </c>
      <c r="G36" s="176">
        <v>-0.10789881259679912</v>
      </c>
    </row>
    <row r="37" spans="1:7">
      <c r="A37" s="28" t="s">
        <v>37</v>
      </c>
      <c r="B37" s="42">
        <v>673</v>
      </c>
      <c r="C37" s="42">
        <v>668</v>
      </c>
      <c r="D37" s="42">
        <v>684</v>
      </c>
      <c r="E37" s="42">
        <v>690</v>
      </c>
      <c r="F37" s="42">
        <v>693</v>
      </c>
      <c r="G37" s="176">
        <v>2.9717682020802272E-2</v>
      </c>
    </row>
    <row r="38" spans="1:7">
      <c r="A38" s="28" t="s">
        <v>38</v>
      </c>
      <c r="B38" s="42">
        <v>117</v>
      </c>
      <c r="C38" s="42">
        <v>126</v>
      </c>
      <c r="D38" s="42">
        <v>144</v>
      </c>
      <c r="E38" s="42">
        <v>160</v>
      </c>
      <c r="F38" s="42">
        <v>175</v>
      </c>
      <c r="G38" s="176">
        <v>0.49572649572649574</v>
      </c>
    </row>
    <row r="39" spans="1:7">
      <c r="A39" s="28" t="s">
        <v>39</v>
      </c>
      <c r="B39" s="42">
        <v>0</v>
      </c>
      <c r="C39" s="42">
        <v>0</v>
      </c>
      <c r="D39" s="42">
        <v>0</v>
      </c>
      <c r="E39" s="42">
        <v>0</v>
      </c>
      <c r="F39" s="42">
        <v>0</v>
      </c>
      <c r="G39" s="176" t="s">
        <v>415</v>
      </c>
    </row>
    <row r="40" spans="1:7">
      <c r="A40" s="28" t="s">
        <v>388</v>
      </c>
      <c r="B40" s="42">
        <v>2</v>
      </c>
      <c r="C40" s="42">
        <v>0</v>
      </c>
      <c r="D40" s="42">
        <v>0</v>
      </c>
      <c r="E40" s="42">
        <v>0</v>
      </c>
      <c r="F40" s="42">
        <v>0</v>
      </c>
      <c r="G40" s="176" t="s">
        <v>415</v>
      </c>
    </row>
    <row r="41" spans="1:7">
      <c r="A41" s="28"/>
      <c r="B41" s="42"/>
      <c r="C41" s="221"/>
      <c r="D41" s="221"/>
      <c r="E41" s="221"/>
      <c r="F41" s="221"/>
      <c r="G41" s="84"/>
    </row>
    <row r="42" spans="1:7" s="94" customFormat="1" ht="14.25">
      <c r="A42" s="29" t="s">
        <v>498</v>
      </c>
      <c r="B42" s="31">
        <v>2</v>
      </c>
      <c r="C42" s="31">
        <v>4</v>
      </c>
      <c r="D42" s="31">
        <v>3</v>
      </c>
      <c r="E42" s="31">
        <v>4</v>
      </c>
      <c r="F42" s="31">
        <v>5</v>
      </c>
      <c r="G42" s="176" t="s">
        <v>415</v>
      </c>
    </row>
    <row r="43" spans="1:7" s="94" customFormat="1">
      <c r="A43" s="29"/>
      <c r="B43" s="31"/>
      <c r="C43" s="31"/>
      <c r="D43" s="31"/>
      <c r="E43" s="31"/>
      <c r="F43" s="31"/>
      <c r="G43" s="84"/>
    </row>
    <row r="44" spans="1:7" s="94" customFormat="1">
      <c r="A44" s="29" t="s">
        <v>476</v>
      </c>
      <c r="B44" s="31">
        <v>426</v>
      </c>
      <c r="C44" s="31">
        <v>477</v>
      </c>
      <c r="D44" s="31">
        <v>526</v>
      </c>
      <c r="E44" s="31">
        <v>565</v>
      </c>
      <c r="F44" s="31">
        <v>621</v>
      </c>
      <c r="G44" s="84">
        <v>0.45774647887323949</v>
      </c>
    </row>
    <row r="45" spans="1:7" ht="13.5" thickBot="1">
      <c r="A45" s="131"/>
      <c r="B45" s="140"/>
      <c r="C45" s="140"/>
      <c r="D45" s="140"/>
      <c r="E45" s="140"/>
      <c r="F45" s="140"/>
      <c r="G45" s="169"/>
    </row>
    <row r="46" spans="1:7" ht="14.25">
      <c r="A46" s="62"/>
      <c r="B46" s="42"/>
      <c r="C46" s="42"/>
      <c r="D46" s="42"/>
      <c r="E46" s="42"/>
      <c r="F46" s="42"/>
      <c r="G46" s="84"/>
    </row>
    <row r="47" spans="1:7" s="94" customFormat="1" ht="17.25">
      <c r="A47" s="61" t="s">
        <v>499</v>
      </c>
      <c r="B47" s="26"/>
      <c r="C47" s="26"/>
      <c r="D47" s="26"/>
      <c r="E47" s="26"/>
      <c r="F47" s="26"/>
      <c r="G47" s="83"/>
    </row>
    <row r="48" spans="1:7" s="94" customFormat="1" ht="15">
      <c r="A48" s="61"/>
      <c r="B48" s="26"/>
      <c r="C48" s="26"/>
      <c r="D48" s="26"/>
      <c r="E48" s="26"/>
      <c r="F48" s="26"/>
      <c r="G48" s="83"/>
    </row>
    <row r="49" spans="1:7" s="94" customFormat="1">
      <c r="A49" s="29" t="s">
        <v>477</v>
      </c>
      <c r="B49" s="26">
        <v>7439</v>
      </c>
      <c r="C49" s="26">
        <v>7404</v>
      </c>
      <c r="D49" s="26">
        <v>7386</v>
      </c>
      <c r="E49" s="26">
        <v>7372</v>
      </c>
      <c r="F49" s="26">
        <v>7361</v>
      </c>
      <c r="G49" s="176">
        <v>-1.048528027960749E-2</v>
      </c>
    </row>
    <row r="50" spans="1:7">
      <c r="A50" s="28" t="s">
        <v>40</v>
      </c>
      <c r="B50" s="42">
        <v>1859</v>
      </c>
      <c r="C50" s="42">
        <v>1848</v>
      </c>
      <c r="D50" s="42">
        <v>1804</v>
      </c>
      <c r="E50" s="42">
        <v>1783</v>
      </c>
      <c r="F50" s="42">
        <v>1743</v>
      </c>
      <c r="G50" s="176">
        <v>-6.2399139322216191E-2</v>
      </c>
    </row>
    <row r="51" spans="1:7">
      <c r="A51" s="28" t="s">
        <v>41</v>
      </c>
      <c r="B51" s="42">
        <v>3988</v>
      </c>
      <c r="C51" s="42">
        <v>3957</v>
      </c>
      <c r="D51" s="42">
        <v>3974</v>
      </c>
      <c r="E51" s="42">
        <v>3949</v>
      </c>
      <c r="F51" s="42">
        <v>3934</v>
      </c>
      <c r="G51" s="176">
        <v>-1.3540621865596791E-2</v>
      </c>
    </row>
    <row r="52" spans="1:7">
      <c r="A52" s="28" t="s">
        <v>42</v>
      </c>
      <c r="B52" s="42">
        <v>1373</v>
      </c>
      <c r="C52" s="42">
        <v>1408</v>
      </c>
      <c r="D52" s="42">
        <v>1439</v>
      </c>
      <c r="E52" s="42">
        <v>1473</v>
      </c>
      <c r="F52" s="42">
        <v>1500</v>
      </c>
      <c r="G52" s="176">
        <v>9.2498179169701489E-2</v>
      </c>
    </row>
    <row r="53" spans="1:7">
      <c r="A53" s="28" t="s">
        <v>43</v>
      </c>
      <c r="B53" s="42">
        <v>51</v>
      </c>
      <c r="C53" s="42">
        <v>53</v>
      </c>
      <c r="D53" s="42">
        <v>53</v>
      </c>
      <c r="E53" s="42">
        <v>54</v>
      </c>
      <c r="F53" s="42">
        <v>53</v>
      </c>
      <c r="G53" s="176">
        <v>3.9215686274509887E-2</v>
      </c>
    </row>
    <row r="54" spans="1:7">
      <c r="A54" s="28" t="s">
        <v>387</v>
      </c>
      <c r="B54" s="42">
        <v>168</v>
      </c>
      <c r="C54" s="42">
        <v>138</v>
      </c>
      <c r="D54" s="42">
        <v>116</v>
      </c>
      <c r="E54" s="42">
        <v>113</v>
      </c>
      <c r="F54" s="42">
        <v>131</v>
      </c>
      <c r="G54" s="176">
        <v>-0.22023809523809523</v>
      </c>
    </row>
    <row r="55" spans="1:7" ht="14.25">
      <c r="A55" s="62"/>
      <c r="B55" s="42"/>
      <c r="C55" s="42"/>
      <c r="D55" s="42"/>
      <c r="E55" s="42"/>
      <c r="F55" s="42"/>
      <c r="G55" s="84"/>
    </row>
    <row r="56" spans="1:7" s="94" customFormat="1">
      <c r="A56" s="29" t="s">
        <v>478</v>
      </c>
      <c r="B56" s="26">
        <v>4821</v>
      </c>
      <c r="C56" s="26">
        <v>4853</v>
      </c>
      <c r="D56" s="26">
        <v>4881</v>
      </c>
      <c r="E56" s="26">
        <v>4892</v>
      </c>
      <c r="F56" s="26">
        <v>4900</v>
      </c>
      <c r="G56" s="176">
        <v>1.6386641775565147E-2</v>
      </c>
    </row>
    <row r="57" spans="1:7">
      <c r="A57" s="28" t="s">
        <v>40</v>
      </c>
      <c r="B57" s="42">
        <v>383</v>
      </c>
      <c r="C57" s="42">
        <v>386</v>
      </c>
      <c r="D57" s="42">
        <v>382</v>
      </c>
      <c r="E57" s="42">
        <v>388</v>
      </c>
      <c r="F57" s="42">
        <v>377</v>
      </c>
      <c r="G57" s="176">
        <v>-1.5665796344647487E-2</v>
      </c>
    </row>
    <row r="58" spans="1:7">
      <c r="A58" s="28" t="s">
        <v>41</v>
      </c>
      <c r="B58" s="42">
        <v>3050</v>
      </c>
      <c r="C58" s="42">
        <v>3042</v>
      </c>
      <c r="D58" s="42">
        <v>3045</v>
      </c>
      <c r="E58" s="42">
        <v>3016</v>
      </c>
      <c r="F58" s="42">
        <v>3008</v>
      </c>
      <c r="G58" s="176">
        <v>-1.3770491803278717E-2</v>
      </c>
    </row>
    <row r="59" spans="1:7">
      <c r="A59" s="28" t="s">
        <v>42</v>
      </c>
      <c r="B59" s="42">
        <v>1337</v>
      </c>
      <c r="C59" s="42">
        <v>1372</v>
      </c>
      <c r="D59" s="42">
        <v>1401</v>
      </c>
      <c r="E59" s="42">
        <v>1434</v>
      </c>
      <c r="F59" s="42">
        <v>1462</v>
      </c>
      <c r="G59" s="176">
        <v>9.3492894540014859E-2</v>
      </c>
    </row>
    <row r="60" spans="1:7">
      <c r="A60" s="28" t="s">
        <v>43</v>
      </c>
      <c r="B60" s="42">
        <v>51</v>
      </c>
      <c r="C60" s="42">
        <v>53</v>
      </c>
      <c r="D60" s="42">
        <v>53</v>
      </c>
      <c r="E60" s="42">
        <v>54</v>
      </c>
      <c r="F60" s="42">
        <v>53</v>
      </c>
      <c r="G60" s="176">
        <v>3.9215686274509887E-2</v>
      </c>
    </row>
    <row r="61" spans="1:7">
      <c r="A61" s="28" t="s">
        <v>388</v>
      </c>
      <c r="B61" s="42">
        <v>0</v>
      </c>
      <c r="C61" s="42">
        <v>0</v>
      </c>
      <c r="D61" s="42">
        <v>0</v>
      </c>
      <c r="E61" s="42">
        <v>0</v>
      </c>
      <c r="F61" s="42">
        <v>0</v>
      </c>
      <c r="G61" s="176" t="s">
        <v>415</v>
      </c>
    </row>
    <row r="62" spans="1:7" ht="14.25">
      <c r="A62" s="63"/>
      <c r="B62" s="42"/>
      <c r="C62" s="42"/>
      <c r="D62" s="42"/>
      <c r="E62" s="42"/>
      <c r="F62" s="42"/>
      <c r="G62" s="84"/>
    </row>
    <row r="63" spans="1:7" s="94" customFormat="1">
      <c r="A63" s="29" t="s">
        <v>479</v>
      </c>
      <c r="B63" s="26">
        <v>2451</v>
      </c>
      <c r="C63" s="26">
        <v>2413</v>
      </c>
      <c r="D63" s="26">
        <v>2389</v>
      </c>
      <c r="E63" s="26">
        <v>2367</v>
      </c>
      <c r="F63" s="26">
        <v>2330</v>
      </c>
      <c r="G63" s="176">
        <v>-4.9367605059159492E-2</v>
      </c>
    </row>
    <row r="64" spans="1:7">
      <c r="A64" s="28" t="s">
        <v>40</v>
      </c>
      <c r="B64" s="42">
        <v>1476</v>
      </c>
      <c r="C64" s="42">
        <v>1462</v>
      </c>
      <c r="D64" s="42">
        <v>1422</v>
      </c>
      <c r="E64" s="42">
        <v>1395</v>
      </c>
      <c r="F64" s="42">
        <v>1366</v>
      </c>
      <c r="G64" s="176">
        <v>-7.4525745257452591E-2</v>
      </c>
    </row>
    <row r="65" spans="1:7">
      <c r="A65" s="28" t="s">
        <v>41</v>
      </c>
      <c r="B65" s="42">
        <v>938</v>
      </c>
      <c r="C65" s="42">
        <v>915</v>
      </c>
      <c r="D65" s="42">
        <v>929</v>
      </c>
      <c r="E65" s="42">
        <v>933</v>
      </c>
      <c r="F65" s="42">
        <v>926</v>
      </c>
      <c r="G65" s="176">
        <v>-1.2793176972281439E-2</v>
      </c>
    </row>
    <row r="66" spans="1:7">
      <c r="A66" s="28" t="s">
        <v>42</v>
      </c>
      <c r="B66" s="42">
        <v>36</v>
      </c>
      <c r="C66" s="42">
        <v>36</v>
      </c>
      <c r="D66" s="42">
        <v>38</v>
      </c>
      <c r="E66" s="42">
        <v>39</v>
      </c>
      <c r="F66" s="42">
        <v>38</v>
      </c>
      <c r="G66" s="176" t="s">
        <v>415</v>
      </c>
    </row>
    <row r="67" spans="1:7">
      <c r="A67" s="28" t="s">
        <v>43</v>
      </c>
      <c r="B67" s="42">
        <v>0</v>
      </c>
      <c r="C67" s="42">
        <v>0</v>
      </c>
      <c r="D67" s="42">
        <v>0</v>
      </c>
      <c r="E67" s="42">
        <v>0</v>
      </c>
      <c r="F67" s="42">
        <v>0</v>
      </c>
      <c r="G67" s="176" t="s">
        <v>415</v>
      </c>
    </row>
    <row r="68" spans="1:7">
      <c r="A68" s="28" t="s">
        <v>388</v>
      </c>
      <c r="B68" s="42">
        <v>1</v>
      </c>
      <c r="C68" s="42">
        <v>0</v>
      </c>
      <c r="D68" s="42">
        <v>0</v>
      </c>
      <c r="E68" s="42">
        <v>0</v>
      </c>
      <c r="F68" s="42">
        <v>0</v>
      </c>
      <c r="G68" s="176" t="s">
        <v>415</v>
      </c>
    </row>
    <row r="69" spans="1:7">
      <c r="A69" s="30"/>
      <c r="B69" s="27"/>
      <c r="C69" s="42"/>
      <c r="D69" s="42"/>
      <c r="E69" s="42"/>
      <c r="F69" s="42"/>
      <c r="G69" s="84"/>
    </row>
    <row r="70" spans="1:7" s="94" customFormat="1" ht="14.25">
      <c r="A70" s="29" t="s">
        <v>500</v>
      </c>
      <c r="B70" s="26">
        <v>167</v>
      </c>
      <c r="C70" s="26">
        <v>138</v>
      </c>
      <c r="D70" s="26">
        <v>116</v>
      </c>
      <c r="E70" s="26">
        <v>113</v>
      </c>
      <c r="F70" s="26">
        <v>131</v>
      </c>
      <c r="G70" s="176">
        <v>-0.21556886227544914</v>
      </c>
    </row>
    <row r="71" spans="1:7" s="94" customFormat="1">
      <c r="A71" s="29"/>
      <c r="B71" s="31"/>
      <c r="C71" s="31"/>
      <c r="D71" s="31"/>
      <c r="E71" s="31"/>
      <c r="F71" s="31"/>
      <c r="G71" s="84"/>
    </row>
    <row r="72" spans="1:7" s="94" customFormat="1">
      <c r="A72" s="29" t="s">
        <v>476</v>
      </c>
      <c r="B72" s="31">
        <v>304</v>
      </c>
      <c r="C72" s="31">
        <v>316</v>
      </c>
      <c r="D72" s="31">
        <v>352</v>
      </c>
      <c r="E72" s="31">
        <v>352</v>
      </c>
      <c r="F72" s="31">
        <v>349</v>
      </c>
      <c r="G72" s="84">
        <v>0.14802631578947367</v>
      </c>
    </row>
    <row r="73" spans="1:7" ht="13.5" thickBot="1">
      <c r="A73" s="131"/>
      <c r="B73" s="137"/>
      <c r="C73" s="137"/>
      <c r="D73" s="137"/>
      <c r="E73" s="137"/>
      <c r="F73" s="137"/>
      <c r="G73" s="169"/>
    </row>
    <row r="74" spans="1:7">
      <c r="A74" s="30"/>
      <c r="B74" s="38"/>
      <c r="C74" s="38"/>
      <c r="D74" s="38"/>
      <c r="E74" s="38"/>
      <c r="F74" s="38"/>
      <c r="G74" s="167"/>
    </row>
    <row r="75" spans="1:7">
      <c r="A75" s="30"/>
      <c r="B75" s="38"/>
      <c r="C75" s="38"/>
      <c r="D75" s="38"/>
      <c r="E75" s="44"/>
      <c r="F75" s="44"/>
      <c r="G75" s="168"/>
    </row>
    <row r="76" spans="1:7" ht="39" thickBot="1">
      <c r="A76" s="147"/>
      <c r="B76" s="124">
        <v>42185</v>
      </c>
      <c r="C76" s="125">
        <v>42277</v>
      </c>
      <c r="D76" s="125">
        <v>42369</v>
      </c>
      <c r="E76" s="125">
        <v>42460</v>
      </c>
      <c r="F76" s="125">
        <v>42551</v>
      </c>
      <c r="G76" s="166" t="s">
        <v>458</v>
      </c>
    </row>
    <row r="77" spans="1:7">
      <c r="B77" s="221"/>
      <c r="C77" s="221"/>
      <c r="D77" s="221"/>
      <c r="E77" s="221"/>
      <c r="F77" s="221"/>
    </row>
    <row r="78" spans="1:7" ht="15">
      <c r="A78" s="61" t="s">
        <v>19</v>
      </c>
      <c r="B78" s="66"/>
      <c r="C78" s="66"/>
      <c r="D78" s="66"/>
      <c r="E78" s="66"/>
      <c r="F78" s="66"/>
      <c r="G78" s="84"/>
    </row>
    <row r="79" spans="1:7">
      <c r="B79" s="221"/>
      <c r="C79" s="221"/>
      <c r="D79" s="221"/>
      <c r="E79" s="221"/>
      <c r="F79" s="221"/>
      <c r="G79" s="221"/>
    </row>
    <row r="80" spans="1:7" ht="15">
      <c r="A80" s="85" t="s">
        <v>496</v>
      </c>
      <c r="B80" s="66"/>
      <c r="C80" s="66"/>
      <c r="D80" s="66"/>
      <c r="E80" s="26"/>
      <c r="F80" s="26"/>
      <c r="G80" s="84"/>
    </row>
    <row r="81" spans="1:7">
      <c r="A81" s="29" t="s">
        <v>475</v>
      </c>
      <c r="B81" s="66" t="s">
        <v>372</v>
      </c>
      <c r="C81" s="66" t="s">
        <v>372</v>
      </c>
      <c r="D81" s="66">
        <v>4218</v>
      </c>
      <c r="E81" s="26">
        <v>4062</v>
      </c>
      <c r="F81" s="26">
        <v>3928</v>
      </c>
      <c r="G81" s="176" t="s">
        <v>372</v>
      </c>
    </row>
    <row r="82" spans="1:7">
      <c r="A82" s="162" t="s">
        <v>215</v>
      </c>
      <c r="B82" s="58" t="s">
        <v>372</v>
      </c>
      <c r="C82" s="58" t="s">
        <v>372</v>
      </c>
      <c r="D82" s="58">
        <v>887</v>
      </c>
      <c r="E82" s="42">
        <v>793</v>
      </c>
      <c r="F82" s="42">
        <v>725</v>
      </c>
      <c r="G82" s="176" t="s">
        <v>372</v>
      </c>
    </row>
    <row r="83" spans="1:7">
      <c r="A83" s="162" t="s">
        <v>33</v>
      </c>
      <c r="B83" s="58" t="s">
        <v>372</v>
      </c>
      <c r="C83" s="58" t="s">
        <v>372</v>
      </c>
      <c r="D83" s="58">
        <v>3328</v>
      </c>
      <c r="E83" s="42">
        <v>3265</v>
      </c>
      <c r="F83" s="42">
        <v>3198</v>
      </c>
      <c r="G83" s="176" t="s">
        <v>372</v>
      </c>
    </row>
    <row r="84" spans="1:7" ht="14.25">
      <c r="A84" s="162" t="s">
        <v>501</v>
      </c>
      <c r="B84" s="58" t="s">
        <v>372</v>
      </c>
      <c r="C84" s="58" t="s">
        <v>372</v>
      </c>
      <c r="D84" s="58">
        <v>3</v>
      </c>
      <c r="E84" s="42">
        <v>4</v>
      </c>
      <c r="F84" s="42">
        <v>5</v>
      </c>
      <c r="G84" s="176" t="s">
        <v>372</v>
      </c>
    </row>
    <row r="85" spans="1:7">
      <c r="A85" s="29" t="s">
        <v>476</v>
      </c>
      <c r="B85" s="58" t="s">
        <v>372</v>
      </c>
      <c r="C85" s="58" t="s">
        <v>372</v>
      </c>
      <c r="D85" s="66">
        <v>515</v>
      </c>
      <c r="E85" s="31">
        <v>552</v>
      </c>
      <c r="F85" s="31">
        <v>608</v>
      </c>
      <c r="G85" s="84" t="s">
        <v>372</v>
      </c>
    </row>
    <row r="86" spans="1:7">
      <c r="A86" s="163"/>
      <c r="B86" s="221"/>
      <c r="C86" s="221"/>
      <c r="D86" s="221"/>
      <c r="E86" s="221"/>
      <c r="F86" s="221"/>
    </row>
    <row r="87" spans="1:7" ht="17.25">
      <c r="A87" s="85" t="s">
        <v>499</v>
      </c>
      <c r="B87" s="221"/>
      <c r="C87" s="221"/>
      <c r="D87" s="221"/>
      <c r="E87" s="221"/>
      <c r="F87" s="26"/>
      <c r="G87" s="84"/>
    </row>
    <row r="88" spans="1:7">
      <c r="A88" s="107" t="s">
        <v>475</v>
      </c>
      <c r="B88" s="66" t="s">
        <v>372</v>
      </c>
      <c r="C88" s="66" t="s">
        <v>372</v>
      </c>
      <c r="D88" s="66">
        <v>7096</v>
      </c>
      <c r="E88" s="26">
        <v>7083</v>
      </c>
      <c r="F88" s="26">
        <v>7064</v>
      </c>
      <c r="G88" s="176" t="s">
        <v>372</v>
      </c>
    </row>
    <row r="89" spans="1:7">
      <c r="A89" s="162" t="s">
        <v>215</v>
      </c>
      <c r="B89" s="58" t="s">
        <v>372</v>
      </c>
      <c r="C89" s="58" t="s">
        <v>372</v>
      </c>
      <c r="D89" s="58">
        <v>4637</v>
      </c>
      <c r="E89" s="42">
        <v>4644</v>
      </c>
      <c r="F89" s="42">
        <v>4650</v>
      </c>
      <c r="G89" s="176" t="s">
        <v>372</v>
      </c>
    </row>
    <row r="90" spans="1:7">
      <c r="A90" s="162" t="s">
        <v>33</v>
      </c>
      <c r="B90" s="58" t="s">
        <v>372</v>
      </c>
      <c r="C90" s="58" t="s">
        <v>372</v>
      </c>
      <c r="D90" s="58">
        <v>2348</v>
      </c>
      <c r="E90" s="42">
        <v>2329</v>
      </c>
      <c r="F90" s="42">
        <v>2286</v>
      </c>
      <c r="G90" s="176" t="s">
        <v>372</v>
      </c>
    </row>
    <row r="91" spans="1:7" ht="14.25">
      <c r="A91" s="162" t="s">
        <v>502</v>
      </c>
      <c r="B91" s="58" t="s">
        <v>372</v>
      </c>
      <c r="C91" s="58" t="s">
        <v>372</v>
      </c>
      <c r="D91" s="58">
        <v>111</v>
      </c>
      <c r="E91" s="42">
        <v>110</v>
      </c>
      <c r="F91" s="42">
        <v>128</v>
      </c>
      <c r="G91" s="176" t="s">
        <v>372</v>
      </c>
    </row>
    <row r="92" spans="1:7">
      <c r="A92" s="29" t="s">
        <v>476</v>
      </c>
      <c r="B92" s="58" t="s">
        <v>372</v>
      </c>
      <c r="C92" s="58" t="s">
        <v>372</v>
      </c>
      <c r="D92" s="66">
        <v>341</v>
      </c>
      <c r="E92" s="31">
        <v>343</v>
      </c>
      <c r="F92" s="31">
        <v>340</v>
      </c>
      <c r="G92" s="84" t="s">
        <v>372</v>
      </c>
    </row>
    <row r="93" spans="1:7" ht="13.5" thickBot="1">
      <c r="A93" s="137"/>
      <c r="B93" s="137"/>
      <c r="C93" s="137"/>
      <c r="D93" s="137"/>
      <c r="E93" s="137"/>
      <c r="F93" s="137"/>
      <c r="G93" s="164"/>
    </row>
    <row r="94" spans="1:7">
      <c r="A94" s="38"/>
      <c r="B94" s="38"/>
      <c r="C94" s="38"/>
      <c r="D94" s="38"/>
      <c r="E94" s="38"/>
      <c r="F94" s="38"/>
      <c r="G94" s="70"/>
    </row>
    <row r="95" spans="1:7">
      <c r="A95" s="30"/>
      <c r="B95" s="38"/>
      <c r="C95" s="38"/>
      <c r="D95" s="38"/>
      <c r="E95" s="38"/>
      <c r="F95" s="38"/>
      <c r="G95" s="167"/>
    </row>
    <row r="96" spans="1:7" ht="39" thickBot="1">
      <c r="A96" s="147"/>
      <c r="B96" s="124">
        <v>42185</v>
      </c>
      <c r="C96" s="125">
        <v>42277</v>
      </c>
      <c r="D96" s="125">
        <v>42369</v>
      </c>
      <c r="E96" s="125">
        <v>42460</v>
      </c>
      <c r="F96" s="125">
        <v>42551</v>
      </c>
      <c r="G96" s="166" t="s">
        <v>458</v>
      </c>
    </row>
    <row r="97" spans="1:7">
      <c r="B97" s="221"/>
      <c r="C97" s="221"/>
      <c r="D97" s="221"/>
      <c r="E97" s="221"/>
      <c r="F97" s="221"/>
    </row>
    <row r="98" spans="1:7" ht="15">
      <c r="A98" s="61" t="s">
        <v>20</v>
      </c>
      <c r="B98" s="221"/>
      <c r="C98" s="221"/>
      <c r="D98" s="221"/>
      <c r="E98" s="221"/>
      <c r="F98" s="66"/>
      <c r="G98" s="84"/>
    </row>
    <row r="99" spans="1:7">
      <c r="B99" s="221"/>
      <c r="C99" s="221"/>
      <c r="D99" s="221"/>
      <c r="E99" s="221"/>
      <c r="F99" s="221"/>
      <c r="G99" s="221"/>
    </row>
    <row r="100" spans="1:7" ht="15">
      <c r="A100" s="85" t="s">
        <v>496</v>
      </c>
      <c r="B100" s="221"/>
      <c r="C100" s="221"/>
      <c r="D100" s="221"/>
      <c r="E100" s="221"/>
      <c r="F100" s="26"/>
      <c r="G100" s="84"/>
    </row>
    <row r="101" spans="1:7">
      <c r="A101" s="29" t="s">
        <v>475</v>
      </c>
      <c r="B101" s="66" t="s">
        <v>372</v>
      </c>
      <c r="C101" s="66" t="s">
        <v>372</v>
      </c>
      <c r="D101" s="66">
        <v>71</v>
      </c>
      <c r="E101" s="26">
        <v>71</v>
      </c>
      <c r="F101" s="31">
        <v>70</v>
      </c>
      <c r="G101" s="176" t="s">
        <v>372</v>
      </c>
    </row>
    <row r="102" spans="1:7">
      <c r="A102" s="162" t="s">
        <v>215</v>
      </c>
      <c r="B102" s="66" t="s">
        <v>372</v>
      </c>
      <c r="C102" s="66" t="s">
        <v>372</v>
      </c>
      <c r="D102" s="58">
        <v>8</v>
      </c>
      <c r="E102" s="42">
        <v>6</v>
      </c>
      <c r="F102" s="42">
        <v>5</v>
      </c>
      <c r="G102" s="176" t="s">
        <v>372</v>
      </c>
    </row>
    <row r="103" spans="1:7">
      <c r="A103" s="162" t="s">
        <v>33</v>
      </c>
      <c r="B103" s="58" t="s">
        <v>372</v>
      </c>
      <c r="C103" s="58" t="s">
        <v>372</v>
      </c>
      <c r="D103" s="58">
        <v>63</v>
      </c>
      <c r="E103" s="42">
        <v>65</v>
      </c>
      <c r="F103" s="42">
        <v>65</v>
      </c>
      <c r="G103" s="176" t="s">
        <v>372</v>
      </c>
    </row>
    <row r="104" spans="1:7" ht="14.25">
      <c r="A104" s="162" t="s">
        <v>501</v>
      </c>
      <c r="B104" s="58" t="s">
        <v>372</v>
      </c>
      <c r="C104" s="58" t="s">
        <v>372</v>
      </c>
      <c r="D104" s="58">
        <v>0</v>
      </c>
      <c r="E104" s="42">
        <v>0</v>
      </c>
      <c r="F104" s="221">
        <v>0</v>
      </c>
      <c r="G104" s="176" t="s">
        <v>372</v>
      </c>
    </row>
    <row r="105" spans="1:7">
      <c r="A105" s="29" t="s">
        <v>476</v>
      </c>
      <c r="B105" s="58" t="s">
        <v>372</v>
      </c>
      <c r="C105" s="58" t="s">
        <v>372</v>
      </c>
      <c r="D105" s="66">
        <v>11</v>
      </c>
      <c r="E105" s="31">
        <v>13</v>
      </c>
      <c r="F105" s="26">
        <v>13</v>
      </c>
      <c r="G105" s="84" t="s">
        <v>372</v>
      </c>
    </row>
    <row r="106" spans="1:7">
      <c r="A106" s="163"/>
      <c r="B106" s="221"/>
      <c r="C106" s="221"/>
      <c r="D106" s="221"/>
      <c r="E106" s="221"/>
      <c r="F106" s="42"/>
      <c r="G106" s="165"/>
    </row>
    <row r="107" spans="1:7" ht="24" customHeight="1">
      <c r="A107" s="85" t="s">
        <v>499</v>
      </c>
      <c r="B107" s="221"/>
      <c r="C107" s="221"/>
      <c r="D107" s="221"/>
      <c r="E107" s="221"/>
      <c r="F107" s="42"/>
      <c r="G107" s="165"/>
    </row>
    <row r="108" spans="1:7">
      <c r="A108" s="107" t="s">
        <v>475</v>
      </c>
      <c r="B108" s="66" t="s">
        <v>372</v>
      </c>
      <c r="C108" s="66" t="s">
        <v>372</v>
      </c>
      <c r="D108" s="66">
        <v>290</v>
      </c>
      <c r="E108" s="26">
        <v>289</v>
      </c>
      <c r="F108" s="31">
        <v>297</v>
      </c>
      <c r="G108" s="176" t="s">
        <v>372</v>
      </c>
    </row>
    <row r="109" spans="1:7">
      <c r="A109" s="162" t="s">
        <v>215</v>
      </c>
      <c r="B109" s="58" t="s">
        <v>372</v>
      </c>
      <c r="C109" s="58" t="s">
        <v>372</v>
      </c>
      <c r="D109" s="58">
        <v>244</v>
      </c>
      <c r="E109" s="42">
        <v>248</v>
      </c>
      <c r="F109" s="42">
        <v>250</v>
      </c>
      <c r="G109" s="176" t="s">
        <v>372</v>
      </c>
    </row>
    <row r="110" spans="1:7">
      <c r="A110" s="162" t="s">
        <v>33</v>
      </c>
      <c r="B110" s="58" t="s">
        <v>372</v>
      </c>
      <c r="C110" s="58" t="s">
        <v>372</v>
      </c>
      <c r="D110" s="58">
        <v>41</v>
      </c>
      <c r="E110" s="42">
        <v>38</v>
      </c>
      <c r="F110" s="42">
        <v>44</v>
      </c>
      <c r="G110" s="176" t="s">
        <v>372</v>
      </c>
    </row>
    <row r="111" spans="1:7" ht="14.25">
      <c r="A111" s="162" t="s">
        <v>502</v>
      </c>
      <c r="B111" s="58" t="s">
        <v>372</v>
      </c>
      <c r="C111" s="58" t="s">
        <v>372</v>
      </c>
      <c r="D111" s="58">
        <v>5</v>
      </c>
      <c r="E111" s="42">
        <v>3</v>
      </c>
      <c r="F111" s="42">
        <v>3</v>
      </c>
      <c r="G111" s="176" t="s">
        <v>372</v>
      </c>
    </row>
    <row r="112" spans="1:7">
      <c r="A112" s="29" t="s">
        <v>476</v>
      </c>
      <c r="B112" s="58" t="s">
        <v>372</v>
      </c>
      <c r="C112" s="58" t="s">
        <v>372</v>
      </c>
      <c r="D112" s="66">
        <v>11</v>
      </c>
      <c r="E112" s="31">
        <v>9</v>
      </c>
      <c r="F112" s="31">
        <v>9</v>
      </c>
      <c r="G112" s="84" t="s">
        <v>372</v>
      </c>
    </row>
    <row r="113" spans="1:7" ht="13.5" thickBot="1">
      <c r="A113" s="137"/>
      <c r="B113" s="137"/>
      <c r="C113" s="137"/>
      <c r="D113" s="137"/>
      <c r="E113" s="137"/>
      <c r="F113" s="137"/>
      <c r="G113" s="164"/>
    </row>
    <row r="114" spans="1:7" ht="12.75" customHeight="1"/>
    <row r="115" spans="1:7">
      <c r="A115" s="235" t="s">
        <v>508</v>
      </c>
      <c r="B115" s="231"/>
      <c r="C115" s="231"/>
      <c r="D115" s="231"/>
      <c r="E115" s="231"/>
      <c r="F115" s="231"/>
      <c r="G115" s="231"/>
    </row>
    <row r="116" spans="1:7" ht="12.75" customHeight="1">
      <c r="A116" s="231"/>
      <c r="B116" s="231"/>
      <c r="C116" s="231"/>
      <c r="D116" s="231"/>
      <c r="E116" s="231"/>
      <c r="F116" s="231"/>
      <c r="G116" s="231"/>
    </row>
    <row r="117" spans="1:7">
      <c r="A117" s="233" t="s">
        <v>506</v>
      </c>
      <c r="B117" s="233"/>
      <c r="C117" s="233"/>
      <c r="D117" s="233"/>
      <c r="E117" s="233"/>
      <c r="F117" s="233"/>
      <c r="G117" s="233"/>
    </row>
    <row r="118" spans="1:7">
      <c r="A118" s="234" t="s">
        <v>507</v>
      </c>
      <c r="B118" s="234"/>
      <c r="C118" s="234"/>
      <c r="D118" s="234"/>
      <c r="E118" s="234"/>
      <c r="F118" s="234"/>
      <c r="G118" s="234"/>
    </row>
    <row r="119" spans="1:7">
      <c r="A119" s="231"/>
      <c r="B119" s="231"/>
      <c r="C119" s="231"/>
      <c r="D119" s="231"/>
      <c r="E119" s="231"/>
      <c r="F119" s="231"/>
      <c r="G119" s="231"/>
    </row>
    <row r="120" spans="1:7">
      <c r="A120" s="233" t="s">
        <v>503</v>
      </c>
      <c r="B120" s="233"/>
      <c r="C120" s="233"/>
      <c r="D120" s="233"/>
      <c r="E120" s="233"/>
      <c r="F120" s="233"/>
      <c r="G120" s="233"/>
    </row>
    <row r="121" spans="1:7">
      <c r="A121" s="220" t="s">
        <v>504</v>
      </c>
      <c r="B121" s="220"/>
      <c r="C121" s="220"/>
      <c r="D121" s="220"/>
      <c r="E121" s="220"/>
      <c r="F121" s="220"/>
      <c r="G121" s="220"/>
    </row>
  </sheetData>
  <mergeCells count="4">
    <mergeCell ref="A117:G117"/>
    <mergeCell ref="A120:G120"/>
    <mergeCell ref="A118:G119"/>
    <mergeCell ref="A115:G116"/>
  </mergeCells>
  <hyperlinks>
    <hyperlink ref="G1" location="Contents!A1" display="Contents"/>
  </hyperlinks>
  <pageMargins left="0.74803149606299213" right="0.74803149606299213" top="0.59055118110236227" bottom="0.98425196850393704" header="0.51181102362204722" footer="0.51181102362204722"/>
  <pageSetup paperSize="9" scale="96" fitToWidth="0" fitToHeight="2" orientation="landscape" r:id="rId1"/>
  <headerFooter alignWithMargins="0"/>
  <rowBreaks count="2" manualBreakCount="2">
    <brk id="45" max="6" man="1"/>
    <brk id="7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zoomScale="82" zoomScaleNormal="82" workbookViewId="0"/>
  </sheetViews>
  <sheetFormatPr defaultRowHeight="12.75"/>
  <cols>
    <col min="1" max="1" width="33.28515625" style="88" customWidth="1"/>
    <col min="2" max="5" width="20.7109375" style="88" customWidth="1"/>
    <col min="6" max="6" width="19" style="88" customWidth="1"/>
    <col min="7" max="16384" width="9.140625" style="88"/>
  </cols>
  <sheetData>
    <row r="1" spans="1:7" ht="15.75">
      <c r="A1" s="118" t="s">
        <v>481</v>
      </c>
      <c r="G1" s="170" t="s">
        <v>193</v>
      </c>
    </row>
    <row r="4" spans="1:7" ht="15">
      <c r="A4" s="237" t="s">
        <v>460</v>
      </c>
      <c r="B4" s="236" t="s">
        <v>459</v>
      </c>
      <c r="C4" s="236"/>
      <c r="D4" s="236"/>
      <c r="E4" s="236"/>
      <c r="F4" s="239" t="s">
        <v>34</v>
      </c>
    </row>
    <row r="5" spans="1:7" ht="38.25">
      <c r="A5" s="238"/>
      <c r="B5" s="158" t="s">
        <v>35</v>
      </c>
      <c r="C5" s="158" t="s">
        <v>36</v>
      </c>
      <c r="D5" s="158" t="s">
        <v>37</v>
      </c>
      <c r="E5" s="158" t="s">
        <v>38</v>
      </c>
      <c r="F5" s="240"/>
    </row>
    <row r="6" spans="1:7" ht="14.25">
      <c r="A6" s="153"/>
      <c r="B6" s="154"/>
      <c r="C6" s="154"/>
      <c r="D6" s="154"/>
      <c r="E6" s="154"/>
      <c r="F6" s="153"/>
    </row>
    <row r="7" spans="1:7">
      <c r="A7" s="157" t="s">
        <v>461</v>
      </c>
      <c r="B7" s="214">
        <v>0</v>
      </c>
      <c r="C7" s="214">
        <v>76</v>
      </c>
      <c r="D7" s="214">
        <v>133</v>
      </c>
      <c r="E7" s="214">
        <v>77</v>
      </c>
      <c r="F7" s="214">
        <v>286</v>
      </c>
    </row>
    <row r="8" spans="1:7">
      <c r="A8" s="157" t="s">
        <v>462</v>
      </c>
      <c r="B8" s="214">
        <v>3</v>
      </c>
      <c r="C8" s="214">
        <v>133</v>
      </c>
      <c r="D8" s="214">
        <v>140</v>
      </c>
      <c r="E8" s="214">
        <v>50</v>
      </c>
      <c r="F8" s="214">
        <v>326</v>
      </c>
    </row>
    <row r="9" spans="1:7">
      <c r="A9" s="157" t="s">
        <v>463</v>
      </c>
      <c r="B9" s="214">
        <v>44</v>
      </c>
      <c r="C9" s="214">
        <v>213</v>
      </c>
      <c r="D9" s="214">
        <v>127</v>
      </c>
      <c r="E9" s="214">
        <v>28</v>
      </c>
      <c r="F9" s="214">
        <v>412</v>
      </c>
    </row>
    <row r="10" spans="1:7">
      <c r="A10" s="157" t="s">
        <v>464</v>
      </c>
      <c r="B10" s="214">
        <v>47</v>
      </c>
      <c r="C10" s="214">
        <v>227</v>
      </c>
      <c r="D10" s="214">
        <v>113</v>
      </c>
      <c r="E10" s="214">
        <v>18</v>
      </c>
      <c r="F10" s="214">
        <v>405</v>
      </c>
    </row>
    <row r="11" spans="1:7">
      <c r="A11" s="157" t="s">
        <v>465</v>
      </c>
      <c r="B11" s="214">
        <v>45</v>
      </c>
      <c r="C11" s="214">
        <v>251</v>
      </c>
      <c r="D11" s="214">
        <v>97</v>
      </c>
      <c r="E11" s="214">
        <v>2</v>
      </c>
      <c r="F11" s="214">
        <v>395</v>
      </c>
    </row>
    <row r="12" spans="1:7">
      <c r="A12" s="157" t="s">
        <v>466</v>
      </c>
      <c r="B12" s="214">
        <v>70</v>
      </c>
      <c r="C12" s="214">
        <v>308</v>
      </c>
      <c r="D12" s="214">
        <v>71</v>
      </c>
      <c r="E12" s="214">
        <v>0</v>
      </c>
      <c r="F12" s="214">
        <v>449</v>
      </c>
    </row>
    <row r="13" spans="1:7">
      <c r="A13" s="157" t="s">
        <v>467</v>
      </c>
      <c r="B13" s="214">
        <v>100</v>
      </c>
      <c r="C13" s="214">
        <v>311</v>
      </c>
      <c r="D13" s="214">
        <v>12</v>
      </c>
      <c r="E13" s="214">
        <v>0</v>
      </c>
      <c r="F13" s="214">
        <v>423</v>
      </c>
    </row>
    <row r="14" spans="1:7">
      <c r="A14" s="157" t="s">
        <v>468</v>
      </c>
      <c r="B14" s="214">
        <v>159</v>
      </c>
      <c r="C14" s="214">
        <v>167</v>
      </c>
      <c r="D14" s="214">
        <v>0</v>
      </c>
      <c r="E14" s="214">
        <v>0</v>
      </c>
      <c r="F14" s="214">
        <v>326</v>
      </c>
    </row>
    <row r="15" spans="1:7">
      <c r="A15" s="157" t="s">
        <v>469</v>
      </c>
      <c r="B15" s="214">
        <v>146</v>
      </c>
      <c r="C15" s="214">
        <v>42</v>
      </c>
      <c r="D15" s="214">
        <v>0</v>
      </c>
      <c r="E15" s="214">
        <v>0</v>
      </c>
      <c r="F15" s="214">
        <v>188</v>
      </c>
    </row>
    <row r="16" spans="1:7">
      <c r="A16" s="157" t="s">
        <v>470</v>
      </c>
      <c r="B16" s="214">
        <v>49</v>
      </c>
      <c r="C16" s="214">
        <v>0</v>
      </c>
      <c r="D16" s="214">
        <v>0</v>
      </c>
      <c r="E16" s="214">
        <v>0</v>
      </c>
      <c r="F16" s="214">
        <v>49</v>
      </c>
    </row>
    <row r="17" spans="1:6">
      <c r="A17" s="157" t="s">
        <v>471</v>
      </c>
      <c r="B17" s="214">
        <v>4</v>
      </c>
      <c r="C17" s="214">
        <v>0</v>
      </c>
      <c r="D17" s="214">
        <v>0</v>
      </c>
      <c r="E17" s="214">
        <v>0</v>
      </c>
      <c r="F17" s="214">
        <v>4</v>
      </c>
    </row>
    <row r="18" spans="1:6">
      <c r="A18" s="155"/>
      <c r="B18" s="44"/>
      <c r="C18" s="44"/>
      <c r="D18" s="44"/>
      <c r="E18" s="44"/>
      <c r="F18" s="44"/>
    </row>
    <row r="19" spans="1:6" ht="15">
      <c r="A19" s="156" t="s">
        <v>34</v>
      </c>
      <c r="B19" s="215">
        <v>667</v>
      </c>
      <c r="C19" s="215">
        <v>1728</v>
      </c>
      <c r="D19" s="215">
        <v>693</v>
      </c>
      <c r="E19" s="215">
        <v>175</v>
      </c>
      <c r="F19" s="215">
        <v>3263</v>
      </c>
    </row>
  </sheetData>
  <mergeCells count="3">
    <mergeCell ref="B4:E4"/>
    <mergeCell ref="A4:A5"/>
    <mergeCell ref="F4:F5"/>
  </mergeCells>
  <hyperlinks>
    <hyperlink ref="G1" location="Contents!Print_Area" display="Conten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G29"/>
  <sheetViews>
    <sheetView showGridLines="0" zoomScale="82" zoomScaleNormal="82" zoomScaleSheetLayoutView="100" workbookViewId="0"/>
  </sheetViews>
  <sheetFormatPr defaultRowHeight="12.75"/>
  <cols>
    <col min="1" max="1" width="58.28515625" style="86" customWidth="1"/>
    <col min="2" max="5" width="13.140625" style="86" customWidth="1"/>
    <col min="6" max="6" width="13.140625" style="171" customWidth="1"/>
    <col min="7" max="7" width="19" style="171" customWidth="1"/>
    <col min="8" max="16384" width="9.140625" style="86"/>
  </cols>
  <sheetData>
    <row r="1" spans="1:7" ht="15.75">
      <c r="A1" s="118" t="s">
        <v>198</v>
      </c>
      <c r="G1" s="173" t="s">
        <v>193</v>
      </c>
    </row>
    <row r="2" spans="1:7">
      <c r="A2" s="44"/>
      <c r="B2" s="44"/>
      <c r="C2" s="38"/>
    </row>
    <row r="3" spans="1:7" ht="51.75" thickBot="1">
      <c r="A3" s="148"/>
      <c r="B3" s="124">
        <v>42185</v>
      </c>
      <c r="C3" s="125">
        <v>42277</v>
      </c>
      <c r="D3" s="125">
        <v>42369</v>
      </c>
      <c r="E3" s="125">
        <v>42460</v>
      </c>
      <c r="F3" s="125">
        <v>42551</v>
      </c>
      <c r="G3" s="166" t="s">
        <v>458</v>
      </c>
    </row>
    <row r="4" spans="1:7">
      <c r="A4" s="79"/>
      <c r="B4" s="79"/>
      <c r="C4" s="79"/>
      <c r="D4" s="79"/>
      <c r="E4" s="79"/>
      <c r="F4" s="79"/>
    </row>
    <row r="5" spans="1:7" s="120" customFormat="1" ht="15">
      <c r="A5" s="119" t="s">
        <v>75</v>
      </c>
      <c r="B5" s="113">
        <v>86193</v>
      </c>
      <c r="C5" s="113">
        <v>85886</v>
      </c>
      <c r="D5" s="113">
        <v>84968</v>
      </c>
      <c r="E5" s="113">
        <v>85441</v>
      </c>
      <c r="F5" s="113">
        <v>85134</v>
      </c>
      <c r="G5" s="176">
        <v>-1.2286380564547006E-2</v>
      </c>
    </row>
    <row r="6" spans="1:7">
      <c r="B6" s="27"/>
      <c r="C6" s="27"/>
      <c r="D6" s="27"/>
      <c r="E6" s="27"/>
      <c r="F6" s="27"/>
      <c r="G6" s="206"/>
    </row>
    <row r="7" spans="1:7">
      <c r="A7" s="94" t="s">
        <v>76</v>
      </c>
      <c r="B7" s="27"/>
      <c r="C7" s="27"/>
      <c r="D7" s="27"/>
      <c r="E7" s="27"/>
      <c r="F7" s="27"/>
      <c r="G7" s="206"/>
    </row>
    <row r="8" spans="1:7" ht="14.25">
      <c r="A8" s="86" t="s">
        <v>440</v>
      </c>
      <c r="B8" s="27">
        <v>80492</v>
      </c>
      <c r="C8" s="27">
        <v>80304</v>
      </c>
      <c r="D8" s="27">
        <v>79943</v>
      </c>
      <c r="E8" s="27">
        <v>80239</v>
      </c>
      <c r="F8" s="27">
        <v>79911</v>
      </c>
      <c r="G8" s="176">
        <v>-7.2181086319137444E-3</v>
      </c>
    </row>
    <row r="9" spans="1:7" ht="14.25">
      <c r="A9" s="86" t="s">
        <v>439</v>
      </c>
      <c r="B9" s="27">
        <v>560</v>
      </c>
      <c r="C9" s="27">
        <v>555</v>
      </c>
      <c r="D9" s="27">
        <v>530</v>
      </c>
      <c r="E9" s="27">
        <v>545</v>
      </c>
      <c r="F9" s="27">
        <v>539</v>
      </c>
      <c r="G9" s="176">
        <v>-3.7499999999999978E-2</v>
      </c>
    </row>
    <row r="10" spans="1:7">
      <c r="B10" s="27"/>
      <c r="C10" s="27"/>
      <c r="D10" s="27"/>
      <c r="E10" s="27"/>
      <c r="F10" s="27"/>
      <c r="G10" s="206"/>
    </row>
    <row r="11" spans="1:7">
      <c r="A11" s="94" t="s">
        <v>77</v>
      </c>
      <c r="B11" s="66">
        <v>3904</v>
      </c>
      <c r="C11" s="66">
        <v>3888</v>
      </c>
      <c r="D11" s="66">
        <v>3825</v>
      </c>
      <c r="E11" s="66">
        <v>3826</v>
      </c>
      <c r="F11" s="66">
        <v>3862</v>
      </c>
      <c r="G11" s="176">
        <v>-1.0758196721311508E-2</v>
      </c>
    </row>
    <row r="12" spans="1:7">
      <c r="B12" s="27"/>
      <c r="C12" s="27"/>
      <c r="D12" s="27"/>
      <c r="E12" s="27"/>
      <c r="F12" s="27"/>
      <c r="G12" s="206"/>
    </row>
    <row r="13" spans="1:7">
      <c r="A13" s="74" t="s">
        <v>220</v>
      </c>
      <c r="B13" s="26">
        <v>1237</v>
      </c>
      <c r="C13" s="26">
        <v>1139</v>
      </c>
      <c r="D13" s="26">
        <v>670</v>
      </c>
      <c r="E13" s="26">
        <v>831</v>
      </c>
      <c r="F13" s="26">
        <v>822</v>
      </c>
      <c r="G13" s="176">
        <v>-0.33548908649959575</v>
      </c>
    </row>
    <row r="14" spans="1:7" s="38" customFormat="1" ht="13.5" thickBot="1">
      <c r="A14" s="149"/>
      <c r="B14" s="141"/>
      <c r="C14" s="141"/>
      <c r="D14" s="141"/>
      <c r="E14" s="141"/>
      <c r="F14" s="137"/>
      <c r="G14" s="189"/>
    </row>
    <row r="15" spans="1:7">
      <c r="A15" s="74"/>
      <c r="G15" s="206"/>
    </row>
    <row r="16" spans="1:7">
      <c r="A16" s="44"/>
      <c r="G16" s="206"/>
    </row>
    <row r="17" spans="1:7" ht="51.75" thickBot="1">
      <c r="A17" s="148"/>
      <c r="B17" s="124">
        <v>42185</v>
      </c>
      <c r="C17" s="125">
        <v>42277</v>
      </c>
      <c r="D17" s="125">
        <v>42369</v>
      </c>
      <c r="E17" s="125">
        <v>42460</v>
      </c>
      <c r="F17" s="125">
        <v>42551</v>
      </c>
      <c r="G17" s="166" t="s">
        <v>458</v>
      </c>
    </row>
    <row r="18" spans="1:7">
      <c r="A18" s="79"/>
      <c r="B18" s="38"/>
      <c r="C18" s="38"/>
      <c r="D18" s="38"/>
      <c r="E18" s="38"/>
      <c r="F18" s="38"/>
      <c r="G18" s="206"/>
    </row>
    <row r="19" spans="1:7" ht="15">
      <c r="A19" s="61" t="s">
        <v>218</v>
      </c>
      <c r="B19" s="26">
        <v>896</v>
      </c>
      <c r="C19" s="26">
        <v>853</v>
      </c>
      <c r="D19" s="26">
        <v>839</v>
      </c>
      <c r="E19" s="26">
        <v>817</v>
      </c>
      <c r="F19" s="26">
        <v>801</v>
      </c>
      <c r="G19" s="176">
        <v>-0.1060267857142857</v>
      </c>
    </row>
    <row r="20" spans="1:7" s="120" customFormat="1" ht="15">
      <c r="A20" s="61"/>
      <c r="B20" s="81"/>
      <c r="C20" s="81"/>
      <c r="D20" s="81"/>
      <c r="E20" s="81"/>
      <c r="F20" s="38"/>
      <c r="G20" s="176"/>
    </row>
    <row r="21" spans="1:7" ht="14.25">
      <c r="A21" s="38" t="s">
        <v>437</v>
      </c>
      <c r="B21" s="27">
        <v>125</v>
      </c>
      <c r="C21" s="27">
        <v>108</v>
      </c>
      <c r="D21" s="27">
        <v>105</v>
      </c>
      <c r="E21" s="27">
        <v>105</v>
      </c>
      <c r="F21" s="27">
        <v>107</v>
      </c>
      <c r="G21" s="176">
        <v>-0.14400000000000002</v>
      </c>
    </row>
    <row r="22" spans="1:7" ht="14.25">
      <c r="A22" s="38" t="s">
        <v>438</v>
      </c>
      <c r="B22" s="27">
        <v>211</v>
      </c>
      <c r="C22" s="27">
        <v>190</v>
      </c>
      <c r="D22" s="27">
        <v>204</v>
      </c>
      <c r="E22" s="27">
        <v>167</v>
      </c>
      <c r="F22" s="27">
        <v>155</v>
      </c>
      <c r="G22" s="176">
        <v>-0.2654028436018957</v>
      </c>
    </row>
    <row r="23" spans="1:7" ht="14.25">
      <c r="A23" s="38" t="s">
        <v>439</v>
      </c>
      <c r="B23" s="27">
        <v>560</v>
      </c>
      <c r="C23" s="27">
        <v>555</v>
      </c>
      <c r="D23" s="27">
        <v>530</v>
      </c>
      <c r="E23" s="27">
        <v>545</v>
      </c>
      <c r="F23" s="27">
        <v>539</v>
      </c>
      <c r="G23" s="176">
        <v>-3.7499999999999978E-2</v>
      </c>
    </row>
    <row r="24" spans="1:7" s="122" customFormat="1" ht="13.5" thickBot="1">
      <c r="A24" s="137"/>
      <c r="B24" s="140"/>
      <c r="C24" s="140"/>
      <c r="D24" s="140"/>
      <c r="E24" s="140"/>
      <c r="F24" s="137"/>
      <c r="G24" s="207"/>
    </row>
    <row r="26" spans="1:7">
      <c r="A26" s="241" t="s">
        <v>78</v>
      </c>
      <c r="B26" s="241"/>
      <c r="C26" s="241"/>
      <c r="D26" s="241"/>
      <c r="E26" s="241"/>
      <c r="F26" s="241"/>
      <c r="G26" s="241"/>
    </row>
    <row r="27" spans="1:7" ht="26.25" customHeight="1">
      <c r="A27" s="242" t="s">
        <v>219</v>
      </c>
      <c r="B27" s="242"/>
      <c r="C27" s="242"/>
      <c r="D27" s="242"/>
      <c r="E27" s="242"/>
      <c r="F27" s="242"/>
      <c r="G27" s="242"/>
    </row>
    <row r="28" spans="1:7" s="33" customFormat="1" ht="26.25" customHeight="1">
      <c r="A28" s="242" t="s">
        <v>205</v>
      </c>
      <c r="B28" s="242"/>
      <c r="C28" s="242"/>
      <c r="D28" s="242"/>
      <c r="E28" s="242"/>
      <c r="F28" s="242"/>
      <c r="G28" s="242"/>
    </row>
    <row r="29" spans="1:7">
      <c r="A29" s="241" t="s">
        <v>441</v>
      </c>
      <c r="B29" s="241"/>
      <c r="C29" s="241"/>
      <c r="D29" s="241"/>
      <c r="E29" s="241"/>
      <c r="F29" s="241"/>
      <c r="G29" s="241"/>
    </row>
  </sheetData>
  <mergeCells count="4">
    <mergeCell ref="A29:G29"/>
    <mergeCell ref="A26:G26"/>
    <mergeCell ref="A27:G27"/>
    <mergeCell ref="A28:G28"/>
  </mergeCells>
  <phoneticPr fontId="8" type="noConversion"/>
  <hyperlinks>
    <hyperlink ref="G1" location="Contents!A1" display="Contents"/>
  </hyperlinks>
  <pageMargins left="0.75" right="0.75" top="0.61" bottom="1" header="0.5" footer="0.5"/>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sheetPr>
  <dimension ref="A1:O348"/>
  <sheetViews>
    <sheetView zoomScale="80" zoomScaleNormal="80" zoomScaleSheetLayoutView="100" workbookViewId="0">
      <pane xSplit="1" ySplit="3" topLeftCell="B4" activePane="bottomRight" state="frozen"/>
      <selection activeCell="B12" sqref="B12"/>
      <selection pane="topRight" activeCell="B12" sqref="B12"/>
      <selection pane="bottomLeft" activeCell="B12" sqref="B12"/>
      <selection pane="bottomRight"/>
    </sheetView>
  </sheetViews>
  <sheetFormatPr defaultRowHeight="15"/>
  <cols>
    <col min="1" max="1" width="51.7109375" style="4" customWidth="1"/>
    <col min="2" max="3" width="10.28515625" style="18" customWidth="1"/>
    <col min="4" max="4" width="10.85546875" style="18" bestFit="1" customWidth="1"/>
    <col min="5" max="8" width="10.28515625" style="18" customWidth="1"/>
    <col min="9" max="12" width="10.28515625" style="24" customWidth="1"/>
    <col min="13" max="13" width="10.85546875" style="24" bestFit="1" customWidth="1"/>
    <col min="14" max="14" width="10.28515625" style="24" customWidth="1"/>
    <col min="15" max="15" width="22" style="174" customWidth="1"/>
    <col min="16" max="16384" width="9.140625" style="22"/>
  </cols>
  <sheetData>
    <row r="1" spans="1:15" ht="15.75">
      <c r="A1" s="5" t="s">
        <v>196</v>
      </c>
      <c r="B1" s="17"/>
      <c r="C1" s="17"/>
      <c r="D1" s="17"/>
      <c r="E1" s="17"/>
      <c r="F1" s="17"/>
      <c r="G1" s="17"/>
      <c r="H1" s="17"/>
      <c r="I1" s="92"/>
      <c r="J1" s="92"/>
      <c r="K1" s="92"/>
      <c r="L1" s="92"/>
      <c r="M1" s="92"/>
      <c r="N1" s="92"/>
      <c r="O1" s="173" t="s">
        <v>193</v>
      </c>
    </row>
    <row r="2" spans="1:15" ht="15.75" customHeight="1">
      <c r="A2" s="11"/>
      <c r="B2" s="17"/>
      <c r="C2" s="17"/>
      <c r="D2" s="17"/>
      <c r="E2" s="17"/>
      <c r="F2" s="17"/>
      <c r="G2" s="17"/>
      <c r="H2" s="17"/>
      <c r="I2" s="92"/>
      <c r="J2" s="92"/>
      <c r="K2" s="92"/>
      <c r="L2" s="92"/>
      <c r="M2" s="92"/>
      <c r="N2" s="92"/>
    </row>
    <row r="3" spans="1:15" ht="39" thickBot="1">
      <c r="A3" s="123"/>
      <c r="B3" s="125">
        <v>42185</v>
      </c>
      <c r="C3" s="125">
        <v>42216</v>
      </c>
      <c r="D3" s="125">
        <v>42247</v>
      </c>
      <c r="E3" s="125">
        <v>42277</v>
      </c>
      <c r="F3" s="125">
        <v>42308</v>
      </c>
      <c r="G3" s="125">
        <v>42338</v>
      </c>
      <c r="H3" s="125">
        <v>42369</v>
      </c>
      <c r="I3" s="125">
        <v>42400</v>
      </c>
      <c r="J3" s="125">
        <v>42429</v>
      </c>
      <c r="K3" s="125">
        <v>42460</v>
      </c>
      <c r="L3" s="125">
        <v>42490</v>
      </c>
      <c r="M3" s="125">
        <v>42521</v>
      </c>
      <c r="N3" s="125">
        <v>42551</v>
      </c>
      <c r="O3" s="166" t="s">
        <v>458</v>
      </c>
    </row>
    <row r="4" spans="1:15" ht="13.5" customHeight="1">
      <c r="A4" s="6"/>
      <c r="B4" s="64"/>
      <c r="C4" s="64"/>
      <c r="D4" s="64"/>
      <c r="E4" s="64"/>
      <c r="F4" s="64"/>
      <c r="G4" s="64"/>
      <c r="H4" s="64"/>
      <c r="I4" s="64"/>
      <c r="J4" s="64"/>
      <c r="K4" s="64"/>
      <c r="L4" s="64"/>
      <c r="M4" s="64"/>
      <c r="N4" s="64"/>
      <c r="O4" s="175"/>
    </row>
    <row r="5" spans="1:15" s="8" customFormat="1" ht="18" customHeight="1">
      <c r="A5" s="7" t="s">
        <v>15</v>
      </c>
      <c r="B5" s="60">
        <v>86193</v>
      </c>
      <c r="C5" s="60">
        <v>86179</v>
      </c>
      <c r="D5" s="60">
        <v>85679</v>
      </c>
      <c r="E5" s="60">
        <v>85886</v>
      </c>
      <c r="F5" s="60">
        <v>85534</v>
      </c>
      <c r="G5" s="60">
        <v>85920</v>
      </c>
      <c r="H5" s="60">
        <v>84968</v>
      </c>
      <c r="I5" s="60">
        <v>85495</v>
      </c>
      <c r="J5" s="60">
        <v>85766</v>
      </c>
      <c r="K5" s="60">
        <v>85441</v>
      </c>
      <c r="L5" s="60">
        <v>85052</v>
      </c>
      <c r="M5" s="60">
        <v>85558</v>
      </c>
      <c r="N5" s="60">
        <v>85134</v>
      </c>
      <c r="O5" s="176">
        <v>-1.2286380564547004E-2</v>
      </c>
    </row>
    <row r="6" spans="1:15" s="8" customFormat="1" ht="22.5" customHeight="1">
      <c r="A6" s="9" t="s">
        <v>0</v>
      </c>
      <c r="B6" s="60">
        <v>11785</v>
      </c>
      <c r="C6" s="60">
        <v>11522</v>
      </c>
      <c r="D6" s="60">
        <v>11571</v>
      </c>
      <c r="E6" s="60">
        <v>11390</v>
      </c>
      <c r="F6" s="60">
        <v>11229</v>
      </c>
      <c r="G6" s="60">
        <v>11275</v>
      </c>
      <c r="H6" s="60">
        <v>10779</v>
      </c>
      <c r="I6" s="60">
        <v>10932</v>
      </c>
      <c r="J6" s="60">
        <v>10608</v>
      </c>
      <c r="K6" s="60">
        <v>10066</v>
      </c>
      <c r="L6" s="60">
        <v>9667</v>
      </c>
      <c r="M6" s="60">
        <v>9909</v>
      </c>
      <c r="N6" s="60">
        <v>9288</v>
      </c>
      <c r="O6" s="176">
        <v>-0.21187950784896054</v>
      </c>
    </row>
    <row r="7" spans="1:15" ht="17.25" customHeight="1">
      <c r="A7" s="25" t="s">
        <v>1</v>
      </c>
      <c r="B7" s="65">
        <v>8271</v>
      </c>
      <c r="C7" s="65">
        <v>8222</v>
      </c>
      <c r="D7" s="65">
        <v>8215</v>
      </c>
      <c r="E7" s="65">
        <v>7964</v>
      </c>
      <c r="F7" s="65">
        <v>7860</v>
      </c>
      <c r="G7" s="65">
        <v>7857</v>
      </c>
      <c r="H7" s="65">
        <v>7671</v>
      </c>
      <c r="I7" s="65">
        <v>7671</v>
      </c>
      <c r="J7" s="65">
        <v>7307</v>
      </c>
      <c r="K7" s="65">
        <v>6820</v>
      </c>
      <c r="L7" s="65">
        <v>6447</v>
      </c>
      <c r="M7" s="65">
        <v>6756</v>
      </c>
      <c r="N7" s="65">
        <v>6278</v>
      </c>
      <c r="O7" s="84">
        <v>-0.24096239874259462</v>
      </c>
    </row>
    <row r="8" spans="1:15" ht="12.75">
      <c r="A8" s="25" t="s">
        <v>2</v>
      </c>
      <c r="B8" s="65">
        <v>3514</v>
      </c>
      <c r="C8" s="65">
        <v>3300</v>
      </c>
      <c r="D8" s="65">
        <v>3356</v>
      </c>
      <c r="E8" s="65">
        <v>3426</v>
      </c>
      <c r="F8" s="65">
        <v>3369</v>
      </c>
      <c r="G8" s="65">
        <v>3418</v>
      </c>
      <c r="H8" s="65">
        <v>3108</v>
      </c>
      <c r="I8" s="65">
        <v>3261</v>
      </c>
      <c r="J8" s="65">
        <v>3301</v>
      </c>
      <c r="K8" s="65">
        <v>3246</v>
      </c>
      <c r="L8" s="65">
        <v>3220</v>
      </c>
      <c r="M8" s="65">
        <v>3153</v>
      </c>
      <c r="N8" s="65">
        <v>3010</v>
      </c>
      <c r="O8" s="84">
        <v>-0.14342629482071714</v>
      </c>
    </row>
    <row r="9" spans="1:15" ht="24" customHeight="1">
      <c r="A9" s="9" t="s">
        <v>3</v>
      </c>
      <c r="B9" s="60">
        <v>72659</v>
      </c>
      <c r="C9" s="60">
        <v>72993</v>
      </c>
      <c r="D9" s="60">
        <v>72604</v>
      </c>
      <c r="E9" s="60">
        <v>72795</v>
      </c>
      <c r="F9" s="60">
        <v>72794</v>
      </c>
      <c r="G9" s="60">
        <v>73177</v>
      </c>
      <c r="H9" s="60">
        <v>72892</v>
      </c>
      <c r="I9" s="60">
        <v>73177</v>
      </c>
      <c r="J9" s="60">
        <v>73644</v>
      </c>
      <c r="K9" s="60">
        <v>73925</v>
      </c>
      <c r="L9" s="60">
        <v>73900</v>
      </c>
      <c r="M9" s="60">
        <v>74202</v>
      </c>
      <c r="N9" s="60">
        <v>74316</v>
      </c>
      <c r="O9" s="176">
        <v>2.2805158342393921E-2</v>
      </c>
    </row>
    <row r="10" spans="1:15" ht="17.25" customHeight="1">
      <c r="A10" s="25" t="s">
        <v>4</v>
      </c>
      <c r="B10" s="65">
        <v>107</v>
      </c>
      <c r="C10" s="65">
        <v>116</v>
      </c>
      <c r="D10" s="65">
        <v>104</v>
      </c>
      <c r="E10" s="65">
        <v>104</v>
      </c>
      <c r="F10" s="65">
        <v>104</v>
      </c>
      <c r="G10" s="65">
        <v>106</v>
      </c>
      <c r="H10" s="65">
        <v>85</v>
      </c>
      <c r="I10" s="65">
        <v>101</v>
      </c>
      <c r="J10" s="65">
        <v>87</v>
      </c>
      <c r="K10" s="65">
        <v>95</v>
      </c>
      <c r="L10" s="65">
        <v>102</v>
      </c>
      <c r="M10" s="65">
        <v>101</v>
      </c>
      <c r="N10" s="65">
        <v>102</v>
      </c>
      <c r="O10" s="84">
        <v>-4.6728971962616821E-2</v>
      </c>
    </row>
    <row r="11" spans="1:15" ht="12.75">
      <c r="A11" s="25" t="s">
        <v>5</v>
      </c>
      <c r="B11" s="65">
        <v>4111</v>
      </c>
      <c r="C11" s="65">
        <v>4276</v>
      </c>
      <c r="D11" s="65">
        <v>4166</v>
      </c>
      <c r="E11" s="65">
        <v>4315</v>
      </c>
      <c r="F11" s="65">
        <v>4208</v>
      </c>
      <c r="G11" s="65">
        <v>4282</v>
      </c>
      <c r="H11" s="65">
        <v>4087</v>
      </c>
      <c r="I11" s="65">
        <v>4064</v>
      </c>
      <c r="J11" s="65">
        <v>4201</v>
      </c>
      <c r="K11" s="65">
        <v>4272</v>
      </c>
      <c r="L11" s="65">
        <v>4196</v>
      </c>
      <c r="M11" s="65">
        <v>4051</v>
      </c>
      <c r="N11" s="65">
        <v>4080</v>
      </c>
      <c r="O11" s="84">
        <v>-7.5407443444417419E-3</v>
      </c>
    </row>
    <row r="12" spans="1:15" ht="12.75">
      <c r="A12" s="25" t="s">
        <v>6</v>
      </c>
      <c r="B12" s="65">
        <v>2079</v>
      </c>
      <c r="C12" s="65">
        <v>2053</v>
      </c>
      <c r="D12" s="65">
        <v>2053</v>
      </c>
      <c r="E12" s="65">
        <v>2122</v>
      </c>
      <c r="F12" s="65">
        <v>2087</v>
      </c>
      <c r="G12" s="65">
        <v>2145</v>
      </c>
      <c r="H12" s="65">
        <v>2063</v>
      </c>
      <c r="I12" s="65">
        <v>2079</v>
      </c>
      <c r="J12" s="65">
        <v>2130</v>
      </c>
      <c r="K12" s="65">
        <v>2163</v>
      </c>
      <c r="L12" s="65">
        <v>2179</v>
      </c>
      <c r="M12" s="65">
        <v>2196</v>
      </c>
      <c r="N12" s="65">
        <v>2231</v>
      </c>
      <c r="O12" s="84">
        <v>7.3112073112073114E-2</v>
      </c>
    </row>
    <row r="13" spans="1:15" ht="12.75">
      <c r="A13" s="25" t="s">
        <v>7</v>
      </c>
      <c r="B13" s="65">
        <v>18608</v>
      </c>
      <c r="C13" s="65">
        <v>18560</v>
      </c>
      <c r="D13" s="65">
        <v>18206</v>
      </c>
      <c r="E13" s="65">
        <v>18212</v>
      </c>
      <c r="F13" s="65">
        <v>18214</v>
      </c>
      <c r="G13" s="65">
        <v>18306</v>
      </c>
      <c r="H13" s="65">
        <v>18319</v>
      </c>
      <c r="I13" s="65">
        <v>18340</v>
      </c>
      <c r="J13" s="65">
        <v>18555</v>
      </c>
      <c r="K13" s="65">
        <v>18724</v>
      </c>
      <c r="L13" s="65">
        <v>18590</v>
      </c>
      <c r="M13" s="65">
        <v>18695</v>
      </c>
      <c r="N13" s="65">
        <v>18617</v>
      </c>
      <c r="O13" s="84">
        <v>4.8366294067067925E-4</v>
      </c>
    </row>
    <row r="14" spans="1:15" ht="12.75">
      <c r="A14" s="37" t="s">
        <v>370</v>
      </c>
      <c r="B14" s="65">
        <v>5352</v>
      </c>
      <c r="C14" s="23">
        <v>5350</v>
      </c>
      <c r="D14" s="23">
        <v>5204</v>
      </c>
      <c r="E14" s="65">
        <v>5242</v>
      </c>
      <c r="F14" s="23">
        <v>5289</v>
      </c>
      <c r="G14" s="65">
        <v>5300</v>
      </c>
      <c r="H14" s="65">
        <v>5259</v>
      </c>
      <c r="I14" s="23">
        <v>5318</v>
      </c>
      <c r="J14" s="23">
        <v>5357</v>
      </c>
      <c r="K14" s="65">
        <v>5411</v>
      </c>
      <c r="L14" s="23">
        <v>5240</v>
      </c>
      <c r="M14" s="65">
        <v>5228</v>
      </c>
      <c r="N14" s="23">
        <v>5209</v>
      </c>
      <c r="O14" s="84">
        <v>-2.6718983557548578E-2</v>
      </c>
    </row>
    <row r="15" spans="1:15" ht="12.75">
      <c r="A15" s="37" t="s">
        <v>371</v>
      </c>
      <c r="B15" s="65">
        <v>13256</v>
      </c>
      <c r="C15" s="23">
        <v>13210</v>
      </c>
      <c r="D15" s="23">
        <v>13002</v>
      </c>
      <c r="E15" s="65">
        <v>12970</v>
      </c>
      <c r="F15" s="23">
        <v>12925</v>
      </c>
      <c r="G15" s="65">
        <v>13006</v>
      </c>
      <c r="H15" s="65">
        <v>13060</v>
      </c>
      <c r="I15" s="23">
        <v>13022</v>
      </c>
      <c r="J15" s="23">
        <v>13198</v>
      </c>
      <c r="K15" s="65">
        <v>13313</v>
      </c>
      <c r="L15" s="23">
        <v>13350</v>
      </c>
      <c r="M15" s="65">
        <v>13467</v>
      </c>
      <c r="N15" s="23">
        <v>13408</v>
      </c>
      <c r="O15" s="84">
        <v>1.1466505733252867E-2</v>
      </c>
    </row>
    <row r="16" spans="1:15" ht="12.75">
      <c r="A16" s="25" t="s">
        <v>8</v>
      </c>
      <c r="B16" s="65">
        <v>28807</v>
      </c>
      <c r="C16" s="65">
        <v>29071</v>
      </c>
      <c r="D16" s="65">
        <v>29065</v>
      </c>
      <c r="E16" s="65">
        <v>29249</v>
      </c>
      <c r="F16" s="65">
        <v>29258</v>
      </c>
      <c r="G16" s="65">
        <v>29345</v>
      </c>
      <c r="H16" s="65">
        <v>29609</v>
      </c>
      <c r="I16" s="65">
        <v>29618</v>
      </c>
      <c r="J16" s="65">
        <v>29692</v>
      </c>
      <c r="K16" s="65">
        <v>29988</v>
      </c>
      <c r="L16" s="65">
        <v>30162</v>
      </c>
      <c r="M16" s="65">
        <v>30342</v>
      </c>
      <c r="N16" s="65">
        <v>30628</v>
      </c>
      <c r="O16" s="84">
        <v>6.3213802200853958E-2</v>
      </c>
    </row>
    <row r="17" spans="1:15" ht="12.75">
      <c r="A17" s="37" t="s">
        <v>373</v>
      </c>
      <c r="B17" s="65">
        <v>5163</v>
      </c>
      <c r="C17" s="23">
        <v>5196</v>
      </c>
      <c r="D17" s="23">
        <v>5161</v>
      </c>
      <c r="E17" s="65">
        <v>5183</v>
      </c>
      <c r="F17" s="23">
        <v>5155</v>
      </c>
      <c r="G17" s="65">
        <v>5124</v>
      </c>
      <c r="H17" s="65">
        <v>5159</v>
      </c>
      <c r="I17" s="23">
        <v>5110</v>
      </c>
      <c r="J17" s="23">
        <v>5112</v>
      </c>
      <c r="K17" s="65">
        <v>5143</v>
      </c>
      <c r="L17" s="23">
        <v>5141</v>
      </c>
      <c r="M17" s="65">
        <v>5142</v>
      </c>
      <c r="N17" s="23">
        <v>5203</v>
      </c>
      <c r="O17" s="84">
        <v>7.7474336625992643E-3</v>
      </c>
    </row>
    <row r="18" spans="1:15" ht="12.75">
      <c r="A18" s="37" t="s">
        <v>374</v>
      </c>
      <c r="B18" s="65">
        <v>7667</v>
      </c>
      <c r="C18" s="23">
        <v>7675</v>
      </c>
      <c r="D18" s="23">
        <v>7632</v>
      </c>
      <c r="E18" s="65">
        <v>7648</v>
      </c>
      <c r="F18" s="23">
        <v>7613</v>
      </c>
      <c r="G18" s="65">
        <v>7652</v>
      </c>
      <c r="H18" s="65">
        <v>7653</v>
      </c>
      <c r="I18" s="23">
        <v>7609</v>
      </c>
      <c r="J18" s="23">
        <v>7618</v>
      </c>
      <c r="K18" s="65">
        <v>7657</v>
      </c>
      <c r="L18" s="23">
        <v>7692</v>
      </c>
      <c r="M18" s="65">
        <v>7718</v>
      </c>
      <c r="N18" s="23">
        <v>7775</v>
      </c>
      <c r="O18" s="84">
        <v>1.4086344071996869E-2</v>
      </c>
    </row>
    <row r="19" spans="1:15" ht="12.75">
      <c r="A19" s="37" t="s">
        <v>375</v>
      </c>
      <c r="B19" s="65">
        <v>6565</v>
      </c>
      <c r="C19" s="23">
        <v>6619</v>
      </c>
      <c r="D19" s="23">
        <v>6572</v>
      </c>
      <c r="E19" s="65">
        <v>6578</v>
      </c>
      <c r="F19" s="23">
        <v>6554</v>
      </c>
      <c r="G19" s="65">
        <v>6521</v>
      </c>
      <c r="H19" s="65">
        <v>6574</v>
      </c>
      <c r="I19" s="23">
        <v>6590</v>
      </c>
      <c r="J19" s="23">
        <v>6545</v>
      </c>
      <c r="K19" s="65">
        <v>6583</v>
      </c>
      <c r="L19" s="23">
        <v>6586</v>
      </c>
      <c r="M19" s="65">
        <v>6605</v>
      </c>
      <c r="N19" s="23">
        <v>6623</v>
      </c>
      <c r="O19" s="84">
        <v>8.8347296268088352E-3</v>
      </c>
    </row>
    <row r="20" spans="1:15" ht="12.75">
      <c r="A20" s="37" t="s">
        <v>376</v>
      </c>
      <c r="B20" s="65">
        <v>4420</v>
      </c>
      <c r="C20" s="23">
        <v>4452</v>
      </c>
      <c r="D20" s="23">
        <v>4479</v>
      </c>
      <c r="E20" s="65">
        <v>4514</v>
      </c>
      <c r="F20" s="23">
        <v>4522</v>
      </c>
      <c r="G20" s="65">
        <v>4543</v>
      </c>
      <c r="H20" s="65">
        <v>4569</v>
      </c>
      <c r="I20" s="23">
        <v>4576</v>
      </c>
      <c r="J20" s="23">
        <v>4585</v>
      </c>
      <c r="K20" s="65">
        <v>4628</v>
      </c>
      <c r="L20" s="23">
        <v>4651</v>
      </c>
      <c r="M20" s="65">
        <v>4657</v>
      </c>
      <c r="N20" s="23">
        <v>4693</v>
      </c>
      <c r="O20" s="84">
        <v>6.1764705882352944E-2</v>
      </c>
    </row>
    <row r="21" spans="1:15" ht="12.75">
      <c r="A21" s="37" t="s">
        <v>377</v>
      </c>
      <c r="B21" s="65">
        <v>3046</v>
      </c>
      <c r="C21" s="23">
        <v>3076</v>
      </c>
      <c r="D21" s="23">
        <v>3100</v>
      </c>
      <c r="E21" s="65">
        <v>3122</v>
      </c>
      <c r="F21" s="23">
        <v>3136</v>
      </c>
      <c r="G21" s="65">
        <v>3163</v>
      </c>
      <c r="H21" s="65">
        <v>3215</v>
      </c>
      <c r="I21" s="23">
        <v>3229</v>
      </c>
      <c r="J21" s="23">
        <v>3251</v>
      </c>
      <c r="K21" s="65">
        <v>3288</v>
      </c>
      <c r="L21" s="23">
        <v>3320</v>
      </c>
      <c r="M21" s="65">
        <v>3361</v>
      </c>
      <c r="N21" s="23">
        <v>3385</v>
      </c>
      <c r="O21" s="84">
        <v>0.11129349967170059</v>
      </c>
    </row>
    <row r="22" spans="1:15" ht="12.75">
      <c r="A22" s="37" t="s">
        <v>378</v>
      </c>
      <c r="B22" s="65">
        <v>1946</v>
      </c>
      <c r="C22" s="23">
        <v>2053</v>
      </c>
      <c r="D22" s="23">
        <v>2121</v>
      </c>
      <c r="E22" s="65">
        <v>2204</v>
      </c>
      <c r="F22" s="23">
        <v>2278</v>
      </c>
      <c r="G22" s="65">
        <v>2342</v>
      </c>
      <c r="H22" s="65">
        <v>2439</v>
      </c>
      <c r="I22" s="23">
        <v>2504</v>
      </c>
      <c r="J22" s="23">
        <v>2581</v>
      </c>
      <c r="K22" s="65">
        <v>2689</v>
      </c>
      <c r="L22" s="23">
        <v>2772</v>
      </c>
      <c r="M22" s="65">
        <v>2859</v>
      </c>
      <c r="N22" s="23">
        <v>2949</v>
      </c>
      <c r="O22" s="84">
        <v>0.51541623843782114</v>
      </c>
    </row>
    <row r="23" spans="1:15" ht="12.75">
      <c r="A23" s="25" t="s">
        <v>9</v>
      </c>
      <c r="B23" s="65">
        <v>12053</v>
      </c>
      <c r="C23" s="65">
        <v>11987</v>
      </c>
      <c r="D23" s="65">
        <v>11921</v>
      </c>
      <c r="E23" s="65">
        <v>11835</v>
      </c>
      <c r="F23" s="65">
        <v>11781</v>
      </c>
      <c r="G23" s="65">
        <v>11725</v>
      </c>
      <c r="H23" s="65">
        <v>11675</v>
      </c>
      <c r="I23" s="65">
        <v>11639</v>
      </c>
      <c r="J23" s="65">
        <v>11569</v>
      </c>
      <c r="K23" s="65">
        <v>11505</v>
      </c>
      <c r="L23" s="65">
        <v>11450</v>
      </c>
      <c r="M23" s="65">
        <v>11414</v>
      </c>
      <c r="N23" s="65">
        <v>11359</v>
      </c>
      <c r="O23" s="84">
        <v>-5.7579025968638516E-2</v>
      </c>
    </row>
    <row r="24" spans="1:15" ht="12.75">
      <c r="A24" s="25" t="s">
        <v>10</v>
      </c>
      <c r="B24" s="65">
        <v>6176</v>
      </c>
      <c r="C24" s="65">
        <v>6268</v>
      </c>
      <c r="D24" s="65">
        <v>6330</v>
      </c>
      <c r="E24" s="65">
        <v>6356</v>
      </c>
      <c r="F24" s="65">
        <v>6481</v>
      </c>
      <c r="G24" s="65">
        <v>6553</v>
      </c>
      <c r="H24" s="65">
        <v>6511</v>
      </c>
      <c r="I24" s="65">
        <v>6646</v>
      </c>
      <c r="J24" s="65">
        <v>6653</v>
      </c>
      <c r="K24" s="65">
        <v>6564</v>
      </c>
      <c r="L24" s="65">
        <v>6483</v>
      </c>
      <c r="M24" s="65">
        <v>6562</v>
      </c>
      <c r="N24" s="65">
        <v>6617</v>
      </c>
      <c r="O24" s="84">
        <v>7.1405440414507776E-2</v>
      </c>
    </row>
    <row r="25" spans="1:15" s="35" customFormat="1" ht="12.75">
      <c r="A25" s="28" t="s">
        <v>384</v>
      </c>
      <c r="B25" s="65">
        <v>718</v>
      </c>
      <c r="C25" s="23">
        <v>662</v>
      </c>
      <c r="D25" s="23">
        <v>759</v>
      </c>
      <c r="E25" s="65">
        <v>602</v>
      </c>
      <c r="F25" s="23">
        <v>661</v>
      </c>
      <c r="G25" s="65">
        <v>715</v>
      </c>
      <c r="H25" s="65">
        <v>543</v>
      </c>
      <c r="I25" s="23">
        <v>690</v>
      </c>
      <c r="J25" s="23">
        <v>757</v>
      </c>
      <c r="K25" s="65">
        <v>614</v>
      </c>
      <c r="L25" s="23">
        <v>738</v>
      </c>
      <c r="M25" s="65">
        <v>841</v>
      </c>
      <c r="N25" s="23">
        <v>682</v>
      </c>
      <c r="O25" s="84">
        <v>-5.0139275766016712E-2</v>
      </c>
    </row>
    <row r="26" spans="1:15" ht="23.25" customHeight="1">
      <c r="A26" s="9" t="s">
        <v>11</v>
      </c>
      <c r="B26" s="60">
        <v>1749</v>
      </c>
      <c r="C26" s="60">
        <v>1664</v>
      </c>
      <c r="D26" s="60">
        <v>1504</v>
      </c>
      <c r="E26" s="60">
        <v>1701</v>
      </c>
      <c r="F26" s="60">
        <v>1511</v>
      </c>
      <c r="G26" s="60">
        <v>1468</v>
      </c>
      <c r="H26" s="60">
        <v>1297</v>
      </c>
      <c r="I26" s="60">
        <v>1386</v>
      </c>
      <c r="J26" s="60">
        <v>1514</v>
      </c>
      <c r="K26" s="60">
        <v>1450</v>
      </c>
      <c r="L26" s="60">
        <v>1485</v>
      </c>
      <c r="M26" s="60">
        <v>1447</v>
      </c>
      <c r="N26" s="60">
        <v>1530</v>
      </c>
      <c r="O26" s="176">
        <v>-0.12521440823327615</v>
      </c>
    </row>
    <row r="27" spans="1:15" ht="13.5" thickBot="1">
      <c r="A27" s="126"/>
      <c r="B27" s="127"/>
      <c r="C27" s="127"/>
      <c r="D27" s="127"/>
      <c r="E27" s="127"/>
      <c r="F27" s="127"/>
      <c r="G27" s="127"/>
      <c r="H27" s="127"/>
      <c r="I27" s="127"/>
      <c r="J27" s="127"/>
      <c r="K27" s="127"/>
      <c r="L27" s="127"/>
      <c r="M27" s="127"/>
      <c r="N27" s="127"/>
      <c r="O27" s="177"/>
    </row>
    <row r="28" spans="1:15" ht="12.75">
      <c r="A28" s="9"/>
      <c r="B28" s="60"/>
      <c r="C28" s="60"/>
      <c r="D28" s="60"/>
      <c r="E28" s="60"/>
      <c r="F28" s="60"/>
      <c r="G28" s="60"/>
      <c r="H28" s="60"/>
      <c r="I28" s="60"/>
      <c r="J28" s="60"/>
      <c r="K28" s="60"/>
      <c r="L28" s="60"/>
      <c r="M28" s="60"/>
      <c r="N28" s="60"/>
      <c r="O28" s="178"/>
    </row>
    <row r="29" spans="1:15" s="8" customFormat="1">
      <c r="A29" s="7" t="s">
        <v>16</v>
      </c>
      <c r="B29" s="60">
        <v>80463</v>
      </c>
      <c r="C29" s="60">
        <v>80486</v>
      </c>
      <c r="D29" s="60">
        <v>80107</v>
      </c>
      <c r="E29" s="60">
        <v>80364</v>
      </c>
      <c r="F29" s="60">
        <v>80052</v>
      </c>
      <c r="G29" s="60">
        <v>80442</v>
      </c>
      <c r="H29" s="60">
        <v>79637</v>
      </c>
      <c r="I29" s="60">
        <v>80171</v>
      </c>
      <c r="J29" s="60">
        <v>80433</v>
      </c>
      <c r="K29" s="60">
        <v>80158</v>
      </c>
      <c r="L29" s="60">
        <v>79773</v>
      </c>
      <c r="M29" s="60">
        <v>80281</v>
      </c>
      <c r="N29" s="60">
        <v>79940</v>
      </c>
      <c r="O29" s="176">
        <v>-6.4998819333109631E-3</v>
      </c>
    </row>
    <row r="30" spans="1:15" s="8" customFormat="1" ht="19.5" customHeight="1">
      <c r="A30" s="9" t="s">
        <v>0</v>
      </c>
      <c r="B30" s="60">
        <v>10446</v>
      </c>
      <c r="C30" s="60">
        <v>10242</v>
      </c>
      <c r="D30" s="60">
        <v>10242</v>
      </c>
      <c r="E30" s="60">
        <v>10086</v>
      </c>
      <c r="F30" s="60">
        <v>9923</v>
      </c>
      <c r="G30" s="60">
        <v>9965</v>
      </c>
      <c r="H30" s="60">
        <v>9582</v>
      </c>
      <c r="I30" s="60">
        <v>9753</v>
      </c>
      <c r="J30" s="60">
        <v>9479</v>
      </c>
      <c r="K30" s="60">
        <v>8972</v>
      </c>
      <c r="L30" s="60">
        <v>8584</v>
      </c>
      <c r="M30" s="60">
        <v>8800</v>
      </c>
      <c r="N30" s="60">
        <v>8273</v>
      </c>
      <c r="O30" s="176">
        <v>-0.2080222094581658</v>
      </c>
    </row>
    <row r="31" spans="1:15" ht="15" customHeight="1">
      <c r="A31" s="25" t="s">
        <v>1</v>
      </c>
      <c r="B31" s="65">
        <v>7346</v>
      </c>
      <c r="C31" s="65">
        <v>7308</v>
      </c>
      <c r="D31" s="65">
        <v>7287</v>
      </c>
      <c r="E31" s="65">
        <v>7076</v>
      </c>
      <c r="F31" s="65">
        <v>6942</v>
      </c>
      <c r="G31" s="65">
        <v>6952</v>
      </c>
      <c r="H31" s="65">
        <v>6840</v>
      </c>
      <c r="I31" s="65">
        <v>6855</v>
      </c>
      <c r="J31" s="65">
        <v>6548</v>
      </c>
      <c r="K31" s="65">
        <v>6071</v>
      </c>
      <c r="L31" s="65">
        <v>5742</v>
      </c>
      <c r="M31" s="65">
        <v>6038</v>
      </c>
      <c r="N31" s="65">
        <v>5614</v>
      </c>
      <c r="O31" s="84">
        <v>-0.23577457119520828</v>
      </c>
    </row>
    <row r="32" spans="1:15" ht="12.75">
      <c r="A32" s="25" t="s">
        <v>2</v>
      </c>
      <c r="B32" s="65">
        <v>3100</v>
      </c>
      <c r="C32" s="65">
        <v>2934</v>
      </c>
      <c r="D32" s="65">
        <v>2955</v>
      </c>
      <c r="E32" s="65">
        <v>3010</v>
      </c>
      <c r="F32" s="65">
        <v>2981</v>
      </c>
      <c r="G32" s="65">
        <v>3013</v>
      </c>
      <c r="H32" s="65">
        <v>2742</v>
      </c>
      <c r="I32" s="65">
        <v>2898</v>
      </c>
      <c r="J32" s="65">
        <v>2931</v>
      </c>
      <c r="K32" s="65">
        <v>2901</v>
      </c>
      <c r="L32" s="65">
        <v>2842</v>
      </c>
      <c r="M32" s="65">
        <v>2762</v>
      </c>
      <c r="N32" s="65">
        <v>2659</v>
      </c>
      <c r="O32" s="84">
        <v>-0.14225806451612905</v>
      </c>
    </row>
    <row r="33" spans="1:15" s="8" customFormat="1" ht="18" customHeight="1">
      <c r="A33" s="9" t="s">
        <v>3</v>
      </c>
      <c r="B33" s="60">
        <v>68346</v>
      </c>
      <c r="C33" s="60">
        <v>68692</v>
      </c>
      <c r="D33" s="60">
        <v>68450</v>
      </c>
      <c r="E33" s="60">
        <v>68694</v>
      </c>
      <c r="F33" s="60">
        <v>68698</v>
      </c>
      <c r="G33" s="60">
        <v>69081</v>
      </c>
      <c r="H33" s="60">
        <v>68819</v>
      </c>
      <c r="I33" s="60">
        <v>69104</v>
      </c>
      <c r="J33" s="60">
        <v>69520</v>
      </c>
      <c r="K33" s="60">
        <v>69809</v>
      </c>
      <c r="L33" s="60">
        <v>69783</v>
      </c>
      <c r="M33" s="60">
        <v>70114</v>
      </c>
      <c r="N33" s="60">
        <v>70219</v>
      </c>
      <c r="O33" s="176">
        <v>2.7404676206361746E-2</v>
      </c>
    </row>
    <row r="34" spans="1:15" ht="15" customHeight="1">
      <c r="A34" s="25" t="s">
        <v>4</v>
      </c>
      <c r="B34" s="65">
        <v>107</v>
      </c>
      <c r="C34" s="65">
        <v>115</v>
      </c>
      <c r="D34" s="65">
        <v>104</v>
      </c>
      <c r="E34" s="65">
        <v>103</v>
      </c>
      <c r="F34" s="65">
        <v>104</v>
      </c>
      <c r="G34" s="65">
        <v>105</v>
      </c>
      <c r="H34" s="65">
        <v>85</v>
      </c>
      <c r="I34" s="65">
        <v>100</v>
      </c>
      <c r="J34" s="65">
        <v>86</v>
      </c>
      <c r="K34" s="65">
        <v>95</v>
      </c>
      <c r="L34" s="65">
        <v>102</v>
      </c>
      <c r="M34" s="65">
        <v>99</v>
      </c>
      <c r="N34" s="65">
        <v>101</v>
      </c>
      <c r="O34" s="84">
        <v>-5.6074766355140186E-2</v>
      </c>
    </row>
    <row r="35" spans="1:15" ht="12.75">
      <c r="A35" s="25" t="s">
        <v>5</v>
      </c>
      <c r="B35" s="65">
        <v>3736</v>
      </c>
      <c r="C35" s="65">
        <v>3907</v>
      </c>
      <c r="D35" s="65">
        <v>3792</v>
      </c>
      <c r="E35" s="65">
        <v>3925</v>
      </c>
      <c r="F35" s="65">
        <v>3843</v>
      </c>
      <c r="G35" s="65">
        <v>3909</v>
      </c>
      <c r="H35" s="65">
        <v>3747</v>
      </c>
      <c r="I35" s="65">
        <v>3711</v>
      </c>
      <c r="J35" s="65">
        <v>3820</v>
      </c>
      <c r="K35" s="65">
        <v>3907</v>
      </c>
      <c r="L35" s="65">
        <v>3819</v>
      </c>
      <c r="M35" s="65">
        <v>3675</v>
      </c>
      <c r="N35" s="65">
        <v>3719</v>
      </c>
      <c r="O35" s="84">
        <v>-4.5503211991434686E-3</v>
      </c>
    </row>
    <row r="36" spans="1:15" ht="12.75">
      <c r="A36" s="25" t="s">
        <v>6</v>
      </c>
      <c r="B36" s="65">
        <v>1838</v>
      </c>
      <c r="C36" s="65">
        <v>1814</v>
      </c>
      <c r="D36" s="65">
        <v>1827</v>
      </c>
      <c r="E36" s="65">
        <v>1895</v>
      </c>
      <c r="F36" s="65">
        <v>1857</v>
      </c>
      <c r="G36" s="65">
        <v>1911</v>
      </c>
      <c r="H36" s="65">
        <v>1856</v>
      </c>
      <c r="I36" s="65">
        <v>1863</v>
      </c>
      <c r="J36" s="65">
        <v>1921</v>
      </c>
      <c r="K36" s="65">
        <v>1956</v>
      </c>
      <c r="L36" s="65">
        <v>1971</v>
      </c>
      <c r="M36" s="65">
        <v>1982</v>
      </c>
      <c r="N36" s="65">
        <v>1993</v>
      </c>
      <c r="O36" s="84">
        <v>8.433079434167573E-2</v>
      </c>
    </row>
    <row r="37" spans="1:15" ht="12.75">
      <c r="A37" s="25" t="s">
        <v>7</v>
      </c>
      <c r="B37" s="65">
        <v>16584</v>
      </c>
      <c r="C37" s="65">
        <v>16552</v>
      </c>
      <c r="D37" s="65">
        <v>16302</v>
      </c>
      <c r="E37" s="65">
        <v>16358</v>
      </c>
      <c r="F37" s="65">
        <v>16350</v>
      </c>
      <c r="G37" s="65">
        <v>16440</v>
      </c>
      <c r="H37" s="65">
        <v>16434</v>
      </c>
      <c r="I37" s="65">
        <v>16470</v>
      </c>
      <c r="J37" s="65">
        <v>16667</v>
      </c>
      <c r="K37" s="65">
        <v>16812</v>
      </c>
      <c r="L37" s="65">
        <v>16667</v>
      </c>
      <c r="M37" s="65">
        <v>16797</v>
      </c>
      <c r="N37" s="65">
        <v>16729</v>
      </c>
      <c r="O37" s="84">
        <v>8.7433671008200677E-3</v>
      </c>
    </row>
    <row r="38" spans="1:15" ht="12.75">
      <c r="A38" s="37" t="s">
        <v>370</v>
      </c>
      <c r="B38" s="65">
        <v>4680</v>
      </c>
      <c r="C38" s="23">
        <v>4668</v>
      </c>
      <c r="D38" s="23">
        <v>4575</v>
      </c>
      <c r="E38" s="65">
        <v>4649</v>
      </c>
      <c r="F38" s="23">
        <v>4673</v>
      </c>
      <c r="G38" s="65">
        <v>4674</v>
      </c>
      <c r="H38" s="65">
        <v>4640</v>
      </c>
      <c r="I38" s="23">
        <v>4694</v>
      </c>
      <c r="J38" s="23">
        <v>4733</v>
      </c>
      <c r="K38" s="65">
        <v>4801</v>
      </c>
      <c r="L38" s="23">
        <v>4631</v>
      </c>
      <c r="M38" s="65">
        <v>4642</v>
      </c>
      <c r="N38" s="23">
        <v>4608</v>
      </c>
      <c r="O38" s="84">
        <v>-1.5384615384615385E-2</v>
      </c>
    </row>
    <row r="39" spans="1:15" ht="12.75">
      <c r="A39" s="37" t="s">
        <v>371</v>
      </c>
      <c r="B39" s="65">
        <v>11904</v>
      </c>
      <c r="C39" s="23">
        <v>11884</v>
      </c>
      <c r="D39" s="23">
        <v>11727</v>
      </c>
      <c r="E39" s="65">
        <v>11709</v>
      </c>
      <c r="F39" s="23">
        <v>11677</v>
      </c>
      <c r="G39" s="65">
        <v>11766</v>
      </c>
      <c r="H39" s="65">
        <v>11794</v>
      </c>
      <c r="I39" s="23">
        <v>11776</v>
      </c>
      <c r="J39" s="23">
        <v>11934</v>
      </c>
      <c r="K39" s="65">
        <v>12011</v>
      </c>
      <c r="L39" s="23">
        <v>12036</v>
      </c>
      <c r="M39" s="65">
        <v>12155</v>
      </c>
      <c r="N39" s="23">
        <v>12121</v>
      </c>
      <c r="O39" s="84">
        <v>1.8229166666666668E-2</v>
      </c>
    </row>
    <row r="40" spans="1:15" ht="12.75">
      <c r="A40" s="25" t="s">
        <v>8</v>
      </c>
      <c r="B40" s="65">
        <v>27601</v>
      </c>
      <c r="C40" s="65">
        <v>27857</v>
      </c>
      <c r="D40" s="65">
        <v>27878</v>
      </c>
      <c r="E40" s="65">
        <v>28066</v>
      </c>
      <c r="F40" s="65">
        <v>28086</v>
      </c>
      <c r="G40" s="65">
        <v>28189</v>
      </c>
      <c r="H40" s="65">
        <v>28405</v>
      </c>
      <c r="I40" s="65">
        <v>28440</v>
      </c>
      <c r="J40" s="65">
        <v>28507</v>
      </c>
      <c r="K40" s="65">
        <v>28789</v>
      </c>
      <c r="L40" s="65">
        <v>28950</v>
      </c>
      <c r="M40" s="65">
        <v>29144</v>
      </c>
      <c r="N40" s="65">
        <v>29427</v>
      </c>
      <c r="O40" s="84">
        <v>6.6157023296257375E-2</v>
      </c>
    </row>
    <row r="41" spans="1:15" ht="12.75">
      <c r="A41" s="37" t="s">
        <v>373</v>
      </c>
      <c r="B41" s="65">
        <v>4768</v>
      </c>
      <c r="C41" s="23">
        <v>4802</v>
      </c>
      <c r="D41" s="23">
        <v>4774</v>
      </c>
      <c r="E41" s="65">
        <v>4802</v>
      </c>
      <c r="F41" s="23">
        <v>4783</v>
      </c>
      <c r="G41" s="65">
        <v>4768</v>
      </c>
      <c r="H41" s="65">
        <v>4793</v>
      </c>
      <c r="I41" s="23">
        <v>4745</v>
      </c>
      <c r="J41" s="23">
        <v>4751</v>
      </c>
      <c r="K41" s="65">
        <v>4774</v>
      </c>
      <c r="L41" s="23">
        <v>4755</v>
      </c>
      <c r="M41" s="65">
        <v>4759</v>
      </c>
      <c r="N41" s="23">
        <v>4810</v>
      </c>
      <c r="O41" s="84">
        <v>8.8087248322147645E-3</v>
      </c>
    </row>
    <row r="42" spans="1:15" ht="12.75">
      <c r="A42" s="37" t="s">
        <v>374</v>
      </c>
      <c r="B42" s="65">
        <v>7261</v>
      </c>
      <c r="C42" s="23">
        <v>7264</v>
      </c>
      <c r="D42" s="23">
        <v>7237</v>
      </c>
      <c r="E42" s="65">
        <v>7249</v>
      </c>
      <c r="F42" s="23">
        <v>7220</v>
      </c>
      <c r="G42" s="65">
        <v>7250</v>
      </c>
      <c r="H42" s="65">
        <v>7237</v>
      </c>
      <c r="I42" s="23">
        <v>7206</v>
      </c>
      <c r="J42" s="23">
        <v>7210</v>
      </c>
      <c r="K42" s="65">
        <v>7255</v>
      </c>
      <c r="L42" s="23">
        <v>7284</v>
      </c>
      <c r="M42" s="65">
        <v>7319</v>
      </c>
      <c r="N42" s="23">
        <v>7378</v>
      </c>
      <c r="O42" s="84">
        <v>1.6113482991323508E-2</v>
      </c>
    </row>
    <row r="43" spans="1:15" ht="12.75">
      <c r="A43" s="37" t="s">
        <v>375</v>
      </c>
      <c r="B43" s="65">
        <v>6392</v>
      </c>
      <c r="C43" s="23">
        <v>6443</v>
      </c>
      <c r="D43" s="23">
        <v>6400</v>
      </c>
      <c r="E43" s="65">
        <v>6407</v>
      </c>
      <c r="F43" s="23">
        <v>6383</v>
      </c>
      <c r="G43" s="65">
        <v>6353</v>
      </c>
      <c r="H43" s="65">
        <v>6398</v>
      </c>
      <c r="I43" s="23">
        <v>6424</v>
      </c>
      <c r="J43" s="23">
        <v>6386</v>
      </c>
      <c r="K43" s="65">
        <v>6421</v>
      </c>
      <c r="L43" s="23">
        <v>6423</v>
      </c>
      <c r="M43" s="65">
        <v>6438</v>
      </c>
      <c r="N43" s="23">
        <v>6454</v>
      </c>
      <c r="O43" s="84">
        <v>9.6996245306633297E-3</v>
      </c>
    </row>
    <row r="44" spans="1:15" ht="12.75">
      <c r="A44" s="37" t="s">
        <v>376</v>
      </c>
      <c r="B44" s="65">
        <v>4352</v>
      </c>
      <c r="C44" s="23">
        <v>4390</v>
      </c>
      <c r="D44" s="23">
        <v>4420</v>
      </c>
      <c r="E44" s="65">
        <v>4460</v>
      </c>
      <c r="F44" s="23">
        <v>4464</v>
      </c>
      <c r="G44" s="65">
        <v>4486</v>
      </c>
      <c r="H44" s="65">
        <v>4507</v>
      </c>
      <c r="I44" s="23">
        <v>4517</v>
      </c>
      <c r="J44" s="23">
        <v>4524</v>
      </c>
      <c r="K44" s="65">
        <v>4568</v>
      </c>
      <c r="L44" s="23">
        <v>4596</v>
      </c>
      <c r="M44" s="65">
        <v>4607</v>
      </c>
      <c r="N44" s="23">
        <v>4644</v>
      </c>
      <c r="O44" s="84">
        <v>6.7095588235294115E-2</v>
      </c>
    </row>
    <row r="45" spans="1:15" ht="12.75">
      <c r="A45" s="37" t="s">
        <v>377</v>
      </c>
      <c r="B45" s="65">
        <v>3024</v>
      </c>
      <c r="C45" s="23">
        <v>3054</v>
      </c>
      <c r="D45" s="23">
        <v>3080</v>
      </c>
      <c r="E45" s="65">
        <v>3102</v>
      </c>
      <c r="F45" s="23">
        <v>3116</v>
      </c>
      <c r="G45" s="65">
        <v>3146</v>
      </c>
      <c r="H45" s="65">
        <v>3197</v>
      </c>
      <c r="I45" s="23">
        <v>3211</v>
      </c>
      <c r="J45" s="23">
        <v>3232</v>
      </c>
      <c r="K45" s="65">
        <v>3267</v>
      </c>
      <c r="L45" s="23">
        <v>3298</v>
      </c>
      <c r="M45" s="65">
        <v>3341</v>
      </c>
      <c r="N45" s="23">
        <v>3365</v>
      </c>
      <c r="O45" s="84">
        <v>0.11276455026455026</v>
      </c>
    </row>
    <row r="46" spans="1:15" ht="12.75">
      <c r="A46" s="37" t="s">
        <v>378</v>
      </c>
      <c r="B46" s="65">
        <v>1804</v>
      </c>
      <c r="C46" s="23">
        <v>1904</v>
      </c>
      <c r="D46" s="23">
        <v>1967</v>
      </c>
      <c r="E46" s="65">
        <v>2046</v>
      </c>
      <c r="F46" s="23">
        <v>2120</v>
      </c>
      <c r="G46" s="65">
        <v>2186</v>
      </c>
      <c r="H46" s="65">
        <v>2273</v>
      </c>
      <c r="I46" s="23">
        <v>2337</v>
      </c>
      <c r="J46" s="23">
        <v>2404</v>
      </c>
      <c r="K46" s="65">
        <v>2504</v>
      </c>
      <c r="L46" s="23">
        <v>2594</v>
      </c>
      <c r="M46" s="65">
        <v>2680</v>
      </c>
      <c r="N46" s="23">
        <v>2776</v>
      </c>
      <c r="O46" s="84">
        <v>0.53880266075388028</v>
      </c>
    </row>
    <row r="47" spans="1:15" ht="12.75">
      <c r="A47" s="25" t="s">
        <v>9</v>
      </c>
      <c r="B47" s="65">
        <v>11920</v>
      </c>
      <c r="C47" s="65">
        <v>11854</v>
      </c>
      <c r="D47" s="65">
        <v>11799</v>
      </c>
      <c r="E47" s="65">
        <v>11714</v>
      </c>
      <c r="F47" s="65">
        <v>11661</v>
      </c>
      <c r="G47" s="65">
        <v>11607</v>
      </c>
      <c r="H47" s="65">
        <v>11552</v>
      </c>
      <c r="I47" s="65">
        <v>11515</v>
      </c>
      <c r="J47" s="65">
        <v>11446</v>
      </c>
      <c r="K47" s="65">
        <v>11379</v>
      </c>
      <c r="L47" s="65">
        <v>11329</v>
      </c>
      <c r="M47" s="65">
        <v>11290</v>
      </c>
      <c r="N47" s="65">
        <v>11235</v>
      </c>
      <c r="O47" s="84">
        <v>-5.7466442953020135E-2</v>
      </c>
    </row>
    <row r="48" spans="1:15" ht="12.75">
      <c r="A48" s="25" t="s">
        <v>10</v>
      </c>
      <c r="B48" s="65">
        <v>5883</v>
      </c>
      <c r="C48" s="65">
        <v>5967</v>
      </c>
      <c r="D48" s="65">
        <v>6036</v>
      </c>
      <c r="E48" s="65">
        <v>6072</v>
      </c>
      <c r="F48" s="65">
        <v>6177</v>
      </c>
      <c r="G48" s="65">
        <v>6254</v>
      </c>
      <c r="H48" s="65">
        <v>6216</v>
      </c>
      <c r="I48" s="65">
        <v>6359</v>
      </c>
      <c r="J48" s="65">
        <v>6365</v>
      </c>
      <c r="K48" s="65">
        <v>6288</v>
      </c>
      <c r="L48" s="65">
        <v>6236</v>
      </c>
      <c r="M48" s="65">
        <v>6323</v>
      </c>
      <c r="N48" s="65">
        <v>6368</v>
      </c>
      <c r="O48" s="84">
        <v>8.2440931497535272E-2</v>
      </c>
    </row>
    <row r="49" spans="1:15" s="35" customFormat="1" ht="12.75">
      <c r="A49" s="28" t="s">
        <v>384</v>
      </c>
      <c r="B49" s="65">
        <v>677</v>
      </c>
      <c r="C49" s="23">
        <v>626</v>
      </c>
      <c r="D49" s="23">
        <v>712</v>
      </c>
      <c r="E49" s="65">
        <v>561</v>
      </c>
      <c r="F49" s="23">
        <v>620</v>
      </c>
      <c r="G49" s="65">
        <v>666</v>
      </c>
      <c r="H49" s="65">
        <v>524</v>
      </c>
      <c r="I49" s="23">
        <v>646</v>
      </c>
      <c r="J49" s="23">
        <v>708</v>
      </c>
      <c r="K49" s="65">
        <v>583</v>
      </c>
      <c r="L49" s="23">
        <v>709</v>
      </c>
      <c r="M49" s="65">
        <v>804</v>
      </c>
      <c r="N49" s="23">
        <v>647</v>
      </c>
      <c r="O49" s="84">
        <v>-4.4313146233382568E-2</v>
      </c>
    </row>
    <row r="50" spans="1:15" ht="21.75" customHeight="1">
      <c r="A50" s="9" t="s">
        <v>11</v>
      </c>
      <c r="B50" s="60">
        <v>1671</v>
      </c>
      <c r="C50" s="60">
        <v>1552</v>
      </c>
      <c r="D50" s="60">
        <v>1415</v>
      </c>
      <c r="E50" s="60">
        <v>1584</v>
      </c>
      <c r="F50" s="60">
        <v>1431</v>
      </c>
      <c r="G50" s="60">
        <v>1396</v>
      </c>
      <c r="H50" s="60">
        <v>1236</v>
      </c>
      <c r="I50" s="60">
        <v>1314</v>
      </c>
      <c r="J50" s="60">
        <v>1434</v>
      </c>
      <c r="K50" s="60">
        <v>1377</v>
      </c>
      <c r="L50" s="60">
        <v>1406</v>
      </c>
      <c r="M50" s="60">
        <v>1367</v>
      </c>
      <c r="N50" s="60">
        <v>1448</v>
      </c>
      <c r="O50" s="176">
        <v>-0.13345302214242968</v>
      </c>
    </row>
    <row r="51" spans="1:15" ht="13.5" thickBot="1">
      <c r="A51" s="126"/>
      <c r="B51" s="127"/>
      <c r="C51" s="127"/>
      <c r="D51" s="127"/>
      <c r="E51" s="127"/>
      <c r="F51" s="127"/>
      <c r="G51" s="127"/>
      <c r="H51" s="127"/>
      <c r="I51" s="127"/>
      <c r="J51" s="127"/>
      <c r="K51" s="127"/>
      <c r="L51" s="127"/>
      <c r="M51" s="127"/>
      <c r="N51" s="127"/>
      <c r="O51" s="177"/>
    </row>
    <row r="52" spans="1:15" ht="12.75">
      <c r="A52" s="9"/>
      <c r="B52" s="60"/>
      <c r="C52" s="60"/>
      <c r="D52" s="60"/>
      <c r="E52" s="60"/>
      <c r="F52" s="60"/>
      <c r="G52" s="60"/>
      <c r="H52" s="60"/>
      <c r="I52" s="60"/>
      <c r="J52" s="60"/>
      <c r="K52" s="60"/>
      <c r="L52" s="60"/>
      <c r="M52" s="60"/>
      <c r="N52" s="60"/>
      <c r="O52" s="178"/>
    </row>
    <row r="53" spans="1:15" s="8" customFormat="1">
      <c r="A53" s="7" t="s">
        <v>17</v>
      </c>
      <c r="B53" s="60">
        <v>5050</v>
      </c>
      <c r="C53" s="60">
        <v>5004</v>
      </c>
      <c r="D53" s="60">
        <v>4906</v>
      </c>
      <c r="E53" s="60">
        <v>4840</v>
      </c>
      <c r="F53" s="60">
        <v>4815</v>
      </c>
      <c r="G53" s="60">
        <v>4816</v>
      </c>
      <c r="H53" s="60">
        <v>4707</v>
      </c>
      <c r="I53" s="60">
        <v>4689</v>
      </c>
      <c r="J53" s="60">
        <v>4732</v>
      </c>
      <c r="K53" s="60">
        <v>4668</v>
      </c>
      <c r="L53" s="60">
        <v>4642</v>
      </c>
      <c r="M53" s="60">
        <v>4644</v>
      </c>
      <c r="N53" s="60">
        <v>4559</v>
      </c>
      <c r="O53" s="176">
        <v>-9.7227722772277231E-2</v>
      </c>
    </row>
    <row r="54" spans="1:15" s="8" customFormat="1" ht="22.5" customHeight="1">
      <c r="A54" s="9" t="s">
        <v>0</v>
      </c>
      <c r="B54" s="60">
        <v>1185</v>
      </c>
      <c r="C54" s="60">
        <v>1116</v>
      </c>
      <c r="D54" s="60">
        <v>1178</v>
      </c>
      <c r="E54" s="60">
        <v>1141</v>
      </c>
      <c r="F54" s="60">
        <v>1159</v>
      </c>
      <c r="G54" s="60">
        <v>1163</v>
      </c>
      <c r="H54" s="60">
        <v>1069</v>
      </c>
      <c r="I54" s="60">
        <v>1045</v>
      </c>
      <c r="J54" s="60">
        <v>992</v>
      </c>
      <c r="K54" s="60">
        <v>948</v>
      </c>
      <c r="L54" s="60">
        <v>948</v>
      </c>
      <c r="M54" s="60">
        <v>983</v>
      </c>
      <c r="N54" s="60">
        <v>867</v>
      </c>
      <c r="O54" s="176">
        <v>-0.26835443037974682</v>
      </c>
    </row>
    <row r="55" spans="1:15" ht="15" customHeight="1">
      <c r="A55" s="25" t="s">
        <v>1</v>
      </c>
      <c r="B55" s="65">
        <v>799</v>
      </c>
      <c r="C55" s="65">
        <v>775</v>
      </c>
      <c r="D55" s="65">
        <v>802</v>
      </c>
      <c r="E55" s="65">
        <v>754</v>
      </c>
      <c r="F55" s="65">
        <v>788</v>
      </c>
      <c r="G55" s="65">
        <v>779</v>
      </c>
      <c r="H55" s="65">
        <v>724</v>
      </c>
      <c r="I55" s="65">
        <v>697</v>
      </c>
      <c r="J55" s="65">
        <v>646</v>
      </c>
      <c r="K55" s="65">
        <v>619</v>
      </c>
      <c r="L55" s="65">
        <v>593</v>
      </c>
      <c r="M55" s="65">
        <v>617</v>
      </c>
      <c r="N55" s="65">
        <v>539</v>
      </c>
      <c r="O55" s="84">
        <v>-0.32540675844806005</v>
      </c>
    </row>
    <row r="56" spans="1:15" ht="12.75">
      <c r="A56" s="25" t="s">
        <v>2</v>
      </c>
      <c r="B56" s="65">
        <v>386</v>
      </c>
      <c r="C56" s="65">
        <v>341</v>
      </c>
      <c r="D56" s="65">
        <v>376</v>
      </c>
      <c r="E56" s="65">
        <v>387</v>
      </c>
      <c r="F56" s="65">
        <v>371</v>
      </c>
      <c r="G56" s="65">
        <v>384</v>
      </c>
      <c r="H56" s="65">
        <v>345</v>
      </c>
      <c r="I56" s="65">
        <v>348</v>
      </c>
      <c r="J56" s="65">
        <v>346</v>
      </c>
      <c r="K56" s="65">
        <v>329</v>
      </c>
      <c r="L56" s="65">
        <v>355</v>
      </c>
      <c r="M56" s="65">
        <v>366</v>
      </c>
      <c r="N56" s="65">
        <v>328</v>
      </c>
      <c r="O56" s="84">
        <v>-0.15025906735751296</v>
      </c>
    </row>
    <row r="57" spans="1:15" s="8" customFormat="1" ht="21" customHeight="1">
      <c r="A57" s="9" t="s">
        <v>3</v>
      </c>
      <c r="B57" s="60">
        <v>3787</v>
      </c>
      <c r="C57" s="60">
        <v>3776</v>
      </c>
      <c r="D57" s="60">
        <v>3639</v>
      </c>
      <c r="E57" s="60">
        <v>3582</v>
      </c>
      <c r="F57" s="60">
        <v>3576</v>
      </c>
      <c r="G57" s="60">
        <v>3581</v>
      </c>
      <c r="H57" s="60">
        <v>3577</v>
      </c>
      <c r="I57" s="60">
        <v>3572</v>
      </c>
      <c r="J57" s="60">
        <v>3660</v>
      </c>
      <c r="K57" s="60">
        <v>3647</v>
      </c>
      <c r="L57" s="60">
        <v>3615</v>
      </c>
      <c r="M57" s="60">
        <v>3581</v>
      </c>
      <c r="N57" s="60">
        <v>3610</v>
      </c>
      <c r="O57" s="176">
        <v>-4.6738843411671505E-2</v>
      </c>
    </row>
    <row r="58" spans="1:15" ht="15" customHeight="1">
      <c r="A58" s="25" t="s">
        <v>4</v>
      </c>
      <c r="B58" s="23">
        <v>0</v>
      </c>
      <c r="C58" s="23">
        <v>1</v>
      </c>
      <c r="D58" s="23">
        <v>0</v>
      </c>
      <c r="E58" s="23">
        <v>1</v>
      </c>
      <c r="F58" s="23">
        <v>0</v>
      </c>
      <c r="G58" s="23">
        <v>1</v>
      </c>
      <c r="H58" s="23">
        <v>0</v>
      </c>
      <c r="I58" s="23">
        <v>1</v>
      </c>
      <c r="J58" s="23">
        <v>1</v>
      </c>
      <c r="K58" s="23">
        <v>0</v>
      </c>
      <c r="L58" s="23">
        <v>0</v>
      </c>
      <c r="M58" s="23">
        <v>2</v>
      </c>
      <c r="N58" s="23">
        <v>1</v>
      </c>
      <c r="O58" s="84" t="s">
        <v>415</v>
      </c>
    </row>
    <row r="59" spans="1:15" ht="12.75">
      <c r="A59" s="25" t="s">
        <v>5</v>
      </c>
      <c r="B59" s="65">
        <v>293</v>
      </c>
      <c r="C59" s="65">
        <v>283</v>
      </c>
      <c r="D59" s="65">
        <v>284</v>
      </c>
      <c r="E59" s="65">
        <v>302</v>
      </c>
      <c r="F59" s="65">
        <v>280</v>
      </c>
      <c r="G59" s="65">
        <v>293</v>
      </c>
      <c r="H59" s="65">
        <v>271</v>
      </c>
      <c r="I59" s="65">
        <v>279</v>
      </c>
      <c r="J59" s="65">
        <v>316</v>
      </c>
      <c r="K59" s="65">
        <v>295</v>
      </c>
      <c r="L59" s="65">
        <v>279</v>
      </c>
      <c r="M59" s="65">
        <v>280</v>
      </c>
      <c r="N59" s="65">
        <v>276</v>
      </c>
      <c r="O59" s="84">
        <v>-5.8020477815699661E-2</v>
      </c>
    </row>
    <row r="60" spans="1:15" ht="12.75">
      <c r="A60" s="25" t="s">
        <v>6</v>
      </c>
      <c r="B60" s="65">
        <v>181</v>
      </c>
      <c r="C60" s="65">
        <v>187</v>
      </c>
      <c r="D60" s="65">
        <v>178</v>
      </c>
      <c r="E60" s="65">
        <v>178</v>
      </c>
      <c r="F60" s="65">
        <v>186</v>
      </c>
      <c r="G60" s="65">
        <v>179</v>
      </c>
      <c r="H60" s="65">
        <v>155</v>
      </c>
      <c r="I60" s="65">
        <v>162</v>
      </c>
      <c r="J60" s="65">
        <v>166</v>
      </c>
      <c r="K60" s="65">
        <v>168</v>
      </c>
      <c r="L60" s="65">
        <v>164</v>
      </c>
      <c r="M60" s="65">
        <v>163</v>
      </c>
      <c r="N60" s="65">
        <v>181</v>
      </c>
      <c r="O60" s="84">
        <v>0</v>
      </c>
    </row>
    <row r="61" spans="1:15" ht="12.75">
      <c r="A61" s="25" t="s">
        <v>7</v>
      </c>
      <c r="B61" s="65">
        <v>1760</v>
      </c>
      <c r="C61" s="65">
        <v>1744</v>
      </c>
      <c r="D61" s="65">
        <v>1640</v>
      </c>
      <c r="E61" s="65">
        <v>1592</v>
      </c>
      <c r="F61" s="65">
        <v>1593</v>
      </c>
      <c r="G61" s="65">
        <v>1597</v>
      </c>
      <c r="H61" s="65">
        <v>1628</v>
      </c>
      <c r="I61" s="65">
        <v>1619</v>
      </c>
      <c r="J61" s="65">
        <v>1647</v>
      </c>
      <c r="K61" s="65">
        <v>1677</v>
      </c>
      <c r="L61" s="65">
        <v>1688</v>
      </c>
      <c r="M61" s="65">
        <v>1668</v>
      </c>
      <c r="N61" s="65">
        <v>1670</v>
      </c>
      <c r="O61" s="84">
        <v>-5.113636363636364E-2</v>
      </c>
    </row>
    <row r="62" spans="1:15" ht="12.75">
      <c r="A62" s="37" t="s">
        <v>370</v>
      </c>
      <c r="B62" s="65">
        <v>535</v>
      </c>
      <c r="C62" s="23">
        <v>541</v>
      </c>
      <c r="D62" s="23">
        <v>490</v>
      </c>
      <c r="E62" s="65">
        <v>464</v>
      </c>
      <c r="F62" s="23">
        <v>486</v>
      </c>
      <c r="G62" s="65">
        <v>499</v>
      </c>
      <c r="H62" s="65">
        <v>504</v>
      </c>
      <c r="I62" s="23">
        <v>507</v>
      </c>
      <c r="J62" s="23">
        <v>510</v>
      </c>
      <c r="K62" s="65">
        <v>500</v>
      </c>
      <c r="L62" s="23">
        <v>499</v>
      </c>
      <c r="M62" s="65">
        <v>480</v>
      </c>
      <c r="N62" s="23">
        <v>494</v>
      </c>
      <c r="O62" s="84">
        <v>-7.6635514018691592E-2</v>
      </c>
    </row>
    <row r="63" spans="1:15" ht="12.75">
      <c r="A63" s="37" t="s">
        <v>371</v>
      </c>
      <c r="B63" s="65">
        <v>1225</v>
      </c>
      <c r="C63" s="23">
        <v>1203</v>
      </c>
      <c r="D63" s="23">
        <v>1150</v>
      </c>
      <c r="E63" s="65">
        <v>1128</v>
      </c>
      <c r="F63" s="23">
        <v>1107</v>
      </c>
      <c r="G63" s="65">
        <v>1098</v>
      </c>
      <c r="H63" s="65">
        <v>1124</v>
      </c>
      <c r="I63" s="23">
        <v>1112</v>
      </c>
      <c r="J63" s="23">
        <v>1137</v>
      </c>
      <c r="K63" s="65">
        <v>1177</v>
      </c>
      <c r="L63" s="23">
        <v>1189</v>
      </c>
      <c r="M63" s="65">
        <v>1188</v>
      </c>
      <c r="N63" s="23">
        <v>1176</v>
      </c>
      <c r="O63" s="84">
        <v>-0.04</v>
      </c>
    </row>
    <row r="64" spans="1:15" ht="12.75">
      <c r="A64" s="25" t="s">
        <v>8</v>
      </c>
      <c r="B64" s="65">
        <v>1116</v>
      </c>
      <c r="C64" s="65">
        <v>1127</v>
      </c>
      <c r="D64" s="65">
        <v>1103</v>
      </c>
      <c r="E64" s="65">
        <v>1092</v>
      </c>
      <c r="F64" s="65">
        <v>1079</v>
      </c>
      <c r="G64" s="65">
        <v>1068</v>
      </c>
      <c r="H64" s="65">
        <v>1110</v>
      </c>
      <c r="I64" s="65">
        <v>1084</v>
      </c>
      <c r="J64" s="65">
        <v>1093</v>
      </c>
      <c r="K64" s="65">
        <v>1099</v>
      </c>
      <c r="L64" s="65">
        <v>1108</v>
      </c>
      <c r="M64" s="65">
        <v>1094</v>
      </c>
      <c r="N64" s="65">
        <v>1096</v>
      </c>
      <c r="O64" s="84">
        <v>-1.7921146953405017E-2</v>
      </c>
    </row>
    <row r="65" spans="1:15" ht="12.75">
      <c r="A65" s="37" t="s">
        <v>373</v>
      </c>
      <c r="B65" s="65">
        <v>360</v>
      </c>
      <c r="C65" s="23">
        <v>358</v>
      </c>
      <c r="D65" s="23">
        <v>355</v>
      </c>
      <c r="E65" s="65">
        <v>348</v>
      </c>
      <c r="F65" s="23">
        <v>334</v>
      </c>
      <c r="G65" s="65">
        <v>325</v>
      </c>
      <c r="H65" s="65">
        <v>330</v>
      </c>
      <c r="I65" s="23">
        <v>327</v>
      </c>
      <c r="J65" s="23">
        <v>325</v>
      </c>
      <c r="K65" s="65">
        <v>329</v>
      </c>
      <c r="L65" s="23">
        <v>346</v>
      </c>
      <c r="M65" s="65">
        <v>346</v>
      </c>
      <c r="N65" s="23">
        <v>355</v>
      </c>
      <c r="O65" s="84">
        <v>-1.3888888888888888E-2</v>
      </c>
    </row>
    <row r="66" spans="1:15" ht="12.75">
      <c r="A66" s="37" t="s">
        <v>374</v>
      </c>
      <c r="B66" s="65">
        <v>379</v>
      </c>
      <c r="C66" s="23">
        <v>387</v>
      </c>
      <c r="D66" s="23">
        <v>374</v>
      </c>
      <c r="E66" s="65">
        <v>375</v>
      </c>
      <c r="F66" s="23">
        <v>372</v>
      </c>
      <c r="G66" s="65">
        <v>381</v>
      </c>
      <c r="H66" s="65">
        <v>394</v>
      </c>
      <c r="I66" s="23">
        <v>383</v>
      </c>
      <c r="J66" s="23">
        <v>388</v>
      </c>
      <c r="K66" s="65">
        <v>380</v>
      </c>
      <c r="L66" s="23">
        <v>381</v>
      </c>
      <c r="M66" s="65">
        <v>369</v>
      </c>
      <c r="N66" s="23">
        <v>366</v>
      </c>
      <c r="O66" s="84">
        <v>-3.430079155672823E-2</v>
      </c>
    </row>
    <row r="67" spans="1:15" ht="12.75">
      <c r="A67" s="37" t="s">
        <v>375</v>
      </c>
      <c r="B67" s="65">
        <v>166</v>
      </c>
      <c r="C67" s="23">
        <v>169</v>
      </c>
      <c r="D67" s="23">
        <v>164</v>
      </c>
      <c r="E67" s="65">
        <v>160</v>
      </c>
      <c r="F67" s="23">
        <v>158</v>
      </c>
      <c r="G67" s="65">
        <v>155</v>
      </c>
      <c r="H67" s="65">
        <v>164</v>
      </c>
      <c r="I67" s="23">
        <v>154</v>
      </c>
      <c r="J67" s="23">
        <v>147</v>
      </c>
      <c r="K67" s="65">
        <v>148</v>
      </c>
      <c r="L67" s="23">
        <v>149</v>
      </c>
      <c r="M67" s="65">
        <v>154</v>
      </c>
      <c r="N67" s="23">
        <v>160</v>
      </c>
      <c r="O67" s="84">
        <v>-3.614457831325301E-2</v>
      </c>
    </row>
    <row r="68" spans="1:15" ht="12.75">
      <c r="A68" s="37" t="s">
        <v>376</v>
      </c>
      <c r="B68" s="65">
        <v>67</v>
      </c>
      <c r="C68" s="23">
        <v>61</v>
      </c>
      <c r="D68" s="23">
        <v>58</v>
      </c>
      <c r="E68" s="65">
        <v>54</v>
      </c>
      <c r="F68" s="23">
        <v>57</v>
      </c>
      <c r="G68" s="65">
        <v>56</v>
      </c>
      <c r="H68" s="65">
        <v>61</v>
      </c>
      <c r="I68" s="23">
        <v>58</v>
      </c>
      <c r="J68" s="23">
        <v>60</v>
      </c>
      <c r="K68" s="65">
        <v>60</v>
      </c>
      <c r="L68" s="23">
        <v>55</v>
      </c>
      <c r="M68" s="65">
        <v>50</v>
      </c>
      <c r="N68" s="23">
        <v>48</v>
      </c>
      <c r="O68" s="84" t="s">
        <v>415</v>
      </c>
    </row>
    <row r="69" spans="1:15" ht="12.75">
      <c r="A69" s="37" t="s">
        <v>377</v>
      </c>
      <c r="B69" s="65">
        <v>22</v>
      </c>
      <c r="C69" s="23">
        <v>22</v>
      </c>
      <c r="D69" s="23">
        <v>20</v>
      </c>
      <c r="E69" s="65">
        <v>20</v>
      </c>
      <c r="F69" s="23">
        <v>20</v>
      </c>
      <c r="G69" s="65">
        <v>17</v>
      </c>
      <c r="H69" s="65">
        <v>18</v>
      </c>
      <c r="I69" s="23">
        <v>18</v>
      </c>
      <c r="J69" s="23">
        <v>18</v>
      </c>
      <c r="K69" s="65">
        <v>20</v>
      </c>
      <c r="L69" s="23">
        <v>22</v>
      </c>
      <c r="M69" s="65">
        <v>20</v>
      </c>
      <c r="N69" s="23">
        <v>20</v>
      </c>
      <c r="O69" s="84" t="s">
        <v>415</v>
      </c>
    </row>
    <row r="70" spans="1:15" ht="12.75">
      <c r="A70" s="37" t="s">
        <v>378</v>
      </c>
      <c r="B70" s="65">
        <v>122</v>
      </c>
      <c r="C70" s="23">
        <v>130</v>
      </c>
      <c r="D70" s="23">
        <v>132</v>
      </c>
      <c r="E70" s="65">
        <v>135</v>
      </c>
      <c r="F70" s="23">
        <v>138</v>
      </c>
      <c r="G70" s="65">
        <v>134</v>
      </c>
      <c r="H70" s="65">
        <v>143</v>
      </c>
      <c r="I70" s="23">
        <v>144</v>
      </c>
      <c r="J70" s="23">
        <v>155</v>
      </c>
      <c r="K70" s="65">
        <v>162</v>
      </c>
      <c r="L70" s="23">
        <v>155</v>
      </c>
      <c r="M70" s="65">
        <v>155</v>
      </c>
      <c r="N70" s="23">
        <v>147</v>
      </c>
      <c r="O70" s="84">
        <v>0.20491803278688525</v>
      </c>
    </row>
    <row r="71" spans="1:15" ht="12.75">
      <c r="A71" s="25" t="s">
        <v>9</v>
      </c>
      <c r="B71" s="65">
        <v>114</v>
      </c>
      <c r="C71" s="65">
        <v>114</v>
      </c>
      <c r="D71" s="65">
        <v>106</v>
      </c>
      <c r="E71" s="65">
        <v>105</v>
      </c>
      <c r="F71" s="65">
        <v>105</v>
      </c>
      <c r="G71" s="65">
        <v>105</v>
      </c>
      <c r="H71" s="65">
        <v>109</v>
      </c>
      <c r="I71" s="65">
        <v>110</v>
      </c>
      <c r="J71" s="65">
        <v>111</v>
      </c>
      <c r="K71" s="65">
        <v>112</v>
      </c>
      <c r="L71" s="65">
        <v>107</v>
      </c>
      <c r="M71" s="65">
        <v>108</v>
      </c>
      <c r="N71" s="65">
        <v>110</v>
      </c>
      <c r="O71" s="84">
        <v>-3.5087719298245612E-2</v>
      </c>
    </row>
    <row r="72" spans="1:15" ht="12.75">
      <c r="A72" s="25" t="s">
        <v>10</v>
      </c>
      <c r="B72" s="65">
        <v>283</v>
      </c>
      <c r="C72" s="65">
        <v>290</v>
      </c>
      <c r="D72" s="65">
        <v>287</v>
      </c>
      <c r="E72" s="65">
        <v>275</v>
      </c>
      <c r="F72" s="65">
        <v>296</v>
      </c>
      <c r="G72" s="65">
        <v>292</v>
      </c>
      <c r="H72" s="65">
        <v>287</v>
      </c>
      <c r="I72" s="65">
        <v>281</v>
      </c>
      <c r="J72" s="65">
        <v>283</v>
      </c>
      <c r="K72" s="65">
        <v>271</v>
      </c>
      <c r="L72" s="65">
        <v>243</v>
      </c>
      <c r="M72" s="65">
        <v>234</v>
      </c>
      <c r="N72" s="65">
        <v>243</v>
      </c>
      <c r="O72" s="84">
        <v>-0.14134275618374559</v>
      </c>
    </row>
    <row r="73" spans="1:15" s="35" customFormat="1" ht="12.75">
      <c r="A73" s="28" t="s">
        <v>384</v>
      </c>
      <c r="B73" s="65">
        <v>40</v>
      </c>
      <c r="C73" s="23">
        <v>30</v>
      </c>
      <c r="D73" s="23">
        <v>41</v>
      </c>
      <c r="E73" s="65">
        <v>37</v>
      </c>
      <c r="F73" s="23">
        <v>37</v>
      </c>
      <c r="G73" s="65">
        <v>46</v>
      </c>
      <c r="H73" s="65">
        <v>17</v>
      </c>
      <c r="I73" s="23">
        <v>36</v>
      </c>
      <c r="J73" s="23">
        <v>43</v>
      </c>
      <c r="K73" s="65">
        <v>25</v>
      </c>
      <c r="L73" s="23">
        <v>26</v>
      </c>
      <c r="M73" s="65">
        <v>32</v>
      </c>
      <c r="N73" s="23">
        <v>33</v>
      </c>
      <c r="O73" s="84" t="s">
        <v>415</v>
      </c>
    </row>
    <row r="74" spans="1:15" s="10" customFormat="1" ht="24" customHeight="1">
      <c r="A74" s="9" t="s">
        <v>11</v>
      </c>
      <c r="B74" s="60">
        <v>78</v>
      </c>
      <c r="C74" s="60">
        <v>112</v>
      </c>
      <c r="D74" s="60">
        <v>89</v>
      </c>
      <c r="E74" s="60">
        <v>117</v>
      </c>
      <c r="F74" s="60">
        <v>80</v>
      </c>
      <c r="G74" s="60">
        <v>72</v>
      </c>
      <c r="H74" s="60">
        <v>61</v>
      </c>
      <c r="I74" s="60">
        <v>72</v>
      </c>
      <c r="J74" s="60">
        <v>80</v>
      </c>
      <c r="K74" s="60">
        <v>73</v>
      </c>
      <c r="L74" s="60">
        <v>79</v>
      </c>
      <c r="M74" s="60">
        <v>80</v>
      </c>
      <c r="N74" s="60">
        <v>82</v>
      </c>
      <c r="O74" s="176">
        <v>5.128205128205128E-2</v>
      </c>
    </row>
    <row r="75" spans="1:15" s="10" customFormat="1" ht="13.5" thickBot="1">
      <c r="A75" s="126"/>
      <c r="B75" s="127"/>
      <c r="C75" s="127"/>
      <c r="D75" s="127"/>
      <c r="E75" s="127"/>
      <c r="F75" s="127"/>
      <c r="G75" s="127"/>
      <c r="H75" s="127"/>
      <c r="I75" s="127"/>
      <c r="J75" s="127"/>
      <c r="K75" s="127"/>
      <c r="L75" s="127"/>
      <c r="M75" s="127"/>
      <c r="N75" s="127"/>
      <c r="O75" s="177"/>
    </row>
    <row r="76" spans="1:15" s="10" customFormat="1" ht="12.75">
      <c r="A76" s="9"/>
      <c r="B76" s="60"/>
      <c r="C76" s="60"/>
      <c r="D76" s="60"/>
      <c r="E76" s="60"/>
      <c r="F76" s="60"/>
      <c r="G76" s="60"/>
      <c r="H76" s="60"/>
      <c r="I76" s="60"/>
      <c r="J76" s="60"/>
      <c r="K76" s="60"/>
      <c r="L76" s="60"/>
      <c r="M76" s="60"/>
      <c r="N76" s="60"/>
      <c r="O76" s="178"/>
    </row>
    <row r="77" spans="1:15" s="8" customFormat="1">
      <c r="A77" s="7" t="s">
        <v>18</v>
      </c>
      <c r="B77" s="60">
        <v>680</v>
      </c>
      <c r="C77" s="60">
        <v>689</v>
      </c>
      <c r="D77" s="60">
        <v>666</v>
      </c>
      <c r="E77" s="60">
        <v>682</v>
      </c>
      <c r="F77" s="60">
        <v>667</v>
      </c>
      <c r="G77" s="60">
        <v>662</v>
      </c>
      <c r="H77" s="60">
        <v>624</v>
      </c>
      <c r="I77" s="60">
        <v>635</v>
      </c>
      <c r="J77" s="60">
        <v>601</v>
      </c>
      <c r="K77" s="60">
        <v>615</v>
      </c>
      <c r="L77" s="60">
        <v>637</v>
      </c>
      <c r="M77" s="60">
        <v>633</v>
      </c>
      <c r="N77" s="60">
        <v>635</v>
      </c>
      <c r="O77" s="176">
        <v>-6.6176470588235295E-2</v>
      </c>
    </row>
    <row r="78" spans="1:15" s="8" customFormat="1" ht="21" customHeight="1">
      <c r="A78" s="9" t="s">
        <v>0</v>
      </c>
      <c r="B78" s="60">
        <v>154</v>
      </c>
      <c r="C78" s="60">
        <v>164</v>
      </c>
      <c r="D78" s="60">
        <v>151</v>
      </c>
      <c r="E78" s="60">
        <v>163</v>
      </c>
      <c r="F78" s="60">
        <v>147</v>
      </c>
      <c r="G78" s="60">
        <v>147</v>
      </c>
      <c r="H78" s="60">
        <v>128</v>
      </c>
      <c r="I78" s="60">
        <v>134</v>
      </c>
      <c r="J78" s="60">
        <v>137</v>
      </c>
      <c r="K78" s="60">
        <v>146</v>
      </c>
      <c r="L78" s="60">
        <v>135</v>
      </c>
      <c r="M78" s="60">
        <v>126</v>
      </c>
      <c r="N78" s="60">
        <v>148</v>
      </c>
      <c r="O78" s="176">
        <v>-3.896103896103896E-2</v>
      </c>
    </row>
    <row r="79" spans="1:15" ht="15" customHeight="1">
      <c r="A79" s="25" t="s">
        <v>1</v>
      </c>
      <c r="B79" s="65">
        <v>126</v>
      </c>
      <c r="C79" s="65">
        <v>139</v>
      </c>
      <c r="D79" s="65">
        <v>126</v>
      </c>
      <c r="E79" s="65">
        <v>134</v>
      </c>
      <c r="F79" s="65">
        <v>130</v>
      </c>
      <c r="G79" s="65">
        <v>126</v>
      </c>
      <c r="H79" s="65">
        <v>107</v>
      </c>
      <c r="I79" s="65">
        <v>119</v>
      </c>
      <c r="J79" s="65">
        <v>113</v>
      </c>
      <c r="K79" s="65">
        <v>130</v>
      </c>
      <c r="L79" s="65">
        <v>112</v>
      </c>
      <c r="M79" s="65">
        <v>101</v>
      </c>
      <c r="N79" s="65">
        <v>125</v>
      </c>
      <c r="O79" s="84">
        <v>-7.9365079365079361E-3</v>
      </c>
    </row>
    <row r="80" spans="1:15" ht="12.75">
      <c r="A80" s="25" t="s">
        <v>2</v>
      </c>
      <c r="B80" s="65">
        <v>28</v>
      </c>
      <c r="C80" s="65">
        <v>25</v>
      </c>
      <c r="D80" s="65">
        <v>25</v>
      </c>
      <c r="E80" s="65">
        <v>29</v>
      </c>
      <c r="F80" s="65">
        <v>17</v>
      </c>
      <c r="G80" s="65">
        <v>21</v>
      </c>
      <c r="H80" s="65">
        <v>21</v>
      </c>
      <c r="I80" s="65">
        <v>15</v>
      </c>
      <c r="J80" s="65">
        <v>24</v>
      </c>
      <c r="K80" s="65">
        <v>16</v>
      </c>
      <c r="L80" s="65">
        <v>23</v>
      </c>
      <c r="M80" s="65">
        <v>25</v>
      </c>
      <c r="N80" s="65">
        <v>23</v>
      </c>
      <c r="O80" s="84" t="s">
        <v>415</v>
      </c>
    </row>
    <row r="81" spans="1:15" s="8" customFormat="1" ht="18" customHeight="1">
      <c r="A81" s="9" t="s">
        <v>3</v>
      </c>
      <c r="B81" s="60">
        <v>526</v>
      </c>
      <c r="C81" s="60">
        <v>525</v>
      </c>
      <c r="D81" s="60">
        <v>515</v>
      </c>
      <c r="E81" s="60">
        <v>519</v>
      </c>
      <c r="F81" s="60">
        <v>520</v>
      </c>
      <c r="G81" s="60">
        <v>515</v>
      </c>
      <c r="H81" s="60">
        <v>496</v>
      </c>
      <c r="I81" s="60">
        <v>501</v>
      </c>
      <c r="J81" s="60">
        <v>464</v>
      </c>
      <c r="K81" s="60">
        <v>469</v>
      </c>
      <c r="L81" s="60">
        <v>502</v>
      </c>
      <c r="M81" s="60">
        <v>507</v>
      </c>
      <c r="N81" s="60">
        <v>487</v>
      </c>
      <c r="O81" s="176">
        <v>-7.4144486692015205E-2</v>
      </c>
    </row>
    <row r="82" spans="1:15" ht="15" customHeight="1">
      <c r="A82" s="25" t="s">
        <v>4</v>
      </c>
      <c r="B82" s="65">
        <v>0</v>
      </c>
      <c r="C82" s="65">
        <v>0</v>
      </c>
      <c r="D82" s="65">
        <v>0</v>
      </c>
      <c r="E82" s="65">
        <v>0</v>
      </c>
      <c r="F82" s="65">
        <v>0</v>
      </c>
      <c r="G82" s="65">
        <v>0</v>
      </c>
      <c r="H82" s="65">
        <v>0</v>
      </c>
      <c r="I82" s="65">
        <v>0</v>
      </c>
      <c r="J82" s="65">
        <v>0</v>
      </c>
      <c r="K82" s="65">
        <v>0</v>
      </c>
      <c r="L82" s="65">
        <v>0</v>
      </c>
      <c r="M82" s="65">
        <v>0</v>
      </c>
      <c r="N82" s="65">
        <v>0</v>
      </c>
      <c r="O82" s="84" t="s">
        <v>415</v>
      </c>
    </row>
    <row r="83" spans="1:15" ht="12.75">
      <c r="A83" s="25" t="s">
        <v>5</v>
      </c>
      <c r="B83" s="65">
        <v>82</v>
      </c>
      <c r="C83" s="65">
        <v>86</v>
      </c>
      <c r="D83" s="65">
        <v>90</v>
      </c>
      <c r="E83" s="65">
        <v>88</v>
      </c>
      <c r="F83" s="65">
        <v>85</v>
      </c>
      <c r="G83" s="65">
        <v>80</v>
      </c>
      <c r="H83" s="65">
        <v>69</v>
      </c>
      <c r="I83" s="65">
        <v>74</v>
      </c>
      <c r="J83" s="65">
        <v>65</v>
      </c>
      <c r="K83" s="65">
        <v>70</v>
      </c>
      <c r="L83" s="65">
        <v>98</v>
      </c>
      <c r="M83" s="65">
        <v>96</v>
      </c>
      <c r="N83" s="65">
        <v>85</v>
      </c>
      <c r="O83" s="84">
        <v>3.6585365853658534E-2</v>
      </c>
    </row>
    <row r="84" spans="1:15" ht="12.75">
      <c r="A84" s="25" t="s">
        <v>6</v>
      </c>
      <c r="B84" s="65">
        <v>60</v>
      </c>
      <c r="C84" s="65">
        <v>52</v>
      </c>
      <c r="D84" s="65">
        <v>48</v>
      </c>
      <c r="E84" s="65">
        <v>49</v>
      </c>
      <c r="F84" s="65">
        <v>44</v>
      </c>
      <c r="G84" s="65">
        <v>55</v>
      </c>
      <c r="H84" s="65">
        <v>52</v>
      </c>
      <c r="I84" s="65">
        <v>54</v>
      </c>
      <c r="J84" s="65">
        <v>43</v>
      </c>
      <c r="K84" s="65">
        <v>39</v>
      </c>
      <c r="L84" s="65">
        <v>44</v>
      </c>
      <c r="M84" s="65">
        <v>51</v>
      </c>
      <c r="N84" s="65">
        <v>57</v>
      </c>
      <c r="O84" s="84">
        <v>-0.05</v>
      </c>
    </row>
    <row r="85" spans="1:15" ht="12.75">
      <c r="A85" s="25" t="s">
        <v>7</v>
      </c>
      <c r="B85" s="65">
        <v>264</v>
      </c>
      <c r="C85" s="65">
        <v>264</v>
      </c>
      <c r="D85" s="65">
        <v>264</v>
      </c>
      <c r="E85" s="65">
        <v>262</v>
      </c>
      <c r="F85" s="65">
        <v>271</v>
      </c>
      <c r="G85" s="65">
        <v>269</v>
      </c>
      <c r="H85" s="65">
        <v>257</v>
      </c>
      <c r="I85" s="65">
        <v>251</v>
      </c>
      <c r="J85" s="65">
        <v>241</v>
      </c>
      <c r="K85" s="65">
        <v>235</v>
      </c>
      <c r="L85" s="65">
        <v>235</v>
      </c>
      <c r="M85" s="65">
        <v>230</v>
      </c>
      <c r="N85" s="65">
        <v>218</v>
      </c>
      <c r="O85" s="84">
        <v>-0.17424242424242425</v>
      </c>
    </row>
    <row r="86" spans="1:15" ht="12.75">
      <c r="A86" s="37" t="s">
        <v>370</v>
      </c>
      <c r="B86" s="65">
        <v>137</v>
      </c>
      <c r="C86" s="23">
        <v>141</v>
      </c>
      <c r="D86" s="23">
        <v>139</v>
      </c>
      <c r="E86" s="65">
        <v>129</v>
      </c>
      <c r="F86" s="23">
        <v>130</v>
      </c>
      <c r="G86" s="65">
        <v>127</v>
      </c>
      <c r="H86" s="65">
        <v>115</v>
      </c>
      <c r="I86" s="23">
        <v>117</v>
      </c>
      <c r="J86" s="23">
        <v>114</v>
      </c>
      <c r="K86" s="65">
        <v>110</v>
      </c>
      <c r="L86" s="23">
        <v>110</v>
      </c>
      <c r="M86" s="65">
        <v>106</v>
      </c>
      <c r="N86" s="23">
        <v>107</v>
      </c>
      <c r="O86" s="84">
        <v>-0.21897810218978103</v>
      </c>
    </row>
    <row r="87" spans="1:15" ht="12.75">
      <c r="A87" s="37" t="s">
        <v>371</v>
      </c>
      <c r="B87" s="65">
        <v>127</v>
      </c>
      <c r="C87" s="23">
        <v>123</v>
      </c>
      <c r="D87" s="23">
        <v>125</v>
      </c>
      <c r="E87" s="65">
        <v>133</v>
      </c>
      <c r="F87" s="23">
        <v>141</v>
      </c>
      <c r="G87" s="65">
        <v>142</v>
      </c>
      <c r="H87" s="65">
        <v>142</v>
      </c>
      <c r="I87" s="23">
        <v>134</v>
      </c>
      <c r="J87" s="23">
        <v>127</v>
      </c>
      <c r="K87" s="65">
        <v>125</v>
      </c>
      <c r="L87" s="23">
        <v>125</v>
      </c>
      <c r="M87" s="65">
        <v>124</v>
      </c>
      <c r="N87" s="23">
        <v>111</v>
      </c>
      <c r="O87" s="84">
        <v>-0.12598425196850394</v>
      </c>
    </row>
    <row r="88" spans="1:15" ht="12.75">
      <c r="A88" s="25" t="s">
        <v>8</v>
      </c>
      <c r="B88" s="65">
        <v>90</v>
      </c>
      <c r="C88" s="65">
        <v>87</v>
      </c>
      <c r="D88" s="65">
        <v>84</v>
      </c>
      <c r="E88" s="65">
        <v>91</v>
      </c>
      <c r="F88" s="65">
        <v>93</v>
      </c>
      <c r="G88" s="65">
        <v>88</v>
      </c>
      <c r="H88" s="65">
        <v>94</v>
      </c>
      <c r="I88" s="65">
        <v>94</v>
      </c>
      <c r="J88" s="65">
        <v>92</v>
      </c>
      <c r="K88" s="65">
        <v>100</v>
      </c>
      <c r="L88" s="65">
        <v>104</v>
      </c>
      <c r="M88" s="65">
        <v>104</v>
      </c>
      <c r="N88" s="65">
        <v>105</v>
      </c>
      <c r="O88" s="84">
        <v>0.16666666666666666</v>
      </c>
    </row>
    <row r="89" spans="1:15" ht="12.75">
      <c r="A89" s="37" t="s">
        <v>373</v>
      </c>
      <c r="B89" s="65">
        <v>35</v>
      </c>
      <c r="C89" s="23">
        <v>36</v>
      </c>
      <c r="D89" s="23">
        <v>32</v>
      </c>
      <c r="E89" s="65">
        <v>33</v>
      </c>
      <c r="F89" s="23">
        <v>38</v>
      </c>
      <c r="G89" s="65">
        <v>31</v>
      </c>
      <c r="H89" s="65">
        <v>36</v>
      </c>
      <c r="I89" s="23">
        <v>38</v>
      </c>
      <c r="J89" s="23">
        <v>36</v>
      </c>
      <c r="K89" s="65">
        <v>40</v>
      </c>
      <c r="L89" s="23">
        <v>40</v>
      </c>
      <c r="M89" s="65">
        <v>37</v>
      </c>
      <c r="N89" s="23">
        <v>38</v>
      </c>
      <c r="O89" s="84" t="s">
        <v>415</v>
      </c>
    </row>
    <row r="90" spans="1:15" ht="12.75">
      <c r="A90" s="37" t="s">
        <v>374</v>
      </c>
      <c r="B90" s="65">
        <v>27</v>
      </c>
      <c r="C90" s="23">
        <v>24</v>
      </c>
      <c r="D90" s="23">
        <v>21</v>
      </c>
      <c r="E90" s="65">
        <v>24</v>
      </c>
      <c r="F90" s="23">
        <v>21</v>
      </c>
      <c r="G90" s="65">
        <v>21</v>
      </c>
      <c r="H90" s="65">
        <v>22</v>
      </c>
      <c r="I90" s="23">
        <v>20</v>
      </c>
      <c r="J90" s="23">
        <v>20</v>
      </c>
      <c r="K90" s="65">
        <v>22</v>
      </c>
      <c r="L90" s="23">
        <v>27</v>
      </c>
      <c r="M90" s="65">
        <v>30</v>
      </c>
      <c r="N90" s="23">
        <v>31</v>
      </c>
      <c r="O90" s="84" t="s">
        <v>415</v>
      </c>
    </row>
    <row r="91" spans="1:15" ht="12.75">
      <c r="A91" s="37" t="s">
        <v>375</v>
      </c>
      <c r="B91" s="65">
        <v>7</v>
      </c>
      <c r="C91" s="23">
        <v>7</v>
      </c>
      <c r="D91" s="23">
        <v>8</v>
      </c>
      <c r="E91" s="65">
        <v>11</v>
      </c>
      <c r="F91" s="23">
        <v>13</v>
      </c>
      <c r="G91" s="65">
        <v>13</v>
      </c>
      <c r="H91" s="65">
        <v>12</v>
      </c>
      <c r="I91" s="23">
        <v>12</v>
      </c>
      <c r="J91" s="23">
        <v>12</v>
      </c>
      <c r="K91" s="65">
        <v>14</v>
      </c>
      <c r="L91" s="23">
        <v>14</v>
      </c>
      <c r="M91" s="65">
        <v>13</v>
      </c>
      <c r="N91" s="23">
        <v>9</v>
      </c>
      <c r="O91" s="84" t="s">
        <v>415</v>
      </c>
    </row>
    <row r="92" spans="1:15" ht="12.75">
      <c r="A92" s="37" t="s">
        <v>376</v>
      </c>
      <c r="B92" s="65">
        <v>1</v>
      </c>
      <c r="C92" s="23">
        <v>1</v>
      </c>
      <c r="D92" s="23">
        <v>1</v>
      </c>
      <c r="E92" s="65">
        <v>0</v>
      </c>
      <c r="F92" s="23">
        <v>1</v>
      </c>
      <c r="G92" s="65">
        <v>1</v>
      </c>
      <c r="H92" s="65">
        <v>1</v>
      </c>
      <c r="I92" s="23">
        <v>1</v>
      </c>
      <c r="J92" s="23">
        <v>1</v>
      </c>
      <c r="K92" s="65">
        <v>0</v>
      </c>
      <c r="L92" s="23">
        <v>0</v>
      </c>
      <c r="M92" s="65">
        <v>0</v>
      </c>
      <c r="N92" s="23">
        <v>1</v>
      </c>
      <c r="O92" s="84" t="s">
        <v>415</v>
      </c>
    </row>
    <row r="93" spans="1:15" ht="12.75">
      <c r="A93" s="37" t="s">
        <v>377</v>
      </c>
      <c r="B93" s="65">
        <v>0</v>
      </c>
      <c r="C93" s="23">
        <v>0</v>
      </c>
      <c r="D93" s="23">
        <v>0</v>
      </c>
      <c r="E93" s="65">
        <v>0</v>
      </c>
      <c r="F93" s="23">
        <v>0</v>
      </c>
      <c r="G93" s="65">
        <v>0</v>
      </c>
      <c r="H93" s="65">
        <v>0</v>
      </c>
      <c r="I93" s="23">
        <v>0</v>
      </c>
      <c r="J93" s="23">
        <v>1</v>
      </c>
      <c r="K93" s="65">
        <v>1</v>
      </c>
      <c r="L93" s="23">
        <v>0</v>
      </c>
      <c r="M93" s="65">
        <v>0</v>
      </c>
      <c r="N93" s="23">
        <v>0</v>
      </c>
      <c r="O93" s="84" t="s">
        <v>415</v>
      </c>
    </row>
    <row r="94" spans="1:15" ht="12.75">
      <c r="A94" s="37" t="s">
        <v>378</v>
      </c>
      <c r="B94" s="65">
        <v>20</v>
      </c>
      <c r="C94" s="23">
        <v>19</v>
      </c>
      <c r="D94" s="23">
        <v>22</v>
      </c>
      <c r="E94" s="65">
        <v>23</v>
      </c>
      <c r="F94" s="23">
        <v>20</v>
      </c>
      <c r="G94" s="65">
        <v>22</v>
      </c>
      <c r="H94" s="65">
        <v>23</v>
      </c>
      <c r="I94" s="23">
        <v>23</v>
      </c>
      <c r="J94" s="23">
        <v>22</v>
      </c>
      <c r="K94" s="65">
        <v>23</v>
      </c>
      <c r="L94" s="23">
        <v>23</v>
      </c>
      <c r="M94" s="65">
        <v>24</v>
      </c>
      <c r="N94" s="23">
        <v>26</v>
      </c>
      <c r="O94" s="84" t="s">
        <v>415</v>
      </c>
    </row>
    <row r="95" spans="1:15" ht="12.75">
      <c r="A95" s="25" t="s">
        <v>9</v>
      </c>
      <c r="B95" s="65">
        <v>19</v>
      </c>
      <c r="C95" s="65">
        <v>19</v>
      </c>
      <c r="D95" s="65">
        <v>16</v>
      </c>
      <c r="E95" s="65">
        <v>16</v>
      </c>
      <c r="F95" s="65">
        <v>15</v>
      </c>
      <c r="G95" s="65">
        <v>13</v>
      </c>
      <c r="H95" s="65">
        <v>14</v>
      </c>
      <c r="I95" s="65">
        <v>14</v>
      </c>
      <c r="J95" s="65">
        <v>12</v>
      </c>
      <c r="K95" s="65">
        <v>14</v>
      </c>
      <c r="L95" s="65">
        <v>14</v>
      </c>
      <c r="M95" s="65">
        <v>16</v>
      </c>
      <c r="N95" s="65">
        <v>14</v>
      </c>
      <c r="O95" s="84" t="s">
        <v>415</v>
      </c>
    </row>
    <row r="96" spans="1:15" ht="12.75">
      <c r="A96" s="25" t="s">
        <v>10</v>
      </c>
      <c r="B96" s="65">
        <v>10</v>
      </c>
      <c r="C96" s="65">
        <v>11</v>
      </c>
      <c r="D96" s="65">
        <v>7</v>
      </c>
      <c r="E96" s="65">
        <v>9</v>
      </c>
      <c r="F96" s="65">
        <v>8</v>
      </c>
      <c r="G96" s="65">
        <v>7</v>
      </c>
      <c r="H96" s="65">
        <v>8</v>
      </c>
      <c r="I96" s="65">
        <v>6</v>
      </c>
      <c r="J96" s="65">
        <v>5</v>
      </c>
      <c r="K96" s="65">
        <v>5</v>
      </c>
      <c r="L96" s="65">
        <v>4</v>
      </c>
      <c r="M96" s="65">
        <v>5</v>
      </c>
      <c r="N96" s="65">
        <v>6</v>
      </c>
      <c r="O96" s="84" t="s">
        <v>415</v>
      </c>
    </row>
    <row r="97" spans="1:15" s="35" customFormat="1" ht="12.75">
      <c r="A97" s="28" t="s">
        <v>384</v>
      </c>
      <c r="B97" s="65">
        <v>1</v>
      </c>
      <c r="C97" s="23">
        <v>6</v>
      </c>
      <c r="D97" s="23">
        <v>6</v>
      </c>
      <c r="E97" s="65">
        <v>4</v>
      </c>
      <c r="F97" s="23">
        <v>4</v>
      </c>
      <c r="G97" s="65">
        <v>3</v>
      </c>
      <c r="H97" s="65">
        <v>2</v>
      </c>
      <c r="I97" s="23">
        <v>8</v>
      </c>
      <c r="J97" s="23">
        <v>6</v>
      </c>
      <c r="K97" s="65">
        <v>6</v>
      </c>
      <c r="L97" s="23">
        <v>3</v>
      </c>
      <c r="M97" s="65">
        <v>5</v>
      </c>
      <c r="N97" s="23">
        <v>2</v>
      </c>
      <c r="O97" s="84" t="s">
        <v>415</v>
      </c>
    </row>
    <row r="98" spans="1:15" s="6" customFormat="1" ht="18" customHeight="1">
      <c r="A98" s="9" t="s">
        <v>11</v>
      </c>
      <c r="B98" s="60">
        <v>0</v>
      </c>
      <c r="C98" s="60">
        <v>0</v>
      </c>
      <c r="D98" s="60">
        <v>0</v>
      </c>
      <c r="E98" s="60">
        <v>0</v>
      </c>
      <c r="F98" s="60">
        <v>0</v>
      </c>
      <c r="G98" s="60">
        <v>0</v>
      </c>
      <c r="H98" s="60">
        <v>0</v>
      </c>
      <c r="I98" s="60">
        <v>0</v>
      </c>
      <c r="J98" s="60">
        <v>0</v>
      </c>
      <c r="K98" s="60">
        <v>0</v>
      </c>
      <c r="L98" s="60">
        <v>0</v>
      </c>
      <c r="M98" s="60">
        <v>0</v>
      </c>
      <c r="N98" s="60">
        <v>0</v>
      </c>
      <c r="O98" s="176" t="s">
        <v>415</v>
      </c>
    </row>
    <row r="99" spans="1:15" s="6" customFormat="1" ht="13.5" thickBot="1">
      <c r="A99" s="126"/>
      <c r="B99" s="127"/>
      <c r="C99" s="127"/>
      <c r="D99" s="127"/>
      <c r="E99" s="127"/>
      <c r="F99" s="127"/>
      <c r="G99" s="127"/>
      <c r="H99" s="127"/>
      <c r="I99" s="127"/>
      <c r="J99" s="127"/>
      <c r="K99" s="127"/>
      <c r="L99" s="127"/>
      <c r="M99" s="127"/>
      <c r="N99" s="127"/>
      <c r="O99" s="177"/>
    </row>
    <row r="100" spans="1:15" s="6" customFormat="1" ht="12.75">
      <c r="A100" s="9"/>
      <c r="B100" s="60"/>
      <c r="C100" s="60"/>
      <c r="D100" s="60"/>
      <c r="E100" s="60"/>
      <c r="F100" s="60"/>
      <c r="G100" s="60"/>
      <c r="H100" s="60"/>
      <c r="I100" s="60"/>
      <c r="J100" s="60"/>
      <c r="K100" s="60"/>
      <c r="L100" s="60"/>
      <c r="M100" s="60"/>
      <c r="N100" s="60"/>
      <c r="O100" s="178"/>
    </row>
    <row r="101" spans="1:15" s="8" customFormat="1">
      <c r="A101" s="7" t="s">
        <v>12</v>
      </c>
      <c r="B101" s="60">
        <v>86529</v>
      </c>
      <c r="C101" s="60">
        <v>86499</v>
      </c>
      <c r="D101" s="60">
        <v>85987</v>
      </c>
      <c r="E101" s="60">
        <v>86184</v>
      </c>
      <c r="F101" s="60">
        <v>85534</v>
      </c>
      <c r="G101" s="60">
        <v>85920</v>
      </c>
      <c r="H101" s="60">
        <v>84968</v>
      </c>
      <c r="I101" s="60">
        <v>85788</v>
      </c>
      <c r="J101" s="60">
        <v>86045</v>
      </c>
      <c r="K101" s="60">
        <v>85713</v>
      </c>
      <c r="L101" s="60">
        <v>85331</v>
      </c>
      <c r="M101" s="60">
        <v>85804</v>
      </c>
      <c r="N101" s="60">
        <v>85396</v>
      </c>
      <c r="O101" s="176">
        <v>-1.3093876041558322E-2</v>
      </c>
    </row>
    <row r="102" spans="1:15" ht="15" customHeight="1">
      <c r="A102" s="34" t="s">
        <v>13</v>
      </c>
      <c r="B102" s="23">
        <v>86193</v>
      </c>
      <c r="C102" s="23">
        <v>86179</v>
      </c>
      <c r="D102" s="23">
        <v>85679</v>
      </c>
      <c r="E102" s="23">
        <v>85886</v>
      </c>
      <c r="F102" s="23">
        <v>85534</v>
      </c>
      <c r="G102" s="23">
        <v>85920</v>
      </c>
      <c r="H102" s="23">
        <v>84968</v>
      </c>
      <c r="I102" s="23">
        <v>85495</v>
      </c>
      <c r="J102" s="23">
        <v>85766</v>
      </c>
      <c r="K102" s="23">
        <v>85441</v>
      </c>
      <c r="L102" s="23">
        <v>85052</v>
      </c>
      <c r="M102" s="23">
        <v>85558</v>
      </c>
      <c r="N102" s="23">
        <v>85134</v>
      </c>
      <c r="O102" s="84">
        <v>-1.2286380564547004E-2</v>
      </c>
    </row>
    <row r="103" spans="1:15" ht="12.75">
      <c r="A103" s="34" t="s">
        <v>14</v>
      </c>
      <c r="B103" s="23">
        <v>0</v>
      </c>
      <c r="C103" s="23">
        <v>0</v>
      </c>
      <c r="D103" s="23">
        <v>0</v>
      </c>
      <c r="E103" s="23">
        <v>0</v>
      </c>
      <c r="F103" s="23">
        <v>0</v>
      </c>
      <c r="G103" s="23">
        <v>0</v>
      </c>
      <c r="H103" s="23">
        <v>0</v>
      </c>
      <c r="I103" s="23">
        <v>0</v>
      </c>
      <c r="J103" s="23">
        <v>0</v>
      </c>
      <c r="K103" s="23">
        <v>0</v>
      </c>
      <c r="L103" s="23">
        <v>0</v>
      </c>
      <c r="M103" s="23">
        <v>0</v>
      </c>
      <c r="N103" s="23">
        <v>0</v>
      </c>
      <c r="O103" s="84" t="s">
        <v>415</v>
      </c>
    </row>
    <row r="104" spans="1:15" s="43" customFormat="1" ht="14.25">
      <c r="A104" s="30" t="s">
        <v>421</v>
      </c>
      <c r="B104" s="23">
        <v>125</v>
      </c>
      <c r="C104" s="23">
        <v>115</v>
      </c>
      <c r="D104" s="23">
        <v>100</v>
      </c>
      <c r="E104" s="23">
        <v>108</v>
      </c>
      <c r="F104" s="23">
        <v>114</v>
      </c>
      <c r="G104" s="23">
        <v>112</v>
      </c>
      <c r="H104" s="23">
        <v>105</v>
      </c>
      <c r="I104" s="23">
        <v>104</v>
      </c>
      <c r="J104" s="23">
        <v>102</v>
      </c>
      <c r="K104" s="23">
        <v>105</v>
      </c>
      <c r="L104" s="23">
        <v>106</v>
      </c>
      <c r="M104" s="23">
        <v>96</v>
      </c>
      <c r="N104" s="23">
        <v>107</v>
      </c>
      <c r="O104" s="84">
        <v>-0.14399999999999999</v>
      </c>
    </row>
    <row r="105" spans="1:15" s="43" customFormat="1" ht="14.25">
      <c r="A105" s="30" t="s">
        <v>420</v>
      </c>
      <c r="B105" s="23">
        <v>211</v>
      </c>
      <c r="C105" s="23">
        <v>205</v>
      </c>
      <c r="D105" s="23">
        <v>208</v>
      </c>
      <c r="E105" s="23">
        <v>190</v>
      </c>
      <c r="F105" s="23">
        <v>217</v>
      </c>
      <c r="G105" s="23">
        <v>212</v>
      </c>
      <c r="H105" s="23">
        <v>204</v>
      </c>
      <c r="I105" s="23">
        <v>189</v>
      </c>
      <c r="J105" s="23">
        <v>177</v>
      </c>
      <c r="K105" s="23">
        <v>167</v>
      </c>
      <c r="L105" s="23">
        <v>173</v>
      </c>
      <c r="M105" s="23">
        <v>150</v>
      </c>
      <c r="N105" s="23">
        <v>155</v>
      </c>
      <c r="O105" s="84">
        <v>-0.26540284360189575</v>
      </c>
    </row>
    <row r="106" spans="1:15" s="122" customFormat="1" ht="13.5" thickBot="1">
      <c r="A106" s="131"/>
      <c r="B106" s="133"/>
      <c r="C106" s="133"/>
      <c r="D106" s="133"/>
      <c r="E106" s="133"/>
      <c r="F106" s="133"/>
      <c r="G106" s="133"/>
      <c r="H106" s="133"/>
      <c r="I106" s="133"/>
      <c r="J106" s="133"/>
      <c r="K106" s="133"/>
      <c r="L106" s="127"/>
      <c r="M106" s="127"/>
      <c r="N106" s="127"/>
      <c r="O106" s="177"/>
    </row>
    <row r="107" spans="1:15" ht="12.75">
      <c r="A107" s="128"/>
      <c r="B107" s="129"/>
      <c r="C107" s="130"/>
      <c r="D107" s="130"/>
      <c r="E107" s="130"/>
      <c r="F107" s="130"/>
      <c r="G107" s="130"/>
      <c r="H107" s="130"/>
      <c r="I107" s="130"/>
      <c r="J107" s="130"/>
      <c r="K107" s="130"/>
      <c r="O107" s="179"/>
    </row>
    <row r="108" spans="1:15" ht="12.75" customHeight="1">
      <c r="A108" s="11"/>
      <c r="B108" s="22"/>
      <c r="C108" s="86"/>
      <c r="D108" s="86"/>
      <c r="E108" s="86"/>
      <c r="F108" s="82"/>
      <c r="G108" s="82"/>
      <c r="H108" s="86"/>
      <c r="I108" s="86"/>
      <c r="J108" s="86"/>
      <c r="K108" s="86"/>
      <c r="L108" s="171"/>
      <c r="M108" s="171"/>
      <c r="N108" s="171"/>
    </row>
    <row r="109" spans="1:15" ht="39" thickBot="1">
      <c r="A109" s="123"/>
      <c r="B109" s="125">
        <v>42185</v>
      </c>
      <c r="C109" s="125">
        <v>42216</v>
      </c>
      <c r="D109" s="125">
        <v>42247</v>
      </c>
      <c r="E109" s="125">
        <v>42277</v>
      </c>
      <c r="F109" s="125">
        <v>42308</v>
      </c>
      <c r="G109" s="125">
        <v>42338</v>
      </c>
      <c r="H109" s="125">
        <v>42369</v>
      </c>
      <c r="I109" s="125">
        <v>42400</v>
      </c>
      <c r="J109" s="125">
        <v>42429</v>
      </c>
      <c r="K109" s="125">
        <v>42460</v>
      </c>
      <c r="L109" s="125">
        <v>42490</v>
      </c>
      <c r="M109" s="125">
        <v>42521</v>
      </c>
      <c r="N109" s="125">
        <v>42551</v>
      </c>
      <c r="O109" s="166" t="s">
        <v>458</v>
      </c>
    </row>
    <row r="110" spans="1:15" ht="12.75">
      <c r="A110" s="6"/>
      <c r="B110" s="24"/>
      <c r="C110" s="24"/>
      <c r="D110" s="24"/>
      <c r="E110" s="24"/>
      <c r="F110" s="24"/>
      <c r="G110" s="24"/>
      <c r="H110" s="24"/>
      <c r="O110" s="178"/>
    </row>
    <row r="111" spans="1:15" ht="15.75" customHeight="1">
      <c r="A111" s="7" t="s">
        <v>19</v>
      </c>
      <c r="B111" s="66">
        <v>82289</v>
      </c>
      <c r="C111" s="66">
        <v>82257</v>
      </c>
      <c r="D111" s="66">
        <v>81732</v>
      </c>
      <c r="E111" s="66">
        <v>81998</v>
      </c>
      <c r="F111" s="66">
        <v>81617</v>
      </c>
      <c r="G111" s="66">
        <v>81957</v>
      </c>
      <c r="H111" s="66">
        <v>81143</v>
      </c>
      <c r="I111" s="66">
        <v>81664</v>
      </c>
      <c r="J111" s="66">
        <v>81912</v>
      </c>
      <c r="K111" s="66">
        <v>81615</v>
      </c>
      <c r="L111" s="66">
        <v>81269</v>
      </c>
      <c r="M111" s="66">
        <v>81699</v>
      </c>
      <c r="N111" s="66">
        <v>81272</v>
      </c>
      <c r="O111" s="176">
        <v>-1.235888150299554E-2</v>
      </c>
    </row>
    <row r="112" spans="1:15" ht="20.25" customHeight="1">
      <c r="A112" s="9" t="s">
        <v>0</v>
      </c>
      <c r="B112" s="66">
        <v>11159</v>
      </c>
      <c r="C112" s="66">
        <v>10885</v>
      </c>
      <c r="D112" s="66">
        <v>10906</v>
      </c>
      <c r="E112" s="66">
        <v>10757</v>
      </c>
      <c r="F112" s="66">
        <v>10572</v>
      </c>
      <c r="G112" s="66">
        <v>10650</v>
      </c>
      <c r="H112" s="66">
        <v>10228</v>
      </c>
      <c r="I112" s="66">
        <v>10366</v>
      </c>
      <c r="J112" s="66">
        <v>10046</v>
      </c>
      <c r="K112" s="66">
        <v>9537</v>
      </c>
      <c r="L112" s="66">
        <v>9143</v>
      </c>
      <c r="M112" s="66">
        <v>9367</v>
      </c>
      <c r="N112" s="66">
        <v>8764</v>
      </c>
      <c r="O112" s="176">
        <v>-0.21462496639483825</v>
      </c>
    </row>
    <row r="113" spans="1:15" ht="12.75">
      <c r="A113" s="25" t="s">
        <v>1</v>
      </c>
      <c r="B113" s="58">
        <v>7817</v>
      </c>
      <c r="C113" s="58">
        <v>7764</v>
      </c>
      <c r="D113" s="58">
        <v>7747</v>
      </c>
      <c r="E113" s="58">
        <v>7510</v>
      </c>
      <c r="F113" s="58">
        <v>7375</v>
      </c>
      <c r="G113" s="58">
        <v>7377</v>
      </c>
      <c r="H113" s="58">
        <v>7249</v>
      </c>
      <c r="I113" s="58">
        <v>7256</v>
      </c>
      <c r="J113" s="58">
        <v>6913</v>
      </c>
      <c r="K113" s="58">
        <v>6440</v>
      </c>
      <c r="L113" s="58">
        <v>6076</v>
      </c>
      <c r="M113" s="58">
        <v>6348</v>
      </c>
      <c r="N113" s="58">
        <v>5898</v>
      </c>
      <c r="O113" s="84">
        <v>-0.24549059741588844</v>
      </c>
    </row>
    <row r="114" spans="1:15" ht="12.75">
      <c r="A114" s="25" t="s">
        <v>2</v>
      </c>
      <c r="B114" s="58">
        <v>3342</v>
      </c>
      <c r="C114" s="58">
        <v>3121</v>
      </c>
      <c r="D114" s="58">
        <v>3159</v>
      </c>
      <c r="E114" s="58">
        <v>3247</v>
      </c>
      <c r="F114" s="58">
        <v>3197</v>
      </c>
      <c r="G114" s="58">
        <v>3273</v>
      </c>
      <c r="H114" s="58">
        <v>2979</v>
      </c>
      <c r="I114" s="58">
        <v>3110</v>
      </c>
      <c r="J114" s="58">
        <v>3133</v>
      </c>
      <c r="K114" s="58">
        <v>3097</v>
      </c>
      <c r="L114" s="58">
        <v>3067</v>
      </c>
      <c r="M114" s="58">
        <v>3019</v>
      </c>
      <c r="N114" s="58">
        <v>2866</v>
      </c>
      <c r="O114" s="84">
        <v>-0.1424296828246559</v>
      </c>
    </row>
    <row r="115" spans="1:15" ht="19.5" customHeight="1">
      <c r="A115" s="9" t="s">
        <v>3</v>
      </c>
      <c r="B115" s="66">
        <v>69404</v>
      </c>
      <c r="C115" s="66">
        <v>69730</v>
      </c>
      <c r="D115" s="66">
        <v>69345</v>
      </c>
      <c r="E115" s="66">
        <v>69575</v>
      </c>
      <c r="F115" s="66">
        <v>69566</v>
      </c>
      <c r="G115" s="66">
        <v>69878</v>
      </c>
      <c r="H115" s="66">
        <v>69654</v>
      </c>
      <c r="I115" s="66">
        <v>69945</v>
      </c>
      <c r="J115" s="66">
        <v>70383</v>
      </c>
      <c r="K115" s="66">
        <v>70654</v>
      </c>
      <c r="L115" s="66">
        <v>70674</v>
      </c>
      <c r="M115" s="66">
        <v>70911</v>
      </c>
      <c r="N115" s="66">
        <v>71008</v>
      </c>
      <c r="O115" s="176">
        <v>2.3111059881274855E-2</v>
      </c>
    </row>
    <row r="116" spans="1:15" ht="12.75">
      <c r="A116" s="25" t="s">
        <v>4</v>
      </c>
      <c r="B116" s="58">
        <v>94</v>
      </c>
      <c r="C116" s="58">
        <v>107</v>
      </c>
      <c r="D116" s="58">
        <v>93</v>
      </c>
      <c r="E116" s="58">
        <v>92</v>
      </c>
      <c r="F116" s="58">
        <v>91</v>
      </c>
      <c r="G116" s="58">
        <v>94</v>
      </c>
      <c r="H116" s="58">
        <v>77</v>
      </c>
      <c r="I116" s="58">
        <v>93</v>
      </c>
      <c r="J116" s="58">
        <v>80</v>
      </c>
      <c r="K116" s="58">
        <v>85</v>
      </c>
      <c r="L116" s="58">
        <v>92</v>
      </c>
      <c r="M116" s="58">
        <v>89</v>
      </c>
      <c r="N116" s="58">
        <v>88</v>
      </c>
      <c r="O116" s="84">
        <v>-6.3829787234042548E-2</v>
      </c>
    </row>
    <row r="117" spans="1:15" ht="12.75">
      <c r="A117" s="25" t="s">
        <v>5</v>
      </c>
      <c r="B117" s="58">
        <v>3676</v>
      </c>
      <c r="C117" s="58">
        <v>3819</v>
      </c>
      <c r="D117" s="58">
        <v>3706</v>
      </c>
      <c r="E117" s="58">
        <v>3864</v>
      </c>
      <c r="F117" s="58">
        <v>3735</v>
      </c>
      <c r="G117" s="58">
        <v>3789</v>
      </c>
      <c r="H117" s="58">
        <v>3613</v>
      </c>
      <c r="I117" s="58">
        <v>3638</v>
      </c>
      <c r="J117" s="58">
        <v>3742</v>
      </c>
      <c r="K117" s="58">
        <v>3799</v>
      </c>
      <c r="L117" s="58">
        <v>3749</v>
      </c>
      <c r="M117" s="58">
        <v>3634</v>
      </c>
      <c r="N117" s="58">
        <v>3653</v>
      </c>
      <c r="O117" s="84">
        <v>-6.2568008705114258E-3</v>
      </c>
    </row>
    <row r="118" spans="1:15" ht="12.75">
      <c r="A118" s="25" t="s">
        <v>6</v>
      </c>
      <c r="B118" s="58">
        <v>1897</v>
      </c>
      <c r="C118" s="58">
        <v>1894</v>
      </c>
      <c r="D118" s="58">
        <v>1886</v>
      </c>
      <c r="E118" s="58">
        <v>1975</v>
      </c>
      <c r="F118" s="58">
        <v>1929</v>
      </c>
      <c r="G118" s="58">
        <v>1968</v>
      </c>
      <c r="H118" s="58">
        <v>1900</v>
      </c>
      <c r="I118" s="58">
        <v>1919</v>
      </c>
      <c r="J118" s="58">
        <v>1964</v>
      </c>
      <c r="K118" s="58">
        <v>2007</v>
      </c>
      <c r="L118" s="58">
        <v>2017</v>
      </c>
      <c r="M118" s="58">
        <v>2014</v>
      </c>
      <c r="N118" s="58">
        <v>2039</v>
      </c>
      <c r="O118" s="84">
        <v>7.4855034264628362E-2</v>
      </c>
    </row>
    <row r="119" spans="1:15" ht="12.75">
      <c r="A119" s="25" t="s">
        <v>7</v>
      </c>
      <c r="B119" s="58">
        <v>17568</v>
      </c>
      <c r="C119" s="58">
        <v>17512</v>
      </c>
      <c r="D119" s="58">
        <v>17181</v>
      </c>
      <c r="E119" s="58">
        <v>17162</v>
      </c>
      <c r="F119" s="58">
        <v>17190</v>
      </c>
      <c r="G119" s="58">
        <v>17279</v>
      </c>
      <c r="H119" s="58">
        <v>17292</v>
      </c>
      <c r="I119" s="58">
        <v>17307</v>
      </c>
      <c r="J119" s="58">
        <v>17529</v>
      </c>
      <c r="K119" s="58">
        <v>17703</v>
      </c>
      <c r="L119" s="58">
        <v>17562</v>
      </c>
      <c r="M119" s="58">
        <v>17674</v>
      </c>
      <c r="N119" s="58">
        <v>17604</v>
      </c>
      <c r="O119" s="84">
        <v>2.0491803278688526E-3</v>
      </c>
    </row>
    <row r="120" spans="1:15" ht="12.75">
      <c r="A120" s="37" t="s">
        <v>370</v>
      </c>
      <c r="B120" s="65">
        <v>5006</v>
      </c>
      <c r="C120" s="23">
        <v>5014</v>
      </c>
      <c r="D120" s="23">
        <v>4880</v>
      </c>
      <c r="E120" s="65">
        <v>4893</v>
      </c>
      <c r="F120" s="23">
        <v>4952</v>
      </c>
      <c r="G120" s="65">
        <v>4960</v>
      </c>
      <c r="H120" s="65">
        <v>4928</v>
      </c>
      <c r="I120" s="23">
        <v>4980</v>
      </c>
      <c r="J120" s="23">
        <v>5022</v>
      </c>
      <c r="K120" s="65">
        <v>5090</v>
      </c>
      <c r="L120" s="23">
        <v>4920</v>
      </c>
      <c r="M120" s="65">
        <v>4923</v>
      </c>
      <c r="N120" s="23">
        <v>4898</v>
      </c>
      <c r="O120" s="84">
        <v>-2.1574111066719935E-2</v>
      </c>
    </row>
    <row r="121" spans="1:15" ht="12.75">
      <c r="A121" s="37" t="s">
        <v>371</v>
      </c>
      <c r="B121" s="65">
        <v>12562</v>
      </c>
      <c r="C121" s="23">
        <v>12498</v>
      </c>
      <c r="D121" s="23">
        <v>12301</v>
      </c>
      <c r="E121" s="65">
        <v>12269</v>
      </c>
      <c r="F121" s="23">
        <v>12238</v>
      </c>
      <c r="G121" s="65">
        <v>12319</v>
      </c>
      <c r="H121" s="65">
        <v>12364</v>
      </c>
      <c r="I121" s="23">
        <v>12327</v>
      </c>
      <c r="J121" s="23">
        <v>12507</v>
      </c>
      <c r="K121" s="65">
        <v>12613</v>
      </c>
      <c r="L121" s="23">
        <v>12642</v>
      </c>
      <c r="M121" s="65">
        <v>12751</v>
      </c>
      <c r="N121" s="23">
        <v>12706</v>
      </c>
      <c r="O121" s="84">
        <v>1.1463142811654194E-2</v>
      </c>
    </row>
    <row r="122" spans="1:15" ht="12.75">
      <c r="A122" s="25" t="s">
        <v>8</v>
      </c>
      <c r="B122" s="58">
        <v>27897</v>
      </c>
      <c r="C122" s="58">
        <v>28157</v>
      </c>
      <c r="D122" s="58">
        <v>28160</v>
      </c>
      <c r="E122" s="58">
        <v>28343</v>
      </c>
      <c r="F122" s="58">
        <v>28354</v>
      </c>
      <c r="G122" s="58">
        <v>28436</v>
      </c>
      <c r="H122" s="58">
        <v>28694</v>
      </c>
      <c r="I122" s="58">
        <v>28696</v>
      </c>
      <c r="J122" s="58">
        <v>28790</v>
      </c>
      <c r="K122" s="58">
        <v>29072</v>
      </c>
      <c r="L122" s="58">
        <v>29256</v>
      </c>
      <c r="M122" s="58">
        <v>29422</v>
      </c>
      <c r="N122" s="58">
        <v>29695</v>
      </c>
      <c r="O122" s="84">
        <v>6.4451374699788511E-2</v>
      </c>
    </row>
    <row r="123" spans="1:15" ht="12.75">
      <c r="A123" s="37" t="s">
        <v>373</v>
      </c>
      <c r="B123" s="65">
        <v>4921</v>
      </c>
      <c r="C123" s="23">
        <v>4955</v>
      </c>
      <c r="D123" s="23">
        <v>4925</v>
      </c>
      <c r="E123" s="65">
        <v>4946</v>
      </c>
      <c r="F123" s="23">
        <v>4915</v>
      </c>
      <c r="G123" s="65">
        <v>4885</v>
      </c>
      <c r="H123" s="65">
        <v>4920</v>
      </c>
      <c r="I123" s="23">
        <v>4870</v>
      </c>
      <c r="J123" s="23">
        <v>4885</v>
      </c>
      <c r="K123" s="65">
        <v>4915</v>
      </c>
      <c r="L123" s="23">
        <v>4916</v>
      </c>
      <c r="M123" s="65">
        <v>4917</v>
      </c>
      <c r="N123" s="23">
        <v>4974</v>
      </c>
      <c r="O123" s="84">
        <v>1.0770168664905507E-2</v>
      </c>
    </row>
    <row r="124" spans="1:15" ht="12.75">
      <c r="A124" s="37" t="s">
        <v>374</v>
      </c>
      <c r="B124" s="65">
        <v>7360</v>
      </c>
      <c r="C124" s="23">
        <v>7362</v>
      </c>
      <c r="D124" s="23">
        <v>7320</v>
      </c>
      <c r="E124" s="65">
        <v>7337</v>
      </c>
      <c r="F124" s="23">
        <v>7307</v>
      </c>
      <c r="G124" s="65">
        <v>7348</v>
      </c>
      <c r="H124" s="65">
        <v>7351</v>
      </c>
      <c r="I124" s="23">
        <v>7307</v>
      </c>
      <c r="J124" s="23">
        <v>7319</v>
      </c>
      <c r="K124" s="65">
        <v>7356</v>
      </c>
      <c r="L124" s="23">
        <v>7395</v>
      </c>
      <c r="M124" s="65">
        <v>7416</v>
      </c>
      <c r="N124" s="23">
        <v>7465</v>
      </c>
      <c r="O124" s="84">
        <v>1.4266304347826086E-2</v>
      </c>
    </row>
    <row r="125" spans="1:15" ht="12.75">
      <c r="A125" s="37" t="s">
        <v>375</v>
      </c>
      <c r="B125" s="65">
        <v>6378</v>
      </c>
      <c r="C125" s="23">
        <v>6434</v>
      </c>
      <c r="D125" s="23">
        <v>6391</v>
      </c>
      <c r="E125" s="65">
        <v>6393</v>
      </c>
      <c r="F125" s="23">
        <v>6371</v>
      </c>
      <c r="G125" s="65">
        <v>6334</v>
      </c>
      <c r="H125" s="65">
        <v>6384</v>
      </c>
      <c r="I125" s="23">
        <v>6397</v>
      </c>
      <c r="J125" s="23">
        <v>6353</v>
      </c>
      <c r="K125" s="65">
        <v>6384</v>
      </c>
      <c r="L125" s="23">
        <v>6393</v>
      </c>
      <c r="M125" s="65">
        <v>6403</v>
      </c>
      <c r="N125" s="23">
        <v>6422</v>
      </c>
      <c r="O125" s="84">
        <v>6.8987143305111317E-3</v>
      </c>
    </row>
    <row r="126" spans="1:15" ht="12.75">
      <c r="A126" s="37" t="s">
        <v>376</v>
      </c>
      <c r="B126" s="65">
        <v>4326</v>
      </c>
      <c r="C126" s="23">
        <v>4358</v>
      </c>
      <c r="D126" s="23">
        <v>4383</v>
      </c>
      <c r="E126" s="65">
        <v>4420</v>
      </c>
      <c r="F126" s="23">
        <v>4426</v>
      </c>
      <c r="G126" s="65">
        <v>4445</v>
      </c>
      <c r="H126" s="65">
        <v>4470</v>
      </c>
      <c r="I126" s="23">
        <v>4476</v>
      </c>
      <c r="J126" s="23">
        <v>4488</v>
      </c>
      <c r="K126" s="65">
        <v>4529</v>
      </c>
      <c r="L126" s="23">
        <v>4551</v>
      </c>
      <c r="M126" s="65">
        <v>4557</v>
      </c>
      <c r="N126" s="23">
        <v>4592</v>
      </c>
      <c r="O126" s="84">
        <v>6.1488673139158574E-2</v>
      </c>
    </row>
    <row r="127" spans="1:15" ht="12.75">
      <c r="A127" s="37" t="s">
        <v>377</v>
      </c>
      <c r="B127" s="65">
        <v>3000</v>
      </c>
      <c r="C127" s="23">
        <v>3030</v>
      </c>
      <c r="D127" s="23">
        <v>3055</v>
      </c>
      <c r="E127" s="65">
        <v>3078</v>
      </c>
      <c r="F127" s="23">
        <v>3093</v>
      </c>
      <c r="G127" s="65">
        <v>3118</v>
      </c>
      <c r="H127" s="65">
        <v>3168</v>
      </c>
      <c r="I127" s="23">
        <v>3182</v>
      </c>
      <c r="J127" s="23">
        <v>3204</v>
      </c>
      <c r="K127" s="65">
        <v>3241</v>
      </c>
      <c r="L127" s="23">
        <v>3274</v>
      </c>
      <c r="M127" s="65">
        <v>3314</v>
      </c>
      <c r="N127" s="23">
        <v>3339</v>
      </c>
      <c r="O127" s="84">
        <v>0.113</v>
      </c>
    </row>
    <row r="128" spans="1:15" ht="12.75">
      <c r="A128" s="37" t="s">
        <v>378</v>
      </c>
      <c r="B128" s="65">
        <v>1912</v>
      </c>
      <c r="C128" s="23">
        <v>2018</v>
      </c>
      <c r="D128" s="23">
        <v>2086</v>
      </c>
      <c r="E128" s="65">
        <v>2169</v>
      </c>
      <c r="F128" s="23">
        <v>2242</v>
      </c>
      <c r="G128" s="65">
        <v>2306</v>
      </c>
      <c r="H128" s="65">
        <v>2401</v>
      </c>
      <c r="I128" s="23">
        <v>2464</v>
      </c>
      <c r="J128" s="23">
        <v>2541</v>
      </c>
      <c r="K128" s="65">
        <v>2647</v>
      </c>
      <c r="L128" s="23">
        <v>2727</v>
      </c>
      <c r="M128" s="65">
        <v>2815</v>
      </c>
      <c r="N128" s="23">
        <v>2903</v>
      </c>
      <c r="O128" s="84">
        <v>0.51830543933054396</v>
      </c>
    </row>
    <row r="129" spans="1:15" ht="12.75">
      <c r="A129" s="25" t="s">
        <v>9</v>
      </c>
      <c r="B129" s="58">
        <v>11691</v>
      </c>
      <c r="C129" s="58">
        <v>11626</v>
      </c>
      <c r="D129" s="58">
        <v>11561</v>
      </c>
      <c r="E129" s="58">
        <v>11475</v>
      </c>
      <c r="F129" s="58">
        <v>11420</v>
      </c>
      <c r="G129" s="58">
        <v>11365</v>
      </c>
      <c r="H129" s="58">
        <v>11314</v>
      </c>
      <c r="I129" s="58">
        <v>11280</v>
      </c>
      <c r="J129" s="58">
        <v>11210</v>
      </c>
      <c r="K129" s="58">
        <v>11145</v>
      </c>
      <c r="L129" s="58">
        <v>11086</v>
      </c>
      <c r="M129" s="58">
        <v>11047</v>
      </c>
      <c r="N129" s="58">
        <v>10992</v>
      </c>
      <c r="O129" s="84">
        <v>-5.9789581729535538E-2</v>
      </c>
    </row>
    <row r="130" spans="1:15" ht="12.75">
      <c r="A130" s="25" t="s">
        <v>10</v>
      </c>
      <c r="B130" s="58">
        <v>5918</v>
      </c>
      <c r="C130" s="58">
        <v>6005</v>
      </c>
      <c r="D130" s="58">
        <v>6059</v>
      </c>
      <c r="E130" s="58">
        <v>6103</v>
      </c>
      <c r="F130" s="58">
        <v>6230</v>
      </c>
      <c r="G130" s="58">
        <v>6292</v>
      </c>
      <c r="H130" s="58">
        <v>6239</v>
      </c>
      <c r="I130" s="58">
        <v>6372</v>
      </c>
      <c r="J130" s="58">
        <v>6367</v>
      </c>
      <c r="K130" s="58">
        <v>6269</v>
      </c>
      <c r="L130" s="58">
        <v>6219</v>
      </c>
      <c r="M130" s="58">
        <v>6271</v>
      </c>
      <c r="N130" s="58">
        <v>6318</v>
      </c>
      <c r="O130" s="84">
        <v>6.7590402162892874E-2</v>
      </c>
    </row>
    <row r="131" spans="1:15" s="35" customFormat="1" ht="12.75">
      <c r="A131" s="28" t="s">
        <v>384</v>
      </c>
      <c r="B131" s="65">
        <v>663</v>
      </c>
      <c r="C131" s="23">
        <v>610</v>
      </c>
      <c r="D131" s="23">
        <v>699</v>
      </c>
      <c r="E131" s="65">
        <v>561</v>
      </c>
      <c r="F131" s="23">
        <v>617</v>
      </c>
      <c r="G131" s="65">
        <v>655</v>
      </c>
      <c r="H131" s="65">
        <v>525</v>
      </c>
      <c r="I131" s="23">
        <v>640</v>
      </c>
      <c r="J131" s="23">
        <v>701</v>
      </c>
      <c r="K131" s="65">
        <v>574</v>
      </c>
      <c r="L131" s="23">
        <v>693</v>
      </c>
      <c r="M131" s="65">
        <v>760</v>
      </c>
      <c r="N131" s="23">
        <v>619</v>
      </c>
      <c r="O131" s="84">
        <v>-6.636500754147813E-2</v>
      </c>
    </row>
    <row r="132" spans="1:15" ht="21" customHeight="1">
      <c r="A132" s="9" t="s">
        <v>11</v>
      </c>
      <c r="B132" s="66">
        <v>1726</v>
      </c>
      <c r="C132" s="66">
        <v>1642</v>
      </c>
      <c r="D132" s="66">
        <v>1481</v>
      </c>
      <c r="E132" s="66">
        <v>1666</v>
      </c>
      <c r="F132" s="66">
        <v>1479</v>
      </c>
      <c r="G132" s="66">
        <v>1429</v>
      </c>
      <c r="H132" s="66">
        <v>1261</v>
      </c>
      <c r="I132" s="66">
        <v>1353</v>
      </c>
      <c r="J132" s="66">
        <v>1483</v>
      </c>
      <c r="K132" s="66">
        <v>1424</v>
      </c>
      <c r="L132" s="60">
        <v>1452</v>
      </c>
      <c r="M132" s="60">
        <v>1421</v>
      </c>
      <c r="N132" s="60">
        <v>1500</v>
      </c>
      <c r="O132" s="176">
        <v>-0.13093858632676708</v>
      </c>
    </row>
    <row r="133" spans="1:15" s="35" customFormat="1" ht="13.5" thickBot="1">
      <c r="A133" s="126"/>
      <c r="B133" s="134"/>
      <c r="C133" s="134"/>
      <c r="D133" s="134"/>
      <c r="E133" s="134"/>
      <c r="F133" s="134"/>
      <c r="G133" s="134"/>
      <c r="H133" s="134"/>
      <c r="I133" s="134"/>
      <c r="J133" s="134"/>
      <c r="K133" s="134"/>
      <c r="L133" s="127"/>
      <c r="M133" s="127"/>
      <c r="N133" s="127"/>
      <c r="O133" s="177"/>
    </row>
    <row r="134" spans="1:15" ht="12.75">
      <c r="A134" s="9"/>
      <c r="B134" s="66"/>
      <c r="C134" s="66"/>
      <c r="D134" s="66"/>
      <c r="E134" s="66"/>
      <c r="F134" s="66"/>
      <c r="G134" s="66"/>
      <c r="H134" s="66"/>
      <c r="I134" s="66"/>
      <c r="J134" s="66"/>
      <c r="K134" s="66"/>
      <c r="L134" s="60"/>
      <c r="M134" s="60"/>
      <c r="N134" s="60"/>
      <c r="O134" s="178"/>
    </row>
    <row r="135" spans="1:15">
      <c r="A135" s="7" t="s">
        <v>16</v>
      </c>
      <c r="B135" s="66">
        <v>76730</v>
      </c>
      <c r="C135" s="66">
        <v>76730</v>
      </c>
      <c r="D135" s="66">
        <v>76326</v>
      </c>
      <c r="E135" s="66">
        <v>76623</v>
      </c>
      <c r="F135" s="66">
        <v>76281</v>
      </c>
      <c r="G135" s="66">
        <v>76639</v>
      </c>
      <c r="H135" s="66">
        <v>75945</v>
      </c>
      <c r="I135" s="66">
        <v>76480</v>
      </c>
      <c r="J135" s="66">
        <v>76714</v>
      </c>
      <c r="K135" s="66">
        <v>76453</v>
      </c>
      <c r="L135" s="60">
        <v>76109</v>
      </c>
      <c r="M135" s="60">
        <v>76550</v>
      </c>
      <c r="N135" s="60">
        <v>76222</v>
      </c>
      <c r="O135" s="176">
        <v>-6.6206177505538904E-3</v>
      </c>
    </row>
    <row r="136" spans="1:15" ht="18.75" customHeight="1">
      <c r="A136" s="9" t="s">
        <v>0</v>
      </c>
      <c r="B136" s="66">
        <v>9859</v>
      </c>
      <c r="C136" s="66">
        <v>9641</v>
      </c>
      <c r="D136" s="66">
        <v>9616</v>
      </c>
      <c r="E136" s="66">
        <v>9488</v>
      </c>
      <c r="F136" s="66">
        <v>9309</v>
      </c>
      <c r="G136" s="66">
        <v>9381</v>
      </c>
      <c r="H136" s="66">
        <v>9059</v>
      </c>
      <c r="I136" s="66">
        <v>9221</v>
      </c>
      <c r="J136" s="66">
        <v>8949</v>
      </c>
      <c r="K136" s="66">
        <v>8462</v>
      </c>
      <c r="L136" s="66">
        <v>8079</v>
      </c>
      <c r="M136" s="66">
        <v>8286</v>
      </c>
      <c r="N136" s="66">
        <v>7785</v>
      </c>
      <c r="O136" s="176">
        <v>-0.21036616289684551</v>
      </c>
    </row>
    <row r="137" spans="1:15" ht="12.75">
      <c r="A137" s="25" t="s">
        <v>1</v>
      </c>
      <c r="B137" s="58">
        <v>6918</v>
      </c>
      <c r="C137" s="58">
        <v>6873</v>
      </c>
      <c r="D137" s="58">
        <v>6844</v>
      </c>
      <c r="E137" s="58">
        <v>6643</v>
      </c>
      <c r="F137" s="58">
        <v>6488</v>
      </c>
      <c r="G137" s="58">
        <v>6502</v>
      </c>
      <c r="H137" s="58">
        <v>6439</v>
      </c>
      <c r="I137" s="58">
        <v>6460</v>
      </c>
      <c r="J137" s="58">
        <v>6175</v>
      </c>
      <c r="K137" s="58">
        <v>5705</v>
      </c>
      <c r="L137" s="58">
        <v>5384</v>
      </c>
      <c r="M137" s="58">
        <v>5653</v>
      </c>
      <c r="N137" s="58">
        <v>5259</v>
      </c>
      <c r="O137" s="84">
        <v>-0.23980919340849957</v>
      </c>
    </row>
    <row r="138" spans="1:15" ht="12.75">
      <c r="A138" s="25" t="s">
        <v>2</v>
      </c>
      <c r="B138" s="58">
        <v>2941</v>
      </c>
      <c r="C138" s="58">
        <v>2768</v>
      </c>
      <c r="D138" s="58">
        <v>2772</v>
      </c>
      <c r="E138" s="58">
        <v>2845</v>
      </c>
      <c r="F138" s="58">
        <v>2821</v>
      </c>
      <c r="G138" s="58">
        <v>2879</v>
      </c>
      <c r="H138" s="58">
        <v>2620</v>
      </c>
      <c r="I138" s="58">
        <v>2761</v>
      </c>
      <c r="J138" s="58">
        <v>2774</v>
      </c>
      <c r="K138" s="58">
        <v>2757</v>
      </c>
      <c r="L138" s="58">
        <v>2695</v>
      </c>
      <c r="M138" s="58">
        <v>2633</v>
      </c>
      <c r="N138" s="58">
        <v>2526</v>
      </c>
      <c r="O138" s="84">
        <v>-0.14110846650799047</v>
      </c>
    </row>
    <row r="139" spans="1:15" ht="18.75" customHeight="1">
      <c r="A139" s="9" t="s">
        <v>3</v>
      </c>
      <c r="B139" s="66">
        <v>65223</v>
      </c>
      <c r="C139" s="66">
        <v>65559</v>
      </c>
      <c r="D139" s="66">
        <v>65318</v>
      </c>
      <c r="E139" s="66">
        <v>65585</v>
      </c>
      <c r="F139" s="66">
        <v>65571</v>
      </c>
      <c r="G139" s="66">
        <v>65897</v>
      </c>
      <c r="H139" s="66">
        <v>65684</v>
      </c>
      <c r="I139" s="66">
        <v>65977</v>
      </c>
      <c r="J139" s="66">
        <v>66362</v>
      </c>
      <c r="K139" s="66">
        <v>66639</v>
      </c>
      <c r="L139" s="66">
        <v>66657</v>
      </c>
      <c r="M139" s="66">
        <v>66922</v>
      </c>
      <c r="N139" s="66">
        <v>67018</v>
      </c>
      <c r="O139" s="176">
        <v>2.7520966530211737E-2</v>
      </c>
    </row>
    <row r="140" spans="1:15" ht="12.75">
      <c r="A140" s="25" t="s">
        <v>4</v>
      </c>
      <c r="B140" s="58">
        <v>94</v>
      </c>
      <c r="C140" s="58">
        <v>106</v>
      </c>
      <c r="D140" s="58">
        <v>93</v>
      </c>
      <c r="E140" s="58">
        <v>92</v>
      </c>
      <c r="F140" s="58">
        <v>91</v>
      </c>
      <c r="G140" s="58">
        <v>93</v>
      </c>
      <c r="H140" s="58">
        <v>77</v>
      </c>
      <c r="I140" s="58">
        <v>93</v>
      </c>
      <c r="J140" s="58">
        <v>79</v>
      </c>
      <c r="K140" s="58">
        <v>85</v>
      </c>
      <c r="L140" s="58">
        <v>92</v>
      </c>
      <c r="M140" s="58">
        <v>87</v>
      </c>
      <c r="N140" s="58">
        <v>87</v>
      </c>
      <c r="O140" s="84">
        <v>-7.4468085106382975E-2</v>
      </c>
    </row>
    <row r="141" spans="1:15" ht="12.75">
      <c r="A141" s="25" t="s">
        <v>5</v>
      </c>
      <c r="B141" s="58">
        <v>3317</v>
      </c>
      <c r="C141" s="58">
        <v>3472</v>
      </c>
      <c r="D141" s="58">
        <v>3359</v>
      </c>
      <c r="E141" s="58">
        <v>3491</v>
      </c>
      <c r="F141" s="58">
        <v>3383</v>
      </c>
      <c r="G141" s="58">
        <v>3438</v>
      </c>
      <c r="H141" s="58">
        <v>3286</v>
      </c>
      <c r="I141" s="58">
        <v>3302</v>
      </c>
      <c r="J141" s="58">
        <v>3384</v>
      </c>
      <c r="K141" s="58">
        <v>3452</v>
      </c>
      <c r="L141" s="58">
        <v>3390</v>
      </c>
      <c r="M141" s="58">
        <v>3276</v>
      </c>
      <c r="N141" s="58">
        <v>3311</v>
      </c>
      <c r="O141" s="84">
        <v>-1.8088634308109737E-3</v>
      </c>
    </row>
    <row r="142" spans="1:15" ht="12.75">
      <c r="A142" s="25" t="s">
        <v>6</v>
      </c>
      <c r="B142" s="58">
        <v>1665</v>
      </c>
      <c r="C142" s="58">
        <v>1664</v>
      </c>
      <c r="D142" s="58">
        <v>1668</v>
      </c>
      <c r="E142" s="58">
        <v>1756</v>
      </c>
      <c r="F142" s="58">
        <v>1705</v>
      </c>
      <c r="G142" s="58">
        <v>1742</v>
      </c>
      <c r="H142" s="58">
        <v>1702</v>
      </c>
      <c r="I142" s="58">
        <v>1709</v>
      </c>
      <c r="J142" s="58">
        <v>1759</v>
      </c>
      <c r="K142" s="58">
        <v>1805</v>
      </c>
      <c r="L142" s="58">
        <v>1816</v>
      </c>
      <c r="M142" s="58">
        <v>1808</v>
      </c>
      <c r="N142" s="58">
        <v>1811</v>
      </c>
      <c r="O142" s="84">
        <v>8.7687687687687685E-2</v>
      </c>
    </row>
    <row r="143" spans="1:15" ht="12.75">
      <c r="A143" s="25" t="s">
        <v>7</v>
      </c>
      <c r="B143" s="58">
        <v>15603</v>
      </c>
      <c r="C143" s="58">
        <v>15562</v>
      </c>
      <c r="D143" s="58">
        <v>15330</v>
      </c>
      <c r="E143" s="58">
        <v>15359</v>
      </c>
      <c r="F143" s="58">
        <v>15371</v>
      </c>
      <c r="G143" s="58">
        <v>15460</v>
      </c>
      <c r="H143" s="58">
        <v>15451</v>
      </c>
      <c r="I143" s="58">
        <v>15482</v>
      </c>
      <c r="J143" s="58">
        <v>15683</v>
      </c>
      <c r="K143" s="58">
        <v>15834</v>
      </c>
      <c r="L143" s="58">
        <v>15681</v>
      </c>
      <c r="M143" s="58">
        <v>15816</v>
      </c>
      <c r="N143" s="58">
        <v>15759</v>
      </c>
      <c r="O143" s="84">
        <v>9.9980772928283026E-3</v>
      </c>
    </row>
    <row r="144" spans="1:15" ht="12.75">
      <c r="A144" s="37" t="s">
        <v>370</v>
      </c>
      <c r="B144" s="65">
        <v>4357</v>
      </c>
      <c r="C144" s="23">
        <v>4355</v>
      </c>
      <c r="D144" s="23">
        <v>4271</v>
      </c>
      <c r="E144" s="65">
        <v>4320</v>
      </c>
      <c r="F144" s="23">
        <v>4354</v>
      </c>
      <c r="G144" s="65">
        <v>4354</v>
      </c>
      <c r="H144" s="65">
        <v>4328</v>
      </c>
      <c r="I144" s="23">
        <v>4377</v>
      </c>
      <c r="J144" s="23">
        <v>4416</v>
      </c>
      <c r="K144" s="65">
        <v>4499</v>
      </c>
      <c r="L144" s="23">
        <v>4330</v>
      </c>
      <c r="M144" s="65">
        <v>4355</v>
      </c>
      <c r="N144" s="23">
        <v>4318</v>
      </c>
      <c r="O144" s="84">
        <v>-8.9511131512508609E-3</v>
      </c>
    </row>
    <row r="145" spans="1:15" ht="12.75">
      <c r="A145" s="37" t="s">
        <v>371</v>
      </c>
      <c r="B145" s="65">
        <v>11246</v>
      </c>
      <c r="C145" s="23">
        <v>11207</v>
      </c>
      <c r="D145" s="23">
        <v>11059</v>
      </c>
      <c r="E145" s="65">
        <v>11039</v>
      </c>
      <c r="F145" s="23">
        <v>11017</v>
      </c>
      <c r="G145" s="65">
        <v>11106</v>
      </c>
      <c r="H145" s="65">
        <v>11123</v>
      </c>
      <c r="I145" s="23">
        <v>11105</v>
      </c>
      <c r="J145" s="23">
        <v>11267</v>
      </c>
      <c r="K145" s="65">
        <v>11335</v>
      </c>
      <c r="L145" s="23">
        <v>11351</v>
      </c>
      <c r="M145" s="65">
        <v>11461</v>
      </c>
      <c r="N145" s="23">
        <v>11441</v>
      </c>
      <c r="O145" s="84">
        <v>1.7339498488351413E-2</v>
      </c>
    </row>
    <row r="146" spans="1:15" ht="12.75">
      <c r="A146" s="25" t="s">
        <v>8</v>
      </c>
      <c r="B146" s="58">
        <v>26723</v>
      </c>
      <c r="C146" s="58">
        <v>26973</v>
      </c>
      <c r="D146" s="58">
        <v>27002</v>
      </c>
      <c r="E146" s="58">
        <v>27188</v>
      </c>
      <c r="F146" s="58">
        <v>27209</v>
      </c>
      <c r="G146" s="58">
        <v>27306</v>
      </c>
      <c r="H146" s="58">
        <v>27514</v>
      </c>
      <c r="I146" s="58">
        <v>27541</v>
      </c>
      <c r="J146" s="58">
        <v>27627</v>
      </c>
      <c r="K146" s="58">
        <v>27895</v>
      </c>
      <c r="L146" s="58">
        <v>28064</v>
      </c>
      <c r="M146" s="58">
        <v>28243</v>
      </c>
      <c r="N146" s="58">
        <v>28512</v>
      </c>
      <c r="O146" s="84">
        <v>6.6946076413576319E-2</v>
      </c>
    </row>
    <row r="147" spans="1:15" ht="12.75">
      <c r="A147" s="37" t="s">
        <v>373</v>
      </c>
      <c r="B147" s="65">
        <v>4538</v>
      </c>
      <c r="C147" s="23">
        <v>4572</v>
      </c>
      <c r="D147" s="23">
        <v>4549</v>
      </c>
      <c r="E147" s="65">
        <v>4575</v>
      </c>
      <c r="F147" s="23">
        <v>4553</v>
      </c>
      <c r="G147" s="65">
        <v>4539</v>
      </c>
      <c r="H147" s="65">
        <v>4563</v>
      </c>
      <c r="I147" s="23">
        <v>4516</v>
      </c>
      <c r="J147" s="23">
        <v>4534</v>
      </c>
      <c r="K147" s="65">
        <v>4556</v>
      </c>
      <c r="L147" s="23">
        <v>4540</v>
      </c>
      <c r="M147" s="65">
        <v>4544</v>
      </c>
      <c r="N147" s="23">
        <v>4590</v>
      </c>
      <c r="O147" s="84">
        <v>1.1458792419568091E-2</v>
      </c>
    </row>
    <row r="148" spans="1:15" ht="12.75">
      <c r="A148" s="37" t="s">
        <v>374</v>
      </c>
      <c r="B148" s="65">
        <v>6964</v>
      </c>
      <c r="C148" s="23">
        <v>6961</v>
      </c>
      <c r="D148" s="23">
        <v>6935</v>
      </c>
      <c r="E148" s="65">
        <v>6948</v>
      </c>
      <c r="F148" s="23">
        <v>6923</v>
      </c>
      <c r="G148" s="65">
        <v>6955</v>
      </c>
      <c r="H148" s="65">
        <v>6943</v>
      </c>
      <c r="I148" s="23">
        <v>6911</v>
      </c>
      <c r="J148" s="23">
        <v>6919</v>
      </c>
      <c r="K148" s="65">
        <v>6962</v>
      </c>
      <c r="L148" s="23">
        <v>6993</v>
      </c>
      <c r="M148" s="65">
        <v>7022</v>
      </c>
      <c r="N148" s="23">
        <v>7073</v>
      </c>
      <c r="O148" s="84">
        <v>1.5651924181504882E-2</v>
      </c>
    </row>
    <row r="149" spans="1:15" ht="12.75">
      <c r="A149" s="37" t="s">
        <v>375</v>
      </c>
      <c r="B149" s="65">
        <v>6210</v>
      </c>
      <c r="C149" s="23">
        <v>6263</v>
      </c>
      <c r="D149" s="23">
        <v>6223</v>
      </c>
      <c r="E149" s="65">
        <v>6226</v>
      </c>
      <c r="F149" s="23">
        <v>6204</v>
      </c>
      <c r="G149" s="65">
        <v>6170</v>
      </c>
      <c r="H149" s="65">
        <v>6212</v>
      </c>
      <c r="I149" s="23">
        <v>6233</v>
      </c>
      <c r="J149" s="23">
        <v>6196</v>
      </c>
      <c r="K149" s="65">
        <v>6224</v>
      </c>
      <c r="L149" s="23">
        <v>6232</v>
      </c>
      <c r="M149" s="65">
        <v>6238</v>
      </c>
      <c r="N149" s="23">
        <v>6255</v>
      </c>
      <c r="O149" s="84">
        <v>7.246376811594203E-3</v>
      </c>
    </row>
    <row r="150" spans="1:15" ht="12.75">
      <c r="A150" s="37" t="s">
        <v>376</v>
      </c>
      <c r="B150" s="65">
        <v>4259</v>
      </c>
      <c r="C150" s="23">
        <v>4297</v>
      </c>
      <c r="D150" s="23">
        <v>4325</v>
      </c>
      <c r="E150" s="65">
        <v>4367</v>
      </c>
      <c r="F150" s="23">
        <v>4369</v>
      </c>
      <c r="G150" s="65">
        <v>4388</v>
      </c>
      <c r="H150" s="65">
        <v>4408</v>
      </c>
      <c r="I150" s="23">
        <v>4417</v>
      </c>
      <c r="J150" s="23">
        <v>4427</v>
      </c>
      <c r="K150" s="65">
        <v>4469</v>
      </c>
      <c r="L150" s="23">
        <v>4496</v>
      </c>
      <c r="M150" s="65">
        <v>4507</v>
      </c>
      <c r="N150" s="23">
        <v>4543</v>
      </c>
      <c r="O150" s="84">
        <v>6.6682319793378728E-2</v>
      </c>
    </row>
    <row r="151" spans="1:15" ht="12.75">
      <c r="A151" s="37" t="s">
        <v>377</v>
      </c>
      <c r="B151" s="65">
        <v>2978</v>
      </c>
      <c r="C151" s="23">
        <v>3008</v>
      </c>
      <c r="D151" s="23">
        <v>3035</v>
      </c>
      <c r="E151" s="65">
        <v>3058</v>
      </c>
      <c r="F151" s="23">
        <v>3073</v>
      </c>
      <c r="G151" s="65">
        <v>3101</v>
      </c>
      <c r="H151" s="65">
        <v>3150</v>
      </c>
      <c r="I151" s="23">
        <v>3164</v>
      </c>
      <c r="J151" s="23">
        <v>3185</v>
      </c>
      <c r="K151" s="65">
        <v>3220</v>
      </c>
      <c r="L151" s="23">
        <v>3252</v>
      </c>
      <c r="M151" s="65">
        <v>3294</v>
      </c>
      <c r="N151" s="23">
        <v>3319</v>
      </c>
      <c r="O151" s="84">
        <v>0.1145063801208865</v>
      </c>
    </row>
    <row r="152" spans="1:15" ht="12.75">
      <c r="A152" s="37" t="s">
        <v>378</v>
      </c>
      <c r="B152" s="65">
        <v>1774</v>
      </c>
      <c r="C152" s="23">
        <v>1872</v>
      </c>
      <c r="D152" s="23">
        <v>1935</v>
      </c>
      <c r="E152" s="65">
        <v>2014</v>
      </c>
      <c r="F152" s="23">
        <v>2087</v>
      </c>
      <c r="G152" s="65">
        <v>2153</v>
      </c>
      <c r="H152" s="65">
        <v>2238</v>
      </c>
      <c r="I152" s="23">
        <v>2300</v>
      </c>
      <c r="J152" s="23">
        <v>2366</v>
      </c>
      <c r="K152" s="65">
        <v>2464</v>
      </c>
      <c r="L152" s="23">
        <v>2551</v>
      </c>
      <c r="M152" s="65">
        <v>2638</v>
      </c>
      <c r="N152" s="23">
        <v>2732</v>
      </c>
      <c r="O152" s="84">
        <v>0.54002254791431792</v>
      </c>
    </row>
    <row r="153" spans="1:15" ht="12.75">
      <c r="A153" s="25" t="s">
        <v>9</v>
      </c>
      <c r="B153" s="58">
        <v>11561</v>
      </c>
      <c r="C153" s="58">
        <v>11496</v>
      </c>
      <c r="D153" s="58">
        <v>11442</v>
      </c>
      <c r="E153" s="58">
        <v>11357</v>
      </c>
      <c r="F153" s="58">
        <v>11304</v>
      </c>
      <c r="G153" s="58">
        <v>11251</v>
      </c>
      <c r="H153" s="58">
        <v>11196</v>
      </c>
      <c r="I153" s="58">
        <v>11161</v>
      </c>
      <c r="J153" s="58">
        <v>11092</v>
      </c>
      <c r="K153" s="58">
        <v>11023</v>
      </c>
      <c r="L153" s="58">
        <v>10969</v>
      </c>
      <c r="M153" s="58">
        <v>10927</v>
      </c>
      <c r="N153" s="58">
        <v>10872</v>
      </c>
      <c r="O153" s="84">
        <v>-5.9596920681601939E-2</v>
      </c>
    </row>
    <row r="154" spans="1:15" ht="15.75" customHeight="1">
      <c r="A154" s="25" t="s">
        <v>10</v>
      </c>
      <c r="B154" s="58">
        <v>5632</v>
      </c>
      <c r="C154" s="58">
        <v>5710</v>
      </c>
      <c r="D154" s="58">
        <v>5769</v>
      </c>
      <c r="E154" s="58">
        <v>5822</v>
      </c>
      <c r="F154" s="58">
        <v>5931</v>
      </c>
      <c r="G154" s="58">
        <v>5998</v>
      </c>
      <c r="H154" s="58">
        <v>5952</v>
      </c>
      <c r="I154" s="58">
        <v>6091</v>
      </c>
      <c r="J154" s="58">
        <v>6084</v>
      </c>
      <c r="K154" s="58">
        <v>6001</v>
      </c>
      <c r="L154" s="58">
        <v>5979</v>
      </c>
      <c r="M154" s="58">
        <v>6040</v>
      </c>
      <c r="N154" s="58">
        <v>6080</v>
      </c>
      <c r="O154" s="84">
        <v>7.9545454545454544E-2</v>
      </c>
    </row>
    <row r="155" spans="1:15" s="35" customFormat="1" ht="12.75">
      <c r="A155" s="28" t="s">
        <v>384</v>
      </c>
      <c r="B155" s="65">
        <v>628</v>
      </c>
      <c r="C155" s="23">
        <v>576</v>
      </c>
      <c r="D155" s="23">
        <v>655</v>
      </c>
      <c r="E155" s="65">
        <v>520</v>
      </c>
      <c r="F155" s="23">
        <v>577</v>
      </c>
      <c r="G155" s="65">
        <v>609</v>
      </c>
      <c r="H155" s="65">
        <v>506</v>
      </c>
      <c r="I155" s="23">
        <v>598</v>
      </c>
      <c r="J155" s="23">
        <v>654</v>
      </c>
      <c r="K155" s="65">
        <v>544</v>
      </c>
      <c r="L155" s="23">
        <v>666</v>
      </c>
      <c r="M155" s="65">
        <v>725</v>
      </c>
      <c r="N155" s="23">
        <v>586</v>
      </c>
      <c r="O155" s="84">
        <v>-6.6878980891719744E-2</v>
      </c>
    </row>
    <row r="156" spans="1:15" ht="18.75" customHeight="1">
      <c r="A156" s="9" t="s">
        <v>11</v>
      </c>
      <c r="B156" s="66">
        <v>1648</v>
      </c>
      <c r="C156" s="66">
        <v>1530</v>
      </c>
      <c r="D156" s="66">
        <v>1392</v>
      </c>
      <c r="E156" s="66">
        <v>1550</v>
      </c>
      <c r="F156" s="66">
        <v>1401</v>
      </c>
      <c r="G156" s="66">
        <v>1361</v>
      </c>
      <c r="H156" s="66">
        <v>1202</v>
      </c>
      <c r="I156" s="66">
        <v>1282</v>
      </c>
      <c r="J156" s="66">
        <v>1403</v>
      </c>
      <c r="K156" s="66">
        <v>1352</v>
      </c>
      <c r="L156" s="60">
        <v>1373</v>
      </c>
      <c r="M156" s="60">
        <v>1342</v>
      </c>
      <c r="N156" s="60">
        <v>1419</v>
      </c>
      <c r="O156" s="176">
        <v>-0.13895631067961164</v>
      </c>
    </row>
    <row r="157" spans="1:15" ht="13.5" thickBot="1">
      <c r="A157" s="126"/>
      <c r="B157" s="134"/>
      <c r="C157" s="134"/>
      <c r="D157" s="134"/>
      <c r="E157" s="134"/>
      <c r="F157" s="134"/>
      <c r="G157" s="134"/>
      <c r="H157" s="134"/>
      <c r="I157" s="134"/>
      <c r="J157" s="134"/>
      <c r="K157" s="134"/>
      <c r="L157" s="127"/>
      <c r="M157" s="127"/>
      <c r="N157" s="127"/>
      <c r="O157" s="177"/>
    </row>
    <row r="158" spans="1:15" ht="12.75">
      <c r="A158" s="9"/>
      <c r="B158" s="66"/>
      <c r="C158" s="66"/>
      <c r="D158" s="66"/>
      <c r="E158" s="66"/>
      <c r="F158" s="66"/>
      <c r="G158" s="66"/>
      <c r="H158" s="66"/>
      <c r="I158" s="66"/>
      <c r="J158" s="66"/>
      <c r="K158" s="66"/>
      <c r="L158" s="60"/>
      <c r="M158" s="60"/>
      <c r="N158" s="60"/>
      <c r="O158" s="178"/>
    </row>
    <row r="159" spans="1:15">
      <c r="A159" s="7" t="s">
        <v>17</v>
      </c>
      <c r="B159" s="66">
        <v>4879</v>
      </c>
      <c r="C159" s="66">
        <v>4838</v>
      </c>
      <c r="D159" s="66">
        <v>4740</v>
      </c>
      <c r="E159" s="66">
        <v>4693</v>
      </c>
      <c r="F159" s="66">
        <v>4669</v>
      </c>
      <c r="G159" s="66">
        <v>4656</v>
      </c>
      <c r="H159" s="66">
        <v>4574</v>
      </c>
      <c r="I159" s="66">
        <v>4549</v>
      </c>
      <c r="J159" s="66">
        <v>4597</v>
      </c>
      <c r="K159" s="66">
        <v>4547</v>
      </c>
      <c r="L159" s="60">
        <v>4523</v>
      </c>
      <c r="M159" s="60">
        <v>4516</v>
      </c>
      <c r="N159" s="60">
        <v>4415</v>
      </c>
      <c r="O159" s="176">
        <v>-9.5101455216232839E-2</v>
      </c>
    </row>
    <row r="160" spans="1:15" ht="19.5" customHeight="1">
      <c r="A160" s="9" t="s">
        <v>0</v>
      </c>
      <c r="B160" s="66">
        <v>1146</v>
      </c>
      <c r="C160" s="66">
        <v>1080</v>
      </c>
      <c r="D160" s="66">
        <v>1139</v>
      </c>
      <c r="E160" s="66">
        <v>1106</v>
      </c>
      <c r="F160" s="66">
        <v>1116</v>
      </c>
      <c r="G160" s="66">
        <v>1122</v>
      </c>
      <c r="H160" s="66">
        <v>1041</v>
      </c>
      <c r="I160" s="66">
        <v>1011</v>
      </c>
      <c r="J160" s="66">
        <v>960</v>
      </c>
      <c r="K160" s="66">
        <v>929</v>
      </c>
      <c r="L160" s="66">
        <v>929</v>
      </c>
      <c r="M160" s="66">
        <v>955</v>
      </c>
      <c r="N160" s="66">
        <v>831</v>
      </c>
      <c r="O160" s="176">
        <v>-0.27486910994764396</v>
      </c>
    </row>
    <row r="161" spans="1:15" ht="12.75">
      <c r="A161" s="25" t="s">
        <v>1</v>
      </c>
      <c r="B161" s="58">
        <v>773</v>
      </c>
      <c r="C161" s="58">
        <v>752</v>
      </c>
      <c r="D161" s="58">
        <v>777</v>
      </c>
      <c r="E161" s="58">
        <v>733</v>
      </c>
      <c r="F161" s="58">
        <v>757</v>
      </c>
      <c r="G161" s="58">
        <v>749</v>
      </c>
      <c r="H161" s="58">
        <v>703</v>
      </c>
      <c r="I161" s="58">
        <v>677</v>
      </c>
      <c r="J161" s="58">
        <v>625</v>
      </c>
      <c r="K161" s="58">
        <v>605</v>
      </c>
      <c r="L161" s="58">
        <v>580</v>
      </c>
      <c r="M161" s="58">
        <v>594</v>
      </c>
      <c r="N161" s="58">
        <v>514</v>
      </c>
      <c r="O161" s="84">
        <v>-0.33505821474773612</v>
      </c>
    </row>
    <row r="162" spans="1:15" ht="12.75">
      <c r="A162" s="25" t="s">
        <v>2</v>
      </c>
      <c r="B162" s="58">
        <v>373</v>
      </c>
      <c r="C162" s="58">
        <v>328</v>
      </c>
      <c r="D162" s="58">
        <v>362</v>
      </c>
      <c r="E162" s="58">
        <v>373</v>
      </c>
      <c r="F162" s="58">
        <v>359</v>
      </c>
      <c r="G162" s="58">
        <v>373</v>
      </c>
      <c r="H162" s="58">
        <v>338</v>
      </c>
      <c r="I162" s="58">
        <v>334</v>
      </c>
      <c r="J162" s="58">
        <v>335</v>
      </c>
      <c r="K162" s="58">
        <v>324</v>
      </c>
      <c r="L162" s="58">
        <v>349</v>
      </c>
      <c r="M162" s="58">
        <v>361</v>
      </c>
      <c r="N162" s="58">
        <v>317</v>
      </c>
      <c r="O162" s="84">
        <v>-0.15013404825737264</v>
      </c>
    </row>
    <row r="163" spans="1:15" ht="19.5" customHeight="1">
      <c r="A163" s="9" t="s">
        <v>3</v>
      </c>
      <c r="B163" s="66">
        <v>3655</v>
      </c>
      <c r="C163" s="66">
        <v>3646</v>
      </c>
      <c r="D163" s="66">
        <v>3512</v>
      </c>
      <c r="E163" s="66">
        <v>3471</v>
      </c>
      <c r="F163" s="66">
        <v>3475</v>
      </c>
      <c r="G163" s="66">
        <v>3466</v>
      </c>
      <c r="H163" s="66">
        <v>3474</v>
      </c>
      <c r="I163" s="66">
        <v>3467</v>
      </c>
      <c r="J163" s="66">
        <v>3557</v>
      </c>
      <c r="K163" s="66">
        <v>3546</v>
      </c>
      <c r="L163" s="66">
        <v>3515</v>
      </c>
      <c r="M163" s="66">
        <v>3482</v>
      </c>
      <c r="N163" s="66">
        <v>3503</v>
      </c>
      <c r="O163" s="176">
        <v>-4.1586867305061559E-2</v>
      </c>
    </row>
    <row r="164" spans="1:15" ht="12.75">
      <c r="A164" s="25" t="s">
        <v>4</v>
      </c>
      <c r="B164" s="58">
        <v>0</v>
      </c>
      <c r="C164" s="58">
        <v>1</v>
      </c>
      <c r="D164" s="58">
        <v>0</v>
      </c>
      <c r="E164" s="58">
        <v>0</v>
      </c>
      <c r="F164" s="58">
        <v>0</v>
      </c>
      <c r="G164" s="58">
        <v>1</v>
      </c>
      <c r="H164" s="58">
        <v>0</v>
      </c>
      <c r="I164" s="58">
        <v>0</v>
      </c>
      <c r="J164" s="58">
        <v>1</v>
      </c>
      <c r="K164" s="58">
        <v>0</v>
      </c>
      <c r="L164" s="58">
        <v>0</v>
      </c>
      <c r="M164" s="58">
        <v>2</v>
      </c>
      <c r="N164" s="58">
        <v>1</v>
      </c>
      <c r="O164" s="84" t="s">
        <v>415</v>
      </c>
    </row>
    <row r="165" spans="1:15" ht="12.75">
      <c r="A165" s="25" t="s">
        <v>5</v>
      </c>
      <c r="B165" s="58">
        <v>277</v>
      </c>
      <c r="C165" s="58">
        <v>261</v>
      </c>
      <c r="D165" s="58">
        <v>257</v>
      </c>
      <c r="E165" s="58">
        <v>285</v>
      </c>
      <c r="F165" s="58">
        <v>267</v>
      </c>
      <c r="G165" s="58">
        <v>271</v>
      </c>
      <c r="H165" s="58">
        <v>258</v>
      </c>
      <c r="I165" s="58">
        <v>262</v>
      </c>
      <c r="J165" s="58">
        <v>293</v>
      </c>
      <c r="K165" s="58">
        <v>277</v>
      </c>
      <c r="L165" s="58">
        <v>261</v>
      </c>
      <c r="M165" s="58">
        <v>262</v>
      </c>
      <c r="N165" s="58">
        <v>257</v>
      </c>
      <c r="O165" s="84">
        <v>-7.2202166064981949E-2</v>
      </c>
    </row>
    <row r="166" spans="1:15" ht="12.75">
      <c r="A166" s="25" t="s">
        <v>6</v>
      </c>
      <c r="B166" s="58">
        <v>172</v>
      </c>
      <c r="C166" s="58">
        <v>178</v>
      </c>
      <c r="D166" s="58">
        <v>170</v>
      </c>
      <c r="E166" s="58">
        <v>170</v>
      </c>
      <c r="F166" s="58">
        <v>180</v>
      </c>
      <c r="G166" s="58">
        <v>171</v>
      </c>
      <c r="H166" s="58">
        <v>146</v>
      </c>
      <c r="I166" s="58">
        <v>156</v>
      </c>
      <c r="J166" s="58">
        <v>162</v>
      </c>
      <c r="K166" s="58">
        <v>163</v>
      </c>
      <c r="L166" s="58">
        <v>157</v>
      </c>
      <c r="M166" s="58">
        <v>155</v>
      </c>
      <c r="N166" s="58">
        <v>171</v>
      </c>
      <c r="O166" s="84">
        <v>-5.8139534883720929E-3</v>
      </c>
    </row>
    <row r="167" spans="1:15" ht="12.75">
      <c r="A167" s="25" t="s">
        <v>7</v>
      </c>
      <c r="B167" s="58">
        <v>1701</v>
      </c>
      <c r="C167" s="58">
        <v>1686</v>
      </c>
      <c r="D167" s="58">
        <v>1587</v>
      </c>
      <c r="E167" s="58">
        <v>1541</v>
      </c>
      <c r="F167" s="58">
        <v>1548</v>
      </c>
      <c r="G167" s="58">
        <v>1550</v>
      </c>
      <c r="H167" s="58">
        <v>1584</v>
      </c>
      <c r="I167" s="58">
        <v>1574</v>
      </c>
      <c r="J167" s="58">
        <v>1605</v>
      </c>
      <c r="K167" s="58">
        <v>1634</v>
      </c>
      <c r="L167" s="58">
        <v>1646</v>
      </c>
      <c r="M167" s="58">
        <v>1628</v>
      </c>
      <c r="N167" s="58">
        <v>1627</v>
      </c>
      <c r="O167" s="84">
        <v>-4.3503821281599062E-2</v>
      </c>
    </row>
    <row r="168" spans="1:15" ht="12.75">
      <c r="A168" s="37" t="s">
        <v>370</v>
      </c>
      <c r="B168" s="65">
        <v>512</v>
      </c>
      <c r="C168" s="23">
        <v>518</v>
      </c>
      <c r="D168" s="23">
        <v>470</v>
      </c>
      <c r="E168" s="65">
        <v>444</v>
      </c>
      <c r="F168" s="23">
        <v>468</v>
      </c>
      <c r="G168" s="65">
        <v>479</v>
      </c>
      <c r="H168" s="65">
        <v>485</v>
      </c>
      <c r="I168" s="23">
        <v>486</v>
      </c>
      <c r="J168" s="23">
        <v>492</v>
      </c>
      <c r="K168" s="65">
        <v>481</v>
      </c>
      <c r="L168" s="23">
        <v>480</v>
      </c>
      <c r="M168" s="65">
        <v>462</v>
      </c>
      <c r="N168" s="23">
        <v>473</v>
      </c>
      <c r="O168" s="84">
        <v>-7.6171875E-2</v>
      </c>
    </row>
    <row r="169" spans="1:15" ht="12.75">
      <c r="A169" s="37" t="s">
        <v>371</v>
      </c>
      <c r="B169" s="65">
        <v>1189</v>
      </c>
      <c r="C169" s="23">
        <v>1168</v>
      </c>
      <c r="D169" s="23">
        <v>1117</v>
      </c>
      <c r="E169" s="65">
        <v>1097</v>
      </c>
      <c r="F169" s="23">
        <v>1080</v>
      </c>
      <c r="G169" s="65">
        <v>1071</v>
      </c>
      <c r="H169" s="65">
        <v>1099</v>
      </c>
      <c r="I169" s="23">
        <v>1088</v>
      </c>
      <c r="J169" s="23">
        <v>1113</v>
      </c>
      <c r="K169" s="65">
        <v>1153</v>
      </c>
      <c r="L169" s="23">
        <v>1166</v>
      </c>
      <c r="M169" s="65">
        <v>1166</v>
      </c>
      <c r="N169" s="23">
        <v>1154</v>
      </c>
      <c r="O169" s="84">
        <v>-2.943650126156434E-2</v>
      </c>
    </row>
    <row r="170" spans="1:15" ht="12.75">
      <c r="A170" s="25" t="s">
        <v>8</v>
      </c>
      <c r="B170" s="58">
        <v>1084</v>
      </c>
      <c r="C170" s="58">
        <v>1097</v>
      </c>
      <c r="D170" s="58">
        <v>1074</v>
      </c>
      <c r="E170" s="58">
        <v>1064</v>
      </c>
      <c r="F170" s="58">
        <v>1052</v>
      </c>
      <c r="G170" s="58">
        <v>1042</v>
      </c>
      <c r="H170" s="58">
        <v>1086</v>
      </c>
      <c r="I170" s="58">
        <v>1061</v>
      </c>
      <c r="J170" s="58">
        <v>1071</v>
      </c>
      <c r="K170" s="58">
        <v>1077</v>
      </c>
      <c r="L170" s="58">
        <v>1088</v>
      </c>
      <c r="M170" s="58">
        <v>1075</v>
      </c>
      <c r="N170" s="58">
        <v>1078</v>
      </c>
      <c r="O170" s="84">
        <v>-5.5350553505535052E-3</v>
      </c>
    </row>
    <row r="171" spans="1:15" ht="12.75">
      <c r="A171" s="37" t="s">
        <v>373</v>
      </c>
      <c r="B171" s="65">
        <v>348</v>
      </c>
      <c r="C171" s="23">
        <v>347</v>
      </c>
      <c r="D171" s="23">
        <v>344</v>
      </c>
      <c r="E171" s="65">
        <v>338</v>
      </c>
      <c r="F171" s="23">
        <v>324</v>
      </c>
      <c r="G171" s="65">
        <v>315</v>
      </c>
      <c r="H171" s="65">
        <v>321</v>
      </c>
      <c r="I171" s="23">
        <v>316</v>
      </c>
      <c r="J171" s="23">
        <v>315</v>
      </c>
      <c r="K171" s="65">
        <v>319</v>
      </c>
      <c r="L171" s="23">
        <v>336</v>
      </c>
      <c r="M171" s="65">
        <v>336</v>
      </c>
      <c r="N171" s="23">
        <v>346</v>
      </c>
      <c r="O171" s="84">
        <v>-5.7471264367816091E-3</v>
      </c>
    </row>
    <row r="172" spans="1:15" ht="12.75">
      <c r="A172" s="37" t="s">
        <v>374</v>
      </c>
      <c r="B172" s="65">
        <v>369</v>
      </c>
      <c r="C172" s="23">
        <v>377</v>
      </c>
      <c r="D172" s="23">
        <v>364</v>
      </c>
      <c r="E172" s="65">
        <v>365</v>
      </c>
      <c r="F172" s="23">
        <v>363</v>
      </c>
      <c r="G172" s="65">
        <v>372</v>
      </c>
      <c r="H172" s="65">
        <v>386</v>
      </c>
      <c r="I172" s="23">
        <v>376</v>
      </c>
      <c r="J172" s="23">
        <v>380</v>
      </c>
      <c r="K172" s="65">
        <v>372</v>
      </c>
      <c r="L172" s="23">
        <v>375</v>
      </c>
      <c r="M172" s="65">
        <v>364</v>
      </c>
      <c r="N172" s="23">
        <v>361</v>
      </c>
      <c r="O172" s="84">
        <v>-2.1680216802168022E-2</v>
      </c>
    </row>
    <row r="173" spans="1:15" ht="12.75">
      <c r="A173" s="37" t="s">
        <v>375</v>
      </c>
      <c r="B173" s="65">
        <v>161</v>
      </c>
      <c r="C173" s="23">
        <v>164</v>
      </c>
      <c r="D173" s="23">
        <v>160</v>
      </c>
      <c r="E173" s="65">
        <v>156</v>
      </c>
      <c r="F173" s="23">
        <v>154</v>
      </c>
      <c r="G173" s="65">
        <v>151</v>
      </c>
      <c r="H173" s="65">
        <v>160</v>
      </c>
      <c r="I173" s="23">
        <v>152</v>
      </c>
      <c r="J173" s="23">
        <v>145</v>
      </c>
      <c r="K173" s="65">
        <v>146</v>
      </c>
      <c r="L173" s="23">
        <v>147</v>
      </c>
      <c r="M173" s="65">
        <v>152</v>
      </c>
      <c r="N173" s="23">
        <v>158</v>
      </c>
      <c r="O173" s="84">
        <v>-1.8633540372670808E-2</v>
      </c>
    </row>
    <row r="174" spans="1:15" ht="12.75">
      <c r="A174" s="37" t="s">
        <v>376</v>
      </c>
      <c r="B174" s="65">
        <v>66</v>
      </c>
      <c r="C174" s="23">
        <v>60</v>
      </c>
      <c r="D174" s="23">
        <v>57</v>
      </c>
      <c r="E174" s="65">
        <v>53</v>
      </c>
      <c r="F174" s="23">
        <v>56</v>
      </c>
      <c r="G174" s="65">
        <v>56</v>
      </c>
      <c r="H174" s="65">
        <v>61</v>
      </c>
      <c r="I174" s="23">
        <v>58</v>
      </c>
      <c r="J174" s="23">
        <v>60</v>
      </c>
      <c r="K174" s="65">
        <v>60</v>
      </c>
      <c r="L174" s="23">
        <v>55</v>
      </c>
      <c r="M174" s="65">
        <v>50</v>
      </c>
      <c r="N174" s="23">
        <v>48</v>
      </c>
      <c r="O174" s="84" t="s">
        <v>415</v>
      </c>
    </row>
    <row r="175" spans="1:15" ht="12.75">
      <c r="A175" s="37" t="s">
        <v>377</v>
      </c>
      <c r="B175" s="65">
        <v>22</v>
      </c>
      <c r="C175" s="23">
        <v>22</v>
      </c>
      <c r="D175" s="23">
        <v>20</v>
      </c>
      <c r="E175" s="65">
        <v>20</v>
      </c>
      <c r="F175" s="23">
        <v>20</v>
      </c>
      <c r="G175" s="65">
        <v>17</v>
      </c>
      <c r="H175" s="65">
        <v>18</v>
      </c>
      <c r="I175" s="23">
        <v>18</v>
      </c>
      <c r="J175" s="23">
        <v>18</v>
      </c>
      <c r="K175" s="65">
        <v>20</v>
      </c>
      <c r="L175" s="23">
        <v>22</v>
      </c>
      <c r="M175" s="65">
        <v>20</v>
      </c>
      <c r="N175" s="23">
        <v>20</v>
      </c>
      <c r="O175" s="84" t="s">
        <v>415</v>
      </c>
    </row>
    <row r="176" spans="1:15" ht="12.75">
      <c r="A176" s="37" t="s">
        <v>378</v>
      </c>
      <c r="B176" s="65">
        <v>118</v>
      </c>
      <c r="C176" s="23">
        <v>127</v>
      </c>
      <c r="D176" s="23">
        <v>129</v>
      </c>
      <c r="E176" s="65">
        <v>132</v>
      </c>
      <c r="F176" s="23">
        <v>135</v>
      </c>
      <c r="G176" s="65">
        <v>131</v>
      </c>
      <c r="H176" s="65">
        <v>140</v>
      </c>
      <c r="I176" s="23">
        <v>141</v>
      </c>
      <c r="J176" s="23">
        <v>153</v>
      </c>
      <c r="K176" s="65">
        <v>160</v>
      </c>
      <c r="L176" s="23">
        <v>153</v>
      </c>
      <c r="M176" s="65">
        <v>153</v>
      </c>
      <c r="N176" s="23">
        <v>145</v>
      </c>
      <c r="O176" s="84">
        <v>0.2288135593220339</v>
      </c>
    </row>
    <row r="177" spans="1:15" ht="12.75">
      <c r="A177" s="25" t="s">
        <v>9</v>
      </c>
      <c r="B177" s="58">
        <v>111</v>
      </c>
      <c r="C177" s="58">
        <v>111</v>
      </c>
      <c r="D177" s="58">
        <v>103</v>
      </c>
      <c r="E177" s="58">
        <v>102</v>
      </c>
      <c r="F177" s="58">
        <v>101</v>
      </c>
      <c r="G177" s="58">
        <v>101</v>
      </c>
      <c r="H177" s="58">
        <v>104</v>
      </c>
      <c r="I177" s="58">
        <v>105</v>
      </c>
      <c r="J177" s="58">
        <v>106</v>
      </c>
      <c r="K177" s="58">
        <v>108</v>
      </c>
      <c r="L177" s="58">
        <v>103</v>
      </c>
      <c r="M177" s="58">
        <v>104</v>
      </c>
      <c r="N177" s="58">
        <v>106</v>
      </c>
      <c r="O177" s="84">
        <v>-4.5045045045045043E-2</v>
      </c>
    </row>
    <row r="178" spans="1:15" ht="12.75">
      <c r="A178" s="25" t="s">
        <v>10</v>
      </c>
      <c r="B178" s="58">
        <v>276</v>
      </c>
      <c r="C178" s="58">
        <v>284</v>
      </c>
      <c r="D178" s="58">
        <v>283</v>
      </c>
      <c r="E178" s="58">
        <v>272</v>
      </c>
      <c r="F178" s="58">
        <v>291</v>
      </c>
      <c r="G178" s="58">
        <v>287</v>
      </c>
      <c r="H178" s="58">
        <v>279</v>
      </c>
      <c r="I178" s="58">
        <v>275</v>
      </c>
      <c r="J178" s="58">
        <v>278</v>
      </c>
      <c r="K178" s="58">
        <v>263</v>
      </c>
      <c r="L178" s="58">
        <v>236</v>
      </c>
      <c r="M178" s="58">
        <v>226</v>
      </c>
      <c r="N178" s="58">
        <v>232</v>
      </c>
      <c r="O178" s="84">
        <v>-0.15942028985507245</v>
      </c>
    </row>
    <row r="179" spans="1:15" s="35" customFormat="1" ht="12.75">
      <c r="A179" s="28" t="s">
        <v>384</v>
      </c>
      <c r="B179" s="65">
        <v>34</v>
      </c>
      <c r="C179" s="23">
        <v>28</v>
      </c>
      <c r="D179" s="23">
        <v>38</v>
      </c>
      <c r="E179" s="65">
        <v>37</v>
      </c>
      <c r="F179" s="23">
        <v>36</v>
      </c>
      <c r="G179" s="65">
        <v>43</v>
      </c>
      <c r="H179" s="65">
        <v>17</v>
      </c>
      <c r="I179" s="23">
        <v>34</v>
      </c>
      <c r="J179" s="23">
        <v>41</v>
      </c>
      <c r="K179" s="65">
        <v>24</v>
      </c>
      <c r="L179" s="23">
        <v>24</v>
      </c>
      <c r="M179" s="65">
        <v>30</v>
      </c>
      <c r="N179" s="23">
        <v>31</v>
      </c>
      <c r="O179" s="84" t="s">
        <v>415</v>
      </c>
    </row>
    <row r="180" spans="1:15" ht="19.5" customHeight="1">
      <c r="A180" s="9" t="s">
        <v>11</v>
      </c>
      <c r="B180" s="66">
        <v>78</v>
      </c>
      <c r="C180" s="66">
        <v>112</v>
      </c>
      <c r="D180" s="66">
        <v>89</v>
      </c>
      <c r="E180" s="66">
        <v>116</v>
      </c>
      <c r="F180" s="66">
        <v>78</v>
      </c>
      <c r="G180" s="66">
        <v>68</v>
      </c>
      <c r="H180" s="66">
        <v>59</v>
      </c>
      <c r="I180" s="66">
        <v>71</v>
      </c>
      <c r="J180" s="66">
        <v>80</v>
      </c>
      <c r="K180" s="66">
        <v>72</v>
      </c>
      <c r="L180" s="60">
        <v>79</v>
      </c>
      <c r="M180" s="60">
        <v>79</v>
      </c>
      <c r="N180" s="60">
        <v>81</v>
      </c>
      <c r="O180" s="176">
        <v>3.8461538461538464E-2</v>
      </c>
    </row>
    <row r="181" spans="1:15" ht="13.5" thickBot="1">
      <c r="A181" s="126"/>
      <c r="B181" s="134"/>
      <c r="C181" s="134"/>
      <c r="D181" s="134"/>
      <c r="E181" s="134"/>
      <c r="F181" s="134"/>
      <c r="G181" s="134"/>
      <c r="H181" s="134"/>
      <c r="I181" s="134"/>
      <c r="J181" s="134"/>
      <c r="K181" s="134"/>
      <c r="L181" s="127"/>
      <c r="M181" s="127"/>
      <c r="N181" s="127"/>
      <c r="O181" s="177"/>
    </row>
    <row r="182" spans="1:15" ht="12.75">
      <c r="A182" s="9"/>
      <c r="B182" s="66"/>
      <c r="C182" s="66"/>
      <c r="D182" s="66"/>
      <c r="E182" s="66"/>
      <c r="F182" s="66"/>
      <c r="G182" s="66"/>
      <c r="H182" s="66"/>
      <c r="I182" s="66"/>
      <c r="J182" s="66"/>
      <c r="K182" s="66"/>
      <c r="L182" s="60"/>
      <c r="M182" s="60"/>
      <c r="N182" s="60"/>
      <c r="O182" s="178"/>
    </row>
    <row r="183" spans="1:15">
      <c r="A183" s="7" t="s">
        <v>18</v>
      </c>
      <c r="B183" s="66">
        <v>680</v>
      </c>
      <c r="C183" s="66">
        <v>689</v>
      </c>
      <c r="D183" s="66">
        <v>666</v>
      </c>
      <c r="E183" s="66">
        <v>682</v>
      </c>
      <c r="F183" s="66">
        <v>667</v>
      </c>
      <c r="G183" s="66">
        <v>662</v>
      </c>
      <c r="H183" s="66">
        <v>624</v>
      </c>
      <c r="I183" s="66">
        <v>635</v>
      </c>
      <c r="J183" s="66">
        <v>601</v>
      </c>
      <c r="K183" s="66">
        <v>615</v>
      </c>
      <c r="L183" s="60">
        <v>637</v>
      </c>
      <c r="M183" s="60">
        <v>633</v>
      </c>
      <c r="N183" s="60">
        <v>635</v>
      </c>
      <c r="O183" s="176">
        <v>-6.6176470588235295E-2</v>
      </c>
    </row>
    <row r="184" spans="1:15" ht="18.75" customHeight="1">
      <c r="A184" s="9" t="s">
        <v>0</v>
      </c>
      <c r="B184" s="66">
        <v>154</v>
      </c>
      <c r="C184" s="66">
        <v>164</v>
      </c>
      <c r="D184" s="66">
        <v>151</v>
      </c>
      <c r="E184" s="66">
        <v>163</v>
      </c>
      <c r="F184" s="66">
        <v>147</v>
      </c>
      <c r="G184" s="66">
        <v>147</v>
      </c>
      <c r="H184" s="66">
        <v>128</v>
      </c>
      <c r="I184" s="66">
        <v>134</v>
      </c>
      <c r="J184" s="66">
        <v>137</v>
      </c>
      <c r="K184" s="66">
        <v>146</v>
      </c>
      <c r="L184" s="66">
        <v>135</v>
      </c>
      <c r="M184" s="66">
        <v>126</v>
      </c>
      <c r="N184" s="66">
        <v>148</v>
      </c>
      <c r="O184" s="176">
        <v>-3.896103896103896E-2</v>
      </c>
    </row>
    <row r="185" spans="1:15" ht="12.75">
      <c r="A185" s="25" t="s">
        <v>1</v>
      </c>
      <c r="B185" s="58">
        <v>126</v>
      </c>
      <c r="C185" s="58">
        <v>139</v>
      </c>
      <c r="D185" s="58">
        <v>126</v>
      </c>
      <c r="E185" s="58">
        <v>134</v>
      </c>
      <c r="F185" s="58">
        <v>130</v>
      </c>
      <c r="G185" s="58">
        <v>126</v>
      </c>
      <c r="H185" s="58">
        <v>107</v>
      </c>
      <c r="I185" s="58">
        <v>119</v>
      </c>
      <c r="J185" s="58">
        <v>113</v>
      </c>
      <c r="K185" s="58">
        <v>130</v>
      </c>
      <c r="L185" s="58">
        <v>112</v>
      </c>
      <c r="M185" s="58">
        <v>101</v>
      </c>
      <c r="N185" s="58">
        <v>125</v>
      </c>
      <c r="O185" s="84">
        <v>-7.9365079365079361E-3</v>
      </c>
    </row>
    <row r="186" spans="1:15" ht="12.75">
      <c r="A186" s="25" t="s">
        <v>2</v>
      </c>
      <c r="B186" s="58">
        <v>28</v>
      </c>
      <c r="C186" s="58">
        <v>25</v>
      </c>
      <c r="D186" s="58">
        <v>25</v>
      </c>
      <c r="E186" s="58">
        <v>29</v>
      </c>
      <c r="F186" s="58">
        <v>17</v>
      </c>
      <c r="G186" s="58">
        <v>21</v>
      </c>
      <c r="H186" s="58">
        <v>21</v>
      </c>
      <c r="I186" s="58">
        <v>15</v>
      </c>
      <c r="J186" s="58">
        <v>24</v>
      </c>
      <c r="K186" s="58">
        <v>16</v>
      </c>
      <c r="L186" s="58">
        <v>23</v>
      </c>
      <c r="M186" s="58">
        <v>25</v>
      </c>
      <c r="N186" s="58">
        <v>23</v>
      </c>
      <c r="O186" s="84" t="s">
        <v>415</v>
      </c>
    </row>
    <row r="187" spans="1:15" ht="18.75" customHeight="1">
      <c r="A187" s="9" t="s">
        <v>3</v>
      </c>
      <c r="B187" s="66">
        <v>526</v>
      </c>
      <c r="C187" s="66">
        <v>525</v>
      </c>
      <c r="D187" s="66">
        <v>515</v>
      </c>
      <c r="E187" s="66">
        <v>519</v>
      </c>
      <c r="F187" s="66">
        <v>520</v>
      </c>
      <c r="G187" s="66">
        <v>515</v>
      </c>
      <c r="H187" s="66">
        <v>496</v>
      </c>
      <c r="I187" s="66">
        <v>501</v>
      </c>
      <c r="J187" s="66">
        <v>464</v>
      </c>
      <c r="K187" s="66">
        <v>469</v>
      </c>
      <c r="L187" s="66">
        <v>502</v>
      </c>
      <c r="M187" s="66">
        <v>507</v>
      </c>
      <c r="N187" s="66">
        <v>487</v>
      </c>
      <c r="O187" s="176">
        <v>-7.4144486692015205E-2</v>
      </c>
    </row>
    <row r="188" spans="1:15" ht="12.75">
      <c r="A188" s="25" t="s">
        <v>4</v>
      </c>
      <c r="B188" s="58">
        <v>0</v>
      </c>
      <c r="C188" s="58">
        <v>0</v>
      </c>
      <c r="D188" s="58">
        <v>0</v>
      </c>
      <c r="E188" s="58">
        <v>0</v>
      </c>
      <c r="F188" s="58">
        <v>0</v>
      </c>
      <c r="G188" s="58">
        <v>0</v>
      </c>
      <c r="H188" s="58">
        <v>0</v>
      </c>
      <c r="I188" s="58">
        <v>0</v>
      </c>
      <c r="J188" s="58">
        <v>0</v>
      </c>
      <c r="K188" s="58">
        <v>0</v>
      </c>
      <c r="L188" s="58">
        <v>0</v>
      </c>
      <c r="M188" s="58">
        <v>0</v>
      </c>
      <c r="N188" s="58">
        <v>0</v>
      </c>
      <c r="O188" s="84" t="s">
        <v>415</v>
      </c>
    </row>
    <row r="189" spans="1:15" ht="12.75">
      <c r="A189" s="25" t="s">
        <v>5</v>
      </c>
      <c r="B189" s="58">
        <v>82</v>
      </c>
      <c r="C189" s="58">
        <v>86</v>
      </c>
      <c r="D189" s="58">
        <v>90</v>
      </c>
      <c r="E189" s="58">
        <v>88</v>
      </c>
      <c r="F189" s="58">
        <v>85</v>
      </c>
      <c r="G189" s="58">
        <v>80</v>
      </c>
      <c r="H189" s="58">
        <v>69</v>
      </c>
      <c r="I189" s="58">
        <v>74</v>
      </c>
      <c r="J189" s="58">
        <v>65</v>
      </c>
      <c r="K189" s="58">
        <v>70</v>
      </c>
      <c r="L189" s="58">
        <v>98</v>
      </c>
      <c r="M189" s="58">
        <v>96</v>
      </c>
      <c r="N189" s="58">
        <v>85</v>
      </c>
      <c r="O189" s="84">
        <v>3.6585365853658534E-2</v>
      </c>
    </row>
    <row r="190" spans="1:15" ht="12.75">
      <c r="A190" s="25" t="s">
        <v>6</v>
      </c>
      <c r="B190" s="58">
        <v>60</v>
      </c>
      <c r="C190" s="58">
        <v>52</v>
      </c>
      <c r="D190" s="58">
        <v>48</v>
      </c>
      <c r="E190" s="58">
        <v>49</v>
      </c>
      <c r="F190" s="58">
        <v>44</v>
      </c>
      <c r="G190" s="58">
        <v>55</v>
      </c>
      <c r="H190" s="58">
        <v>52</v>
      </c>
      <c r="I190" s="58">
        <v>54</v>
      </c>
      <c r="J190" s="58">
        <v>43</v>
      </c>
      <c r="K190" s="58">
        <v>39</v>
      </c>
      <c r="L190" s="58">
        <v>44</v>
      </c>
      <c r="M190" s="58">
        <v>51</v>
      </c>
      <c r="N190" s="58">
        <v>57</v>
      </c>
      <c r="O190" s="84">
        <v>-0.05</v>
      </c>
    </row>
    <row r="191" spans="1:15" ht="12.75">
      <c r="A191" s="25" t="s">
        <v>7</v>
      </c>
      <c r="B191" s="58">
        <v>264</v>
      </c>
      <c r="C191" s="58">
        <v>264</v>
      </c>
      <c r="D191" s="58">
        <v>264</v>
      </c>
      <c r="E191" s="58">
        <v>262</v>
      </c>
      <c r="F191" s="58">
        <v>271</v>
      </c>
      <c r="G191" s="58">
        <v>269</v>
      </c>
      <c r="H191" s="58">
        <v>257</v>
      </c>
      <c r="I191" s="58">
        <v>251</v>
      </c>
      <c r="J191" s="58">
        <v>241</v>
      </c>
      <c r="K191" s="58">
        <v>235</v>
      </c>
      <c r="L191" s="58">
        <v>235</v>
      </c>
      <c r="M191" s="58">
        <v>230</v>
      </c>
      <c r="N191" s="58">
        <v>218</v>
      </c>
      <c r="O191" s="84">
        <v>-0.17424242424242425</v>
      </c>
    </row>
    <row r="192" spans="1:15" ht="12.75">
      <c r="A192" s="37" t="s">
        <v>370</v>
      </c>
      <c r="B192" s="65">
        <v>137</v>
      </c>
      <c r="C192" s="23">
        <v>141</v>
      </c>
      <c r="D192" s="23">
        <v>139</v>
      </c>
      <c r="E192" s="65">
        <v>129</v>
      </c>
      <c r="F192" s="23">
        <v>130</v>
      </c>
      <c r="G192" s="65">
        <v>127</v>
      </c>
      <c r="H192" s="65">
        <v>115</v>
      </c>
      <c r="I192" s="23">
        <v>117</v>
      </c>
      <c r="J192" s="23">
        <v>114</v>
      </c>
      <c r="K192" s="65">
        <v>110</v>
      </c>
      <c r="L192" s="23">
        <v>110</v>
      </c>
      <c r="M192" s="65">
        <v>106</v>
      </c>
      <c r="N192" s="23">
        <v>107</v>
      </c>
      <c r="O192" s="84">
        <v>-0.21897810218978103</v>
      </c>
    </row>
    <row r="193" spans="1:15" ht="12.75">
      <c r="A193" s="37" t="s">
        <v>371</v>
      </c>
      <c r="B193" s="65">
        <v>127</v>
      </c>
      <c r="C193" s="23">
        <v>123</v>
      </c>
      <c r="D193" s="23">
        <v>125</v>
      </c>
      <c r="E193" s="65">
        <v>133</v>
      </c>
      <c r="F193" s="23">
        <v>141</v>
      </c>
      <c r="G193" s="65">
        <v>142</v>
      </c>
      <c r="H193" s="65">
        <v>142</v>
      </c>
      <c r="I193" s="23">
        <v>134</v>
      </c>
      <c r="J193" s="23">
        <v>127</v>
      </c>
      <c r="K193" s="65">
        <v>125</v>
      </c>
      <c r="L193" s="23">
        <v>125</v>
      </c>
      <c r="M193" s="65">
        <v>124</v>
      </c>
      <c r="N193" s="23">
        <v>111</v>
      </c>
      <c r="O193" s="84">
        <v>-0.12598425196850394</v>
      </c>
    </row>
    <row r="194" spans="1:15" ht="12.75">
      <c r="A194" s="25" t="s">
        <v>8</v>
      </c>
      <c r="B194" s="58">
        <v>90</v>
      </c>
      <c r="C194" s="58">
        <v>87</v>
      </c>
      <c r="D194" s="58">
        <v>84</v>
      </c>
      <c r="E194" s="58">
        <v>91</v>
      </c>
      <c r="F194" s="58">
        <v>93</v>
      </c>
      <c r="G194" s="58">
        <v>88</v>
      </c>
      <c r="H194" s="58">
        <v>94</v>
      </c>
      <c r="I194" s="58">
        <v>94</v>
      </c>
      <c r="J194" s="58">
        <v>92</v>
      </c>
      <c r="K194" s="58">
        <v>100</v>
      </c>
      <c r="L194" s="58">
        <v>104</v>
      </c>
      <c r="M194" s="58">
        <v>104</v>
      </c>
      <c r="N194" s="58">
        <v>105</v>
      </c>
      <c r="O194" s="84">
        <v>0.16666666666666666</v>
      </c>
    </row>
    <row r="195" spans="1:15" ht="12.75">
      <c r="A195" s="37" t="s">
        <v>373</v>
      </c>
      <c r="B195" s="65">
        <v>35</v>
      </c>
      <c r="C195" s="23">
        <v>36</v>
      </c>
      <c r="D195" s="23">
        <v>32</v>
      </c>
      <c r="E195" s="65">
        <v>33</v>
      </c>
      <c r="F195" s="23">
        <v>38</v>
      </c>
      <c r="G195" s="65">
        <v>31</v>
      </c>
      <c r="H195" s="65">
        <v>36</v>
      </c>
      <c r="I195" s="23">
        <v>38</v>
      </c>
      <c r="J195" s="23">
        <v>36</v>
      </c>
      <c r="K195" s="65">
        <v>40</v>
      </c>
      <c r="L195" s="23">
        <v>40</v>
      </c>
      <c r="M195" s="65">
        <v>37</v>
      </c>
      <c r="N195" s="23">
        <v>38</v>
      </c>
      <c r="O195" s="84" t="s">
        <v>415</v>
      </c>
    </row>
    <row r="196" spans="1:15" ht="12.75">
      <c r="A196" s="37" t="s">
        <v>374</v>
      </c>
      <c r="B196" s="65">
        <v>27</v>
      </c>
      <c r="C196" s="23">
        <v>24</v>
      </c>
      <c r="D196" s="23">
        <v>21</v>
      </c>
      <c r="E196" s="65">
        <v>24</v>
      </c>
      <c r="F196" s="23">
        <v>21</v>
      </c>
      <c r="G196" s="65">
        <v>21</v>
      </c>
      <c r="H196" s="65">
        <v>22</v>
      </c>
      <c r="I196" s="23">
        <v>20</v>
      </c>
      <c r="J196" s="23">
        <v>20</v>
      </c>
      <c r="K196" s="65">
        <v>22</v>
      </c>
      <c r="L196" s="23">
        <v>27</v>
      </c>
      <c r="M196" s="65">
        <v>30</v>
      </c>
      <c r="N196" s="23">
        <v>31</v>
      </c>
      <c r="O196" s="84" t="s">
        <v>415</v>
      </c>
    </row>
    <row r="197" spans="1:15" ht="12.75">
      <c r="A197" s="37" t="s">
        <v>375</v>
      </c>
      <c r="B197" s="65">
        <v>7</v>
      </c>
      <c r="C197" s="23">
        <v>7</v>
      </c>
      <c r="D197" s="23">
        <v>8</v>
      </c>
      <c r="E197" s="65">
        <v>11</v>
      </c>
      <c r="F197" s="23">
        <v>13</v>
      </c>
      <c r="G197" s="65">
        <v>13</v>
      </c>
      <c r="H197" s="65">
        <v>12</v>
      </c>
      <c r="I197" s="23">
        <v>12</v>
      </c>
      <c r="J197" s="23">
        <v>12</v>
      </c>
      <c r="K197" s="65">
        <v>14</v>
      </c>
      <c r="L197" s="23">
        <v>14</v>
      </c>
      <c r="M197" s="65">
        <v>13</v>
      </c>
      <c r="N197" s="23">
        <v>9</v>
      </c>
      <c r="O197" s="84" t="s">
        <v>415</v>
      </c>
    </row>
    <row r="198" spans="1:15" ht="12.75">
      <c r="A198" s="37" t="s">
        <v>376</v>
      </c>
      <c r="B198" s="65">
        <v>1</v>
      </c>
      <c r="C198" s="23">
        <v>1</v>
      </c>
      <c r="D198" s="23">
        <v>1</v>
      </c>
      <c r="E198" s="65">
        <v>0</v>
      </c>
      <c r="F198" s="23">
        <v>1</v>
      </c>
      <c r="G198" s="65">
        <v>1</v>
      </c>
      <c r="H198" s="65">
        <v>1</v>
      </c>
      <c r="I198" s="23">
        <v>1</v>
      </c>
      <c r="J198" s="23">
        <v>1</v>
      </c>
      <c r="K198" s="65">
        <v>0</v>
      </c>
      <c r="L198" s="23">
        <v>0</v>
      </c>
      <c r="M198" s="65">
        <v>0</v>
      </c>
      <c r="N198" s="23">
        <v>1</v>
      </c>
      <c r="O198" s="84" t="s">
        <v>415</v>
      </c>
    </row>
    <row r="199" spans="1:15" ht="12.75">
      <c r="A199" s="37" t="s">
        <v>377</v>
      </c>
      <c r="B199" s="65">
        <v>0</v>
      </c>
      <c r="C199" s="23">
        <v>0</v>
      </c>
      <c r="D199" s="23">
        <v>0</v>
      </c>
      <c r="E199" s="65">
        <v>0</v>
      </c>
      <c r="F199" s="23">
        <v>0</v>
      </c>
      <c r="G199" s="65">
        <v>0</v>
      </c>
      <c r="H199" s="65">
        <v>0</v>
      </c>
      <c r="I199" s="23">
        <v>0</v>
      </c>
      <c r="J199" s="23">
        <v>1</v>
      </c>
      <c r="K199" s="65">
        <v>1</v>
      </c>
      <c r="L199" s="23">
        <v>0</v>
      </c>
      <c r="M199" s="65">
        <v>0</v>
      </c>
      <c r="N199" s="23">
        <v>0</v>
      </c>
      <c r="O199" s="84" t="s">
        <v>415</v>
      </c>
    </row>
    <row r="200" spans="1:15" ht="12.75">
      <c r="A200" s="37" t="s">
        <v>378</v>
      </c>
      <c r="B200" s="65">
        <v>20</v>
      </c>
      <c r="C200" s="23">
        <v>19</v>
      </c>
      <c r="D200" s="23">
        <v>22</v>
      </c>
      <c r="E200" s="65">
        <v>23</v>
      </c>
      <c r="F200" s="23">
        <v>20</v>
      </c>
      <c r="G200" s="65">
        <v>22</v>
      </c>
      <c r="H200" s="65">
        <v>23</v>
      </c>
      <c r="I200" s="23">
        <v>23</v>
      </c>
      <c r="J200" s="23">
        <v>22</v>
      </c>
      <c r="K200" s="65">
        <v>23</v>
      </c>
      <c r="L200" s="23">
        <v>23</v>
      </c>
      <c r="M200" s="65">
        <v>24</v>
      </c>
      <c r="N200" s="23">
        <v>26</v>
      </c>
      <c r="O200" s="84" t="s">
        <v>415</v>
      </c>
    </row>
    <row r="201" spans="1:15" ht="12.75">
      <c r="A201" s="25" t="s">
        <v>9</v>
      </c>
      <c r="B201" s="58">
        <v>19</v>
      </c>
      <c r="C201" s="58">
        <v>19</v>
      </c>
      <c r="D201" s="58">
        <v>16</v>
      </c>
      <c r="E201" s="58">
        <v>16</v>
      </c>
      <c r="F201" s="58">
        <v>15</v>
      </c>
      <c r="G201" s="58">
        <v>13</v>
      </c>
      <c r="H201" s="58">
        <v>14</v>
      </c>
      <c r="I201" s="58">
        <v>14</v>
      </c>
      <c r="J201" s="58">
        <v>12</v>
      </c>
      <c r="K201" s="58">
        <v>14</v>
      </c>
      <c r="L201" s="58">
        <v>14</v>
      </c>
      <c r="M201" s="58">
        <v>16</v>
      </c>
      <c r="N201" s="58">
        <v>14</v>
      </c>
      <c r="O201" s="84" t="s">
        <v>415</v>
      </c>
    </row>
    <row r="202" spans="1:15" ht="12.75">
      <c r="A202" s="25" t="s">
        <v>10</v>
      </c>
      <c r="B202" s="58">
        <v>10</v>
      </c>
      <c r="C202" s="58">
        <v>11</v>
      </c>
      <c r="D202" s="58">
        <v>7</v>
      </c>
      <c r="E202" s="58">
        <v>9</v>
      </c>
      <c r="F202" s="58">
        <v>8</v>
      </c>
      <c r="G202" s="58">
        <v>7</v>
      </c>
      <c r="H202" s="58">
        <v>8</v>
      </c>
      <c r="I202" s="58">
        <v>6</v>
      </c>
      <c r="J202" s="58">
        <v>5</v>
      </c>
      <c r="K202" s="58">
        <v>5</v>
      </c>
      <c r="L202" s="58">
        <v>4</v>
      </c>
      <c r="M202" s="58">
        <v>5</v>
      </c>
      <c r="N202" s="58">
        <v>6</v>
      </c>
      <c r="O202" s="84" t="s">
        <v>415</v>
      </c>
    </row>
    <row r="203" spans="1:15" s="35" customFormat="1" ht="12.75">
      <c r="A203" s="28" t="s">
        <v>384</v>
      </c>
      <c r="B203" s="65">
        <v>1</v>
      </c>
      <c r="C203" s="23">
        <v>6</v>
      </c>
      <c r="D203" s="23">
        <v>6</v>
      </c>
      <c r="E203" s="65">
        <v>4</v>
      </c>
      <c r="F203" s="23">
        <v>4</v>
      </c>
      <c r="G203" s="65">
        <v>3</v>
      </c>
      <c r="H203" s="65">
        <v>2</v>
      </c>
      <c r="I203" s="23">
        <v>8</v>
      </c>
      <c r="J203" s="23">
        <v>6</v>
      </c>
      <c r="K203" s="65">
        <v>6</v>
      </c>
      <c r="L203" s="23">
        <v>3</v>
      </c>
      <c r="M203" s="65">
        <v>5</v>
      </c>
      <c r="N203" s="23">
        <v>2</v>
      </c>
      <c r="O203" s="84" t="s">
        <v>415</v>
      </c>
    </row>
    <row r="204" spans="1:15" ht="18.75" customHeight="1">
      <c r="A204" s="9" t="s">
        <v>11</v>
      </c>
      <c r="B204" s="66">
        <v>0</v>
      </c>
      <c r="C204" s="66">
        <v>0</v>
      </c>
      <c r="D204" s="66">
        <v>0</v>
      </c>
      <c r="E204" s="66">
        <v>0</v>
      </c>
      <c r="F204" s="66">
        <v>0</v>
      </c>
      <c r="G204" s="66">
        <v>0</v>
      </c>
      <c r="H204" s="66">
        <v>0</v>
      </c>
      <c r="I204" s="66">
        <v>0</v>
      </c>
      <c r="J204" s="66">
        <v>0</v>
      </c>
      <c r="K204" s="66">
        <v>0</v>
      </c>
      <c r="L204" s="60">
        <v>0</v>
      </c>
      <c r="M204" s="60">
        <v>0</v>
      </c>
      <c r="N204" s="60">
        <v>0</v>
      </c>
      <c r="O204" s="176" t="s">
        <v>415</v>
      </c>
    </row>
    <row r="205" spans="1:15" s="35" customFormat="1" ht="13.5" thickBot="1">
      <c r="A205" s="126"/>
      <c r="B205" s="134"/>
      <c r="C205" s="134"/>
      <c r="D205" s="134"/>
      <c r="E205" s="134"/>
      <c r="F205" s="134"/>
      <c r="G205" s="134"/>
      <c r="H205" s="134"/>
      <c r="I205" s="134"/>
      <c r="J205" s="134"/>
      <c r="K205" s="134"/>
      <c r="L205" s="127"/>
      <c r="M205" s="127"/>
      <c r="N205" s="127"/>
      <c r="O205" s="177"/>
    </row>
    <row r="206" spans="1:15" ht="12.75">
      <c r="A206" s="9"/>
      <c r="B206" s="66"/>
      <c r="C206" s="66"/>
      <c r="D206" s="66"/>
      <c r="E206" s="66"/>
      <c r="F206" s="66"/>
      <c r="G206" s="66"/>
      <c r="H206" s="66"/>
      <c r="I206" s="66"/>
      <c r="J206" s="66"/>
      <c r="K206" s="66"/>
      <c r="L206" s="60"/>
      <c r="M206" s="60"/>
      <c r="N206" s="60"/>
      <c r="O206" s="178"/>
    </row>
    <row r="207" spans="1:15">
      <c r="A207" s="7" t="s">
        <v>12</v>
      </c>
      <c r="B207" s="60">
        <v>82584</v>
      </c>
      <c r="C207" s="60">
        <v>82540</v>
      </c>
      <c r="D207" s="60">
        <v>82007</v>
      </c>
      <c r="E207" s="60">
        <v>82263</v>
      </c>
      <c r="F207" s="60">
        <v>81617</v>
      </c>
      <c r="G207" s="60">
        <v>81957</v>
      </c>
      <c r="H207" s="60">
        <v>81143</v>
      </c>
      <c r="I207" s="60">
        <v>81916</v>
      </c>
      <c r="J207" s="60">
        <v>82154</v>
      </c>
      <c r="K207" s="60">
        <v>81860</v>
      </c>
      <c r="L207" s="60">
        <v>81514</v>
      </c>
      <c r="M207" s="60">
        <v>81916</v>
      </c>
      <c r="N207" s="60">
        <v>81506</v>
      </c>
      <c r="O207" s="176">
        <v>-1.3053375956601764E-2</v>
      </c>
    </row>
    <row r="208" spans="1:15" ht="18.75" customHeight="1">
      <c r="A208" s="34" t="s">
        <v>13</v>
      </c>
      <c r="B208" s="23">
        <v>82289</v>
      </c>
      <c r="C208" s="23">
        <v>82257</v>
      </c>
      <c r="D208" s="23">
        <v>81732</v>
      </c>
      <c r="E208" s="23">
        <v>81998</v>
      </c>
      <c r="F208" s="23">
        <v>81617</v>
      </c>
      <c r="G208" s="23">
        <v>81957</v>
      </c>
      <c r="H208" s="23">
        <v>81143</v>
      </c>
      <c r="I208" s="23">
        <v>81664</v>
      </c>
      <c r="J208" s="23">
        <v>81912</v>
      </c>
      <c r="K208" s="23">
        <v>81615</v>
      </c>
      <c r="L208" s="23">
        <v>81269</v>
      </c>
      <c r="M208" s="23">
        <v>81699</v>
      </c>
      <c r="N208" s="23">
        <v>81272</v>
      </c>
      <c r="O208" s="84">
        <v>-1.235888150299554E-2</v>
      </c>
    </row>
    <row r="209" spans="1:15" ht="15" customHeight="1">
      <c r="A209" s="34" t="s">
        <v>14</v>
      </c>
      <c r="B209" s="23">
        <v>0</v>
      </c>
      <c r="C209" s="23">
        <v>0</v>
      </c>
      <c r="D209" s="23">
        <v>0</v>
      </c>
      <c r="E209" s="23">
        <v>0</v>
      </c>
      <c r="F209" s="23">
        <v>0</v>
      </c>
      <c r="G209" s="23">
        <v>0</v>
      </c>
      <c r="H209" s="23">
        <v>0</v>
      </c>
      <c r="I209" s="23">
        <v>0</v>
      </c>
      <c r="J209" s="23">
        <v>0</v>
      </c>
      <c r="K209" s="23">
        <v>0</v>
      </c>
      <c r="L209" s="23">
        <v>0</v>
      </c>
      <c r="M209" s="23">
        <v>0</v>
      </c>
      <c r="N209" s="23">
        <v>0</v>
      </c>
      <c r="O209" s="84" t="s">
        <v>415</v>
      </c>
    </row>
    <row r="210" spans="1:15" s="43" customFormat="1" ht="15.75" customHeight="1">
      <c r="A210" s="30" t="s">
        <v>421</v>
      </c>
      <c r="B210" s="23">
        <v>105</v>
      </c>
      <c r="C210" s="23">
        <v>98</v>
      </c>
      <c r="D210" s="23">
        <v>83</v>
      </c>
      <c r="E210" s="23">
        <v>90</v>
      </c>
      <c r="F210" s="23">
        <v>97</v>
      </c>
      <c r="G210" s="23">
        <v>95</v>
      </c>
      <c r="H210" s="23">
        <v>86</v>
      </c>
      <c r="I210" s="23">
        <v>84</v>
      </c>
      <c r="J210" s="23">
        <v>84</v>
      </c>
      <c r="K210" s="23">
        <v>93</v>
      </c>
      <c r="L210" s="23">
        <v>91</v>
      </c>
      <c r="M210" s="23">
        <v>82</v>
      </c>
      <c r="N210" s="23">
        <v>91</v>
      </c>
      <c r="O210" s="84">
        <v>-0.13333333333333333</v>
      </c>
    </row>
    <row r="211" spans="1:15" s="43" customFormat="1" ht="14.25">
      <c r="A211" s="30" t="s">
        <v>420</v>
      </c>
      <c r="B211" s="23">
        <v>190</v>
      </c>
      <c r="C211" s="23">
        <v>185</v>
      </c>
      <c r="D211" s="23">
        <v>192</v>
      </c>
      <c r="E211" s="23">
        <v>175</v>
      </c>
      <c r="F211" s="23">
        <v>201</v>
      </c>
      <c r="G211" s="23">
        <v>191</v>
      </c>
      <c r="H211" s="23">
        <v>181</v>
      </c>
      <c r="I211" s="23">
        <v>168</v>
      </c>
      <c r="J211" s="23">
        <v>158</v>
      </c>
      <c r="K211" s="23">
        <v>152</v>
      </c>
      <c r="L211" s="23">
        <v>154</v>
      </c>
      <c r="M211" s="23">
        <v>135</v>
      </c>
      <c r="N211" s="23">
        <v>143</v>
      </c>
      <c r="O211" s="84">
        <v>-0.24736842105263157</v>
      </c>
    </row>
    <row r="212" spans="1:15" s="122" customFormat="1" ht="13.5" thickBot="1">
      <c r="A212" s="131"/>
      <c r="B212" s="133"/>
      <c r="C212" s="133"/>
      <c r="D212" s="133"/>
      <c r="E212" s="133"/>
      <c r="F212" s="133"/>
      <c r="G212" s="133"/>
      <c r="H212" s="133"/>
      <c r="I212" s="133"/>
      <c r="J212" s="133"/>
      <c r="K212" s="133"/>
      <c r="L212" s="127"/>
      <c r="M212" s="127"/>
      <c r="N212" s="127"/>
      <c r="O212" s="208"/>
    </row>
    <row r="213" spans="1:15" ht="12.75">
      <c r="A213" s="227"/>
      <c r="B213" s="16"/>
      <c r="C213" s="23"/>
      <c r="D213" s="23"/>
      <c r="E213" s="23"/>
      <c r="F213" s="23"/>
      <c r="G213" s="23"/>
      <c r="H213" s="23"/>
      <c r="I213" s="23"/>
      <c r="J213" s="23"/>
      <c r="K213" s="23"/>
      <c r="L213" s="60"/>
      <c r="M213" s="60"/>
      <c r="N213" s="60"/>
    </row>
    <row r="214" spans="1:15" ht="13.5" customHeight="1">
      <c r="A214" s="228"/>
      <c r="C214" s="24"/>
      <c r="D214" s="24"/>
      <c r="E214" s="24"/>
      <c r="F214" s="24"/>
      <c r="G214" s="24"/>
      <c r="H214" s="24"/>
    </row>
    <row r="215" spans="1:15" ht="39" thickBot="1">
      <c r="A215" s="123"/>
      <c r="B215" s="125">
        <v>42185</v>
      </c>
      <c r="C215" s="125">
        <v>42216</v>
      </c>
      <c r="D215" s="125">
        <v>42247</v>
      </c>
      <c r="E215" s="125">
        <v>42277</v>
      </c>
      <c r="F215" s="125">
        <v>42308</v>
      </c>
      <c r="G215" s="125">
        <v>42338</v>
      </c>
      <c r="H215" s="125">
        <v>42369</v>
      </c>
      <c r="I215" s="125">
        <v>42400</v>
      </c>
      <c r="J215" s="125">
        <v>42429</v>
      </c>
      <c r="K215" s="125">
        <v>42460</v>
      </c>
      <c r="L215" s="125">
        <v>42490</v>
      </c>
      <c r="M215" s="125">
        <v>42521</v>
      </c>
      <c r="N215" s="125">
        <v>42551</v>
      </c>
      <c r="O215" s="166" t="s">
        <v>458</v>
      </c>
    </row>
    <row r="216" spans="1:15" ht="12.75">
      <c r="A216" s="6"/>
      <c r="B216" s="64"/>
      <c r="C216" s="64"/>
      <c r="D216" s="64"/>
      <c r="E216" s="64"/>
      <c r="F216" s="64"/>
      <c r="G216" s="64"/>
      <c r="H216" s="64"/>
      <c r="I216" s="64"/>
      <c r="J216" s="64"/>
      <c r="K216" s="64"/>
      <c r="L216" s="64"/>
      <c r="M216" s="64"/>
      <c r="N216" s="64"/>
    </row>
    <row r="217" spans="1:15">
      <c r="A217" s="7" t="s">
        <v>20</v>
      </c>
      <c r="B217" s="60">
        <v>3904</v>
      </c>
      <c r="C217" s="60">
        <v>3922</v>
      </c>
      <c r="D217" s="60">
        <v>3947</v>
      </c>
      <c r="E217" s="60">
        <v>3888</v>
      </c>
      <c r="F217" s="60">
        <v>3917</v>
      </c>
      <c r="G217" s="60">
        <v>3963</v>
      </c>
      <c r="H217" s="60">
        <v>3825</v>
      </c>
      <c r="I217" s="60">
        <v>3831</v>
      </c>
      <c r="J217" s="60">
        <v>3854</v>
      </c>
      <c r="K217" s="60">
        <v>3826</v>
      </c>
      <c r="L217" s="60">
        <v>3783</v>
      </c>
      <c r="M217" s="60">
        <v>3859</v>
      </c>
      <c r="N217" s="60">
        <v>3862</v>
      </c>
      <c r="O217" s="176">
        <v>-1.0758196721311475E-2</v>
      </c>
    </row>
    <row r="218" spans="1:15" ht="18.75" customHeight="1">
      <c r="A218" s="9" t="s">
        <v>0</v>
      </c>
      <c r="B218" s="60">
        <v>626</v>
      </c>
      <c r="C218" s="60">
        <v>637</v>
      </c>
      <c r="D218" s="60">
        <v>665</v>
      </c>
      <c r="E218" s="60">
        <v>633</v>
      </c>
      <c r="F218" s="60">
        <v>657</v>
      </c>
      <c r="G218" s="60">
        <v>625</v>
      </c>
      <c r="H218" s="60">
        <v>551</v>
      </c>
      <c r="I218" s="60">
        <v>566</v>
      </c>
      <c r="J218" s="60">
        <v>562</v>
      </c>
      <c r="K218" s="60">
        <v>529</v>
      </c>
      <c r="L218" s="60">
        <v>524</v>
      </c>
      <c r="M218" s="60">
        <v>542</v>
      </c>
      <c r="N218" s="60">
        <v>524</v>
      </c>
      <c r="O218" s="176">
        <v>-0.16293929712460065</v>
      </c>
    </row>
    <row r="219" spans="1:15" ht="12.75">
      <c r="A219" s="25" t="s">
        <v>1</v>
      </c>
      <c r="B219" s="65">
        <v>454</v>
      </c>
      <c r="C219" s="65">
        <v>458</v>
      </c>
      <c r="D219" s="65">
        <v>468</v>
      </c>
      <c r="E219" s="65">
        <v>454</v>
      </c>
      <c r="F219" s="65">
        <v>485</v>
      </c>
      <c r="G219" s="65">
        <v>480</v>
      </c>
      <c r="H219" s="65">
        <v>422</v>
      </c>
      <c r="I219" s="65">
        <v>415</v>
      </c>
      <c r="J219" s="65">
        <v>394</v>
      </c>
      <c r="K219" s="65">
        <v>380</v>
      </c>
      <c r="L219" s="65">
        <v>371</v>
      </c>
      <c r="M219" s="65">
        <v>408</v>
      </c>
      <c r="N219" s="65">
        <v>380</v>
      </c>
      <c r="O219" s="84">
        <v>-0.16299559471365638</v>
      </c>
    </row>
    <row r="220" spans="1:15" ht="12.75">
      <c r="A220" s="25" t="s">
        <v>2</v>
      </c>
      <c r="B220" s="65">
        <v>172</v>
      </c>
      <c r="C220" s="65">
        <v>179</v>
      </c>
      <c r="D220" s="65">
        <v>197</v>
      </c>
      <c r="E220" s="65">
        <v>179</v>
      </c>
      <c r="F220" s="65">
        <v>172</v>
      </c>
      <c r="G220" s="65">
        <v>145</v>
      </c>
      <c r="H220" s="65">
        <v>129</v>
      </c>
      <c r="I220" s="65">
        <v>151</v>
      </c>
      <c r="J220" s="65">
        <v>168</v>
      </c>
      <c r="K220" s="65">
        <v>149</v>
      </c>
      <c r="L220" s="65">
        <v>153</v>
      </c>
      <c r="M220" s="65">
        <v>134</v>
      </c>
      <c r="N220" s="65">
        <v>144</v>
      </c>
      <c r="O220" s="84">
        <v>-0.16279069767441862</v>
      </c>
    </row>
    <row r="221" spans="1:15" ht="18.75" customHeight="1">
      <c r="A221" s="9" t="s">
        <v>3</v>
      </c>
      <c r="B221" s="60">
        <v>3255</v>
      </c>
      <c r="C221" s="60">
        <v>3263</v>
      </c>
      <c r="D221" s="60">
        <v>3259</v>
      </c>
      <c r="E221" s="60">
        <v>3220</v>
      </c>
      <c r="F221" s="60">
        <v>3228</v>
      </c>
      <c r="G221" s="60">
        <v>3299</v>
      </c>
      <c r="H221" s="60">
        <v>3238</v>
      </c>
      <c r="I221" s="60">
        <v>3232</v>
      </c>
      <c r="J221" s="60">
        <v>3261</v>
      </c>
      <c r="K221" s="60">
        <v>3271</v>
      </c>
      <c r="L221" s="60">
        <v>3226</v>
      </c>
      <c r="M221" s="60">
        <v>3291</v>
      </c>
      <c r="N221" s="60">
        <v>3308</v>
      </c>
      <c r="O221" s="176">
        <v>1.6282642089093701E-2</v>
      </c>
    </row>
    <row r="222" spans="1:15" ht="12.75">
      <c r="A222" s="25" t="s">
        <v>4</v>
      </c>
      <c r="B222" s="65">
        <v>13</v>
      </c>
      <c r="C222" s="65">
        <v>9</v>
      </c>
      <c r="D222" s="65">
        <v>11</v>
      </c>
      <c r="E222" s="65">
        <v>12</v>
      </c>
      <c r="F222" s="65">
        <v>13</v>
      </c>
      <c r="G222" s="65">
        <v>12</v>
      </c>
      <c r="H222" s="65">
        <v>8</v>
      </c>
      <c r="I222" s="65">
        <v>8</v>
      </c>
      <c r="J222" s="65">
        <v>7</v>
      </c>
      <c r="K222" s="65">
        <v>10</v>
      </c>
      <c r="L222" s="65">
        <v>10</v>
      </c>
      <c r="M222" s="65">
        <v>12</v>
      </c>
      <c r="N222" s="65">
        <v>14</v>
      </c>
      <c r="O222" s="84" t="s">
        <v>415</v>
      </c>
    </row>
    <row r="223" spans="1:15" ht="12.75">
      <c r="A223" s="25" t="s">
        <v>5</v>
      </c>
      <c r="B223" s="65">
        <v>435</v>
      </c>
      <c r="C223" s="65">
        <v>457</v>
      </c>
      <c r="D223" s="65">
        <v>460</v>
      </c>
      <c r="E223" s="65">
        <v>451</v>
      </c>
      <c r="F223" s="65">
        <v>473</v>
      </c>
      <c r="G223" s="65">
        <v>493</v>
      </c>
      <c r="H223" s="65">
        <v>474</v>
      </c>
      <c r="I223" s="65">
        <v>426</v>
      </c>
      <c r="J223" s="65">
        <v>459</v>
      </c>
      <c r="K223" s="65">
        <v>473</v>
      </c>
      <c r="L223" s="65">
        <v>447</v>
      </c>
      <c r="M223" s="65">
        <v>417</v>
      </c>
      <c r="N223" s="65">
        <v>427</v>
      </c>
      <c r="O223" s="84">
        <v>-1.8390804597701149E-2</v>
      </c>
    </row>
    <row r="224" spans="1:15" ht="12.75">
      <c r="A224" s="25" t="s">
        <v>6</v>
      </c>
      <c r="B224" s="65">
        <v>182</v>
      </c>
      <c r="C224" s="65">
        <v>159</v>
      </c>
      <c r="D224" s="65">
        <v>167</v>
      </c>
      <c r="E224" s="65">
        <v>147</v>
      </c>
      <c r="F224" s="65">
        <v>158</v>
      </c>
      <c r="G224" s="65">
        <v>177</v>
      </c>
      <c r="H224" s="65">
        <v>163</v>
      </c>
      <c r="I224" s="65">
        <v>160</v>
      </c>
      <c r="J224" s="65">
        <v>166</v>
      </c>
      <c r="K224" s="65">
        <v>156</v>
      </c>
      <c r="L224" s="65">
        <v>162</v>
      </c>
      <c r="M224" s="65">
        <v>182</v>
      </c>
      <c r="N224" s="65">
        <v>192</v>
      </c>
      <c r="O224" s="84">
        <v>5.4945054945054944E-2</v>
      </c>
    </row>
    <row r="225" spans="1:15" ht="12.75">
      <c r="A225" s="25" t="s">
        <v>7</v>
      </c>
      <c r="B225" s="65">
        <v>1040</v>
      </c>
      <c r="C225" s="65">
        <v>1048</v>
      </c>
      <c r="D225" s="65">
        <v>1025</v>
      </c>
      <c r="E225" s="65">
        <v>1050</v>
      </c>
      <c r="F225" s="65">
        <v>1024</v>
      </c>
      <c r="G225" s="65">
        <v>1027</v>
      </c>
      <c r="H225" s="65">
        <v>1027</v>
      </c>
      <c r="I225" s="65">
        <v>1033</v>
      </c>
      <c r="J225" s="65">
        <v>1026</v>
      </c>
      <c r="K225" s="65">
        <v>1021</v>
      </c>
      <c r="L225" s="65">
        <v>1028</v>
      </c>
      <c r="M225" s="65">
        <v>1021</v>
      </c>
      <c r="N225" s="65">
        <v>1013</v>
      </c>
      <c r="O225" s="84">
        <v>-2.5961538461538463E-2</v>
      </c>
    </row>
    <row r="226" spans="1:15" ht="12.75">
      <c r="A226" s="37" t="s">
        <v>370</v>
      </c>
      <c r="B226" s="65">
        <v>346</v>
      </c>
      <c r="C226" s="23">
        <v>336</v>
      </c>
      <c r="D226" s="23">
        <v>324</v>
      </c>
      <c r="E226" s="65">
        <v>349</v>
      </c>
      <c r="F226" s="23">
        <v>337</v>
      </c>
      <c r="G226" s="65">
        <v>340</v>
      </c>
      <c r="H226" s="65">
        <v>331</v>
      </c>
      <c r="I226" s="23">
        <v>338</v>
      </c>
      <c r="J226" s="23">
        <v>335</v>
      </c>
      <c r="K226" s="65">
        <v>321</v>
      </c>
      <c r="L226" s="23">
        <v>320</v>
      </c>
      <c r="M226" s="65">
        <v>305</v>
      </c>
      <c r="N226" s="23">
        <v>311</v>
      </c>
      <c r="O226" s="84">
        <v>-0.10115606936416185</v>
      </c>
    </row>
    <row r="227" spans="1:15" ht="12.75">
      <c r="A227" s="37" t="s">
        <v>371</v>
      </c>
      <c r="B227" s="65">
        <v>694</v>
      </c>
      <c r="C227" s="23">
        <v>712</v>
      </c>
      <c r="D227" s="23">
        <v>701</v>
      </c>
      <c r="E227" s="65">
        <v>701</v>
      </c>
      <c r="F227" s="23">
        <v>687</v>
      </c>
      <c r="G227" s="65">
        <v>687</v>
      </c>
      <c r="H227" s="65">
        <v>696</v>
      </c>
      <c r="I227" s="23">
        <v>695</v>
      </c>
      <c r="J227" s="23">
        <v>691</v>
      </c>
      <c r="K227" s="65">
        <v>700</v>
      </c>
      <c r="L227" s="23">
        <v>708</v>
      </c>
      <c r="M227" s="65">
        <v>716</v>
      </c>
      <c r="N227" s="23">
        <v>702</v>
      </c>
      <c r="O227" s="84">
        <v>1.1527377521613832E-2</v>
      </c>
    </row>
    <row r="228" spans="1:15" ht="12.75">
      <c r="A228" s="25" t="s">
        <v>8</v>
      </c>
      <c r="B228" s="65">
        <v>910</v>
      </c>
      <c r="C228" s="65">
        <v>914</v>
      </c>
      <c r="D228" s="65">
        <v>905</v>
      </c>
      <c r="E228" s="65">
        <v>906</v>
      </c>
      <c r="F228" s="65">
        <v>904</v>
      </c>
      <c r="G228" s="65">
        <v>909</v>
      </c>
      <c r="H228" s="65">
        <v>915</v>
      </c>
      <c r="I228" s="65">
        <v>922</v>
      </c>
      <c r="J228" s="65">
        <v>902</v>
      </c>
      <c r="K228" s="65">
        <v>916</v>
      </c>
      <c r="L228" s="65">
        <v>906</v>
      </c>
      <c r="M228" s="65">
        <v>920</v>
      </c>
      <c r="N228" s="65">
        <v>933</v>
      </c>
      <c r="O228" s="84">
        <v>2.5274725274725275E-2</v>
      </c>
    </row>
    <row r="229" spans="1:15" ht="12.75">
      <c r="A229" s="37" t="s">
        <v>373</v>
      </c>
      <c r="B229" s="65">
        <v>242</v>
      </c>
      <c r="C229" s="23">
        <v>241</v>
      </c>
      <c r="D229" s="23">
        <v>236</v>
      </c>
      <c r="E229" s="65">
        <v>237</v>
      </c>
      <c r="F229" s="23">
        <v>240</v>
      </c>
      <c r="G229" s="65">
        <v>239</v>
      </c>
      <c r="H229" s="65">
        <v>239</v>
      </c>
      <c r="I229" s="23">
        <v>240</v>
      </c>
      <c r="J229" s="23">
        <v>227</v>
      </c>
      <c r="K229" s="65">
        <v>228</v>
      </c>
      <c r="L229" s="23">
        <v>225</v>
      </c>
      <c r="M229" s="65">
        <v>225</v>
      </c>
      <c r="N229" s="23">
        <v>229</v>
      </c>
      <c r="O229" s="84">
        <v>-5.3719008264462811E-2</v>
      </c>
    </row>
    <row r="230" spans="1:15" ht="12.75">
      <c r="A230" s="37" t="s">
        <v>374</v>
      </c>
      <c r="B230" s="65">
        <v>307</v>
      </c>
      <c r="C230" s="23">
        <v>313</v>
      </c>
      <c r="D230" s="23">
        <v>312</v>
      </c>
      <c r="E230" s="65">
        <v>311</v>
      </c>
      <c r="F230" s="23">
        <v>306</v>
      </c>
      <c r="G230" s="65">
        <v>304</v>
      </c>
      <c r="H230" s="65">
        <v>302</v>
      </c>
      <c r="I230" s="23">
        <v>302</v>
      </c>
      <c r="J230" s="23">
        <v>299</v>
      </c>
      <c r="K230" s="65">
        <v>301</v>
      </c>
      <c r="L230" s="23">
        <v>297</v>
      </c>
      <c r="M230" s="65">
        <v>302</v>
      </c>
      <c r="N230" s="23">
        <v>310</v>
      </c>
      <c r="O230" s="84">
        <v>9.7719869706840382E-3</v>
      </c>
    </row>
    <row r="231" spans="1:15" ht="12.75">
      <c r="A231" s="37" t="s">
        <v>375</v>
      </c>
      <c r="B231" s="65">
        <v>187</v>
      </c>
      <c r="C231" s="23">
        <v>185</v>
      </c>
      <c r="D231" s="23">
        <v>181</v>
      </c>
      <c r="E231" s="65">
        <v>185</v>
      </c>
      <c r="F231" s="23">
        <v>183</v>
      </c>
      <c r="G231" s="65">
        <v>187</v>
      </c>
      <c r="H231" s="65">
        <v>190</v>
      </c>
      <c r="I231" s="23">
        <v>193</v>
      </c>
      <c r="J231" s="23">
        <v>192</v>
      </c>
      <c r="K231" s="65">
        <v>199</v>
      </c>
      <c r="L231" s="23">
        <v>193</v>
      </c>
      <c r="M231" s="65">
        <v>202</v>
      </c>
      <c r="N231" s="23">
        <v>201</v>
      </c>
      <c r="O231" s="84">
        <v>7.4866310160427801E-2</v>
      </c>
    </row>
    <row r="232" spans="1:15" ht="12.75">
      <c r="A232" s="37" t="s">
        <v>376</v>
      </c>
      <c r="B232" s="65">
        <v>94</v>
      </c>
      <c r="C232" s="23">
        <v>94</v>
      </c>
      <c r="D232" s="23">
        <v>96</v>
      </c>
      <c r="E232" s="65">
        <v>94</v>
      </c>
      <c r="F232" s="23">
        <v>96</v>
      </c>
      <c r="G232" s="65">
        <v>98</v>
      </c>
      <c r="H232" s="65">
        <v>99</v>
      </c>
      <c r="I232" s="23">
        <v>100</v>
      </c>
      <c r="J232" s="23">
        <v>97</v>
      </c>
      <c r="K232" s="65">
        <v>99</v>
      </c>
      <c r="L232" s="23">
        <v>100</v>
      </c>
      <c r="M232" s="65">
        <v>100</v>
      </c>
      <c r="N232" s="23">
        <v>101</v>
      </c>
      <c r="O232" s="84">
        <v>7.4468085106382975E-2</v>
      </c>
    </row>
    <row r="233" spans="1:15" ht="12.75">
      <c r="A233" s="37" t="s">
        <v>377</v>
      </c>
      <c r="B233" s="65">
        <v>46</v>
      </c>
      <c r="C233" s="23">
        <v>46</v>
      </c>
      <c r="D233" s="23">
        <v>45</v>
      </c>
      <c r="E233" s="65">
        <v>44</v>
      </c>
      <c r="F233" s="23">
        <v>43</v>
      </c>
      <c r="G233" s="65">
        <v>45</v>
      </c>
      <c r="H233" s="65">
        <v>47</v>
      </c>
      <c r="I233" s="23">
        <v>47</v>
      </c>
      <c r="J233" s="23">
        <v>47</v>
      </c>
      <c r="K233" s="65">
        <v>47</v>
      </c>
      <c r="L233" s="23">
        <v>46</v>
      </c>
      <c r="M233" s="65">
        <v>47</v>
      </c>
      <c r="N233" s="23">
        <v>46</v>
      </c>
      <c r="O233" s="84" t="s">
        <v>415</v>
      </c>
    </row>
    <row r="234" spans="1:15" ht="12.75">
      <c r="A234" s="37" t="s">
        <v>378</v>
      </c>
      <c r="B234" s="65">
        <v>34</v>
      </c>
      <c r="C234" s="23">
        <v>35</v>
      </c>
      <c r="D234" s="23">
        <v>35</v>
      </c>
      <c r="E234" s="65">
        <v>35</v>
      </c>
      <c r="F234" s="23">
        <v>36</v>
      </c>
      <c r="G234" s="65">
        <v>36</v>
      </c>
      <c r="H234" s="65">
        <v>38</v>
      </c>
      <c r="I234" s="23">
        <v>40</v>
      </c>
      <c r="J234" s="23">
        <v>40</v>
      </c>
      <c r="K234" s="65">
        <v>42</v>
      </c>
      <c r="L234" s="23">
        <v>45</v>
      </c>
      <c r="M234" s="65">
        <v>44</v>
      </c>
      <c r="N234" s="23">
        <v>46</v>
      </c>
      <c r="O234" s="84" t="s">
        <v>415</v>
      </c>
    </row>
    <row r="235" spans="1:15" ht="12.75">
      <c r="A235" s="25" t="s">
        <v>9</v>
      </c>
      <c r="B235" s="65">
        <v>362</v>
      </c>
      <c r="C235" s="65">
        <v>361</v>
      </c>
      <c r="D235" s="65">
        <v>360</v>
      </c>
      <c r="E235" s="65">
        <v>360</v>
      </c>
      <c r="F235" s="65">
        <v>361</v>
      </c>
      <c r="G235" s="65">
        <v>360</v>
      </c>
      <c r="H235" s="65">
        <v>361</v>
      </c>
      <c r="I235" s="65">
        <v>359</v>
      </c>
      <c r="J235" s="65">
        <v>359</v>
      </c>
      <c r="K235" s="65">
        <v>360</v>
      </c>
      <c r="L235" s="65">
        <v>364</v>
      </c>
      <c r="M235" s="65">
        <v>367</v>
      </c>
      <c r="N235" s="65">
        <v>367</v>
      </c>
      <c r="O235" s="84">
        <v>1.3812154696132596E-2</v>
      </c>
    </row>
    <row r="236" spans="1:15" ht="12.75">
      <c r="A236" s="25" t="s">
        <v>10</v>
      </c>
      <c r="B236" s="65">
        <v>258</v>
      </c>
      <c r="C236" s="65">
        <v>263</v>
      </c>
      <c r="D236" s="65">
        <v>271</v>
      </c>
      <c r="E236" s="65">
        <v>253</v>
      </c>
      <c r="F236" s="65">
        <v>251</v>
      </c>
      <c r="G236" s="65">
        <v>261</v>
      </c>
      <c r="H236" s="65">
        <v>272</v>
      </c>
      <c r="I236" s="65">
        <v>274</v>
      </c>
      <c r="J236" s="65">
        <v>286</v>
      </c>
      <c r="K236" s="65">
        <v>295</v>
      </c>
      <c r="L236" s="65">
        <v>264</v>
      </c>
      <c r="M236" s="65">
        <v>291</v>
      </c>
      <c r="N236" s="65">
        <v>299</v>
      </c>
      <c r="O236" s="84">
        <v>0.15891472868217055</v>
      </c>
    </row>
    <row r="237" spans="1:15" s="35" customFormat="1" ht="12.75">
      <c r="A237" s="28" t="s">
        <v>384</v>
      </c>
      <c r="B237" s="65">
        <v>55</v>
      </c>
      <c r="C237" s="23">
        <v>52</v>
      </c>
      <c r="D237" s="23">
        <v>60</v>
      </c>
      <c r="E237" s="65">
        <v>41</v>
      </c>
      <c r="F237" s="23">
        <v>44</v>
      </c>
      <c r="G237" s="65">
        <v>60</v>
      </c>
      <c r="H237" s="65">
        <v>18</v>
      </c>
      <c r="I237" s="23">
        <v>50</v>
      </c>
      <c r="J237" s="23">
        <v>56</v>
      </c>
      <c r="K237" s="65">
        <v>40</v>
      </c>
      <c r="L237" s="23">
        <v>45</v>
      </c>
      <c r="M237" s="65">
        <v>81</v>
      </c>
      <c r="N237" s="23">
        <v>63</v>
      </c>
      <c r="O237" s="84">
        <v>0.14545454545454545</v>
      </c>
    </row>
    <row r="238" spans="1:15" ht="18.75" customHeight="1">
      <c r="A238" s="9" t="s">
        <v>11</v>
      </c>
      <c r="B238" s="60">
        <v>23</v>
      </c>
      <c r="C238" s="60">
        <v>22</v>
      </c>
      <c r="D238" s="60">
        <v>23</v>
      </c>
      <c r="E238" s="60">
        <v>35</v>
      </c>
      <c r="F238" s="60">
        <v>32</v>
      </c>
      <c r="G238" s="60">
        <v>39</v>
      </c>
      <c r="H238" s="60">
        <v>36</v>
      </c>
      <c r="I238" s="60">
        <v>33</v>
      </c>
      <c r="J238" s="60">
        <v>31</v>
      </c>
      <c r="K238" s="60">
        <v>26</v>
      </c>
      <c r="L238" s="60">
        <v>33</v>
      </c>
      <c r="M238" s="60">
        <v>26</v>
      </c>
      <c r="N238" s="60">
        <v>30</v>
      </c>
      <c r="O238" s="176" t="s">
        <v>415</v>
      </c>
    </row>
    <row r="239" spans="1:15" ht="13.5" thickBot="1">
      <c r="A239" s="126"/>
      <c r="B239" s="127"/>
      <c r="C239" s="127"/>
      <c r="D239" s="127"/>
      <c r="E239" s="127"/>
      <c r="F239" s="127"/>
      <c r="G239" s="127"/>
      <c r="H239" s="127"/>
      <c r="I239" s="127"/>
      <c r="J239" s="127"/>
      <c r="K239" s="127"/>
      <c r="L239" s="127"/>
      <c r="M239" s="127"/>
      <c r="N239" s="127"/>
      <c r="O239" s="177"/>
    </row>
    <row r="240" spans="1:15" ht="12.75">
      <c r="A240" s="9"/>
      <c r="B240" s="60"/>
      <c r="C240" s="60"/>
      <c r="D240" s="60"/>
      <c r="E240" s="60"/>
      <c r="F240" s="60"/>
      <c r="G240" s="60"/>
      <c r="H240" s="60"/>
      <c r="I240" s="60"/>
      <c r="J240" s="60"/>
      <c r="K240" s="60"/>
      <c r="L240" s="60"/>
      <c r="M240" s="60"/>
      <c r="N240" s="60"/>
      <c r="O240" s="178"/>
    </row>
    <row r="241" spans="1:15">
      <c r="A241" s="7" t="s">
        <v>16</v>
      </c>
      <c r="B241" s="60">
        <v>3733</v>
      </c>
      <c r="C241" s="60">
        <v>3756</v>
      </c>
      <c r="D241" s="60">
        <v>3781</v>
      </c>
      <c r="E241" s="60">
        <v>3741</v>
      </c>
      <c r="F241" s="60">
        <v>3771</v>
      </c>
      <c r="G241" s="60">
        <v>3803</v>
      </c>
      <c r="H241" s="60">
        <v>3692</v>
      </c>
      <c r="I241" s="60">
        <v>3691</v>
      </c>
      <c r="J241" s="60">
        <v>3719</v>
      </c>
      <c r="K241" s="60">
        <v>3705</v>
      </c>
      <c r="L241" s="60">
        <v>3664</v>
      </c>
      <c r="M241" s="60">
        <v>3731</v>
      </c>
      <c r="N241" s="60">
        <v>3718</v>
      </c>
      <c r="O241" s="176">
        <v>-4.0182159121350119E-3</v>
      </c>
    </row>
    <row r="242" spans="1:15" ht="18.75" customHeight="1">
      <c r="A242" s="9" t="s">
        <v>0</v>
      </c>
      <c r="B242" s="60">
        <v>587</v>
      </c>
      <c r="C242" s="60">
        <v>601</v>
      </c>
      <c r="D242" s="60">
        <v>626</v>
      </c>
      <c r="E242" s="60">
        <v>598</v>
      </c>
      <c r="F242" s="60">
        <v>614</v>
      </c>
      <c r="G242" s="60">
        <v>584</v>
      </c>
      <c r="H242" s="60">
        <v>523</v>
      </c>
      <c r="I242" s="60">
        <v>532</v>
      </c>
      <c r="J242" s="60">
        <v>530</v>
      </c>
      <c r="K242" s="60">
        <v>510</v>
      </c>
      <c r="L242" s="60">
        <v>505</v>
      </c>
      <c r="M242" s="60">
        <v>514</v>
      </c>
      <c r="N242" s="60">
        <v>488</v>
      </c>
      <c r="O242" s="176">
        <v>-0.1686541737649063</v>
      </c>
    </row>
    <row r="243" spans="1:15" ht="12.75">
      <c r="A243" s="25" t="s">
        <v>1</v>
      </c>
      <c r="B243" s="65">
        <v>428</v>
      </c>
      <c r="C243" s="65">
        <v>435</v>
      </c>
      <c r="D243" s="65">
        <v>443</v>
      </c>
      <c r="E243" s="65">
        <v>433</v>
      </c>
      <c r="F243" s="65">
        <v>454</v>
      </c>
      <c r="G243" s="65">
        <v>450</v>
      </c>
      <c r="H243" s="65">
        <v>401</v>
      </c>
      <c r="I243" s="65">
        <v>395</v>
      </c>
      <c r="J243" s="65">
        <v>373</v>
      </c>
      <c r="K243" s="65">
        <v>366</v>
      </c>
      <c r="L243" s="65">
        <v>358</v>
      </c>
      <c r="M243" s="65">
        <v>385</v>
      </c>
      <c r="N243" s="65">
        <v>355</v>
      </c>
      <c r="O243" s="84">
        <v>-0.17056074766355139</v>
      </c>
    </row>
    <row r="244" spans="1:15" ht="12.75">
      <c r="A244" s="25" t="s">
        <v>2</v>
      </c>
      <c r="B244" s="65">
        <v>159</v>
      </c>
      <c r="C244" s="65">
        <v>166</v>
      </c>
      <c r="D244" s="65">
        <v>183</v>
      </c>
      <c r="E244" s="65">
        <v>165</v>
      </c>
      <c r="F244" s="65">
        <v>160</v>
      </c>
      <c r="G244" s="65">
        <v>134</v>
      </c>
      <c r="H244" s="65">
        <v>122</v>
      </c>
      <c r="I244" s="65">
        <v>137</v>
      </c>
      <c r="J244" s="65">
        <v>157</v>
      </c>
      <c r="K244" s="65">
        <v>144</v>
      </c>
      <c r="L244" s="65">
        <v>147</v>
      </c>
      <c r="M244" s="65">
        <v>129</v>
      </c>
      <c r="N244" s="65">
        <v>133</v>
      </c>
      <c r="O244" s="84">
        <v>-0.16352201257861634</v>
      </c>
    </row>
    <row r="245" spans="1:15" ht="18.75" customHeight="1">
      <c r="A245" s="9" t="s">
        <v>3</v>
      </c>
      <c r="B245" s="60">
        <v>3123</v>
      </c>
      <c r="C245" s="60">
        <v>3133</v>
      </c>
      <c r="D245" s="60">
        <v>3132</v>
      </c>
      <c r="E245" s="60">
        <v>3109</v>
      </c>
      <c r="F245" s="60">
        <v>3127</v>
      </c>
      <c r="G245" s="60">
        <v>3184</v>
      </c>
      <c r="H245" s="60">
        <v>3135</v>
      </c>
      <c r="I245" s="60">
        <v>3127</v>
      </c>
      <c r="J245" s="60">
        <v>3158</v>
      </c>
      <c r="K245" s="60">
        <v>3170</v>
      </c>
      <c r="L245" s="60">
        <v>3126</v>
      </c>
      <c r="M245" s="60">
        <v>3192</v>
      </c>
      <c r="N245" s="60">
        <v>3201</v>
      </c>
      <c r="O245" s="176">
        <v>2.4975984630163303E-2</v>
      </c>
    </row>
    <row r="246" spans="1:15" ht="12.75">
      <c r="A246" s="25" t="s">
        <v>4</v>
      </c>
      <c r="B246" s="65">
        <v>13</v>
      </c>
      <c r="C246" s="65">
        <v>9</v>
      </c>
      <c r="D246" s="65">
        <v>11</v>
      </c>
      <c r="E246" s="65">
        <v>11</v>
      </c>
      <c r="F246" s="65">
        <v>13</v>
      </c>
      <c r="G246" s="65">
        <v>12</v>
      </c>
      <c r="H246" s="65">
        <v>8</v>
      </c>
      <c r="I246" s="65">
        <v>7</v>
      </c>
      <c r="J246" s="65">
        <v>7</v>
      </c>
      <c r="K246" s="65">
        <v>10</v>
      </c>
      <c r="L246" s="65">
        <v>10</v>
      </c>
      <c r="M246" s="65">
        <v>12</v>
      </c>
      <c r="N246" s="65">
        <v>14</v>
      </c>
      <c r="O246" s="84" t="s">
        <v>415</v>
      </c>
    </row>
    <row r="247" spans="1:15" ht="12.75">
      <c r="A247" s="25" t="s">
        <v>5</v>
      </c>
      <c r="B247" s="65">
        <v>419</v>
      </c>
      <c r="C247" s="65">
        <v>435</v>
      </c>
      <c r="D247" s="65">
        <v>433</v>
      </c>
      <c r="E247" s="65">
        <v>434</v>
      </c>
      <c r="F247" s="65">
        <v>460</v>
      </c>
      <c r="G247" s="65">
        <v>471</v>
      </c>
      <c r="H247" s="65">
        <v>461</v>
      </c>
      <c r="I247" s="65">
        <v>409</v>
      </c>
      <c r="J247" s="65">
        <v>436</v>
      </c>
      <c r="K247" s="65">
        <v>455</v>
      </c>
      <c r="L247" s="65">
        <v>429</v>
      </c>
      <c r="M247" s="65">
        <v>399</v>
      </c>
      <c r="N247" s="65">
        <v>408</v>
      </c>
      <c r="O247" s="84">
        <v>-2.6252983293556086E-2</v>
      </c>
    </row>
    <row r="248" spans="1:15" ht="12.75">
      <c r="A248" s="25" t="s">
        <v>6</v>
      </c>
      <c r="B248" s="65">
        <v>173</v>
      </c>
      <c r="C248" s="65">
        <v>150</v>
      </c>
      <c r="D248" s="65">
        <v>159</v>
      </c>
      <c r="E248" s="65">
        <v>139</v>
      </c>
      <c r="F248" s="65">
        <v>152</v>
      </c>
      <c r="G248" s="65">
        <v>169</v>
      </c>
      <c r="H248" s="65">
        <v>154</v>
      </c>
      <c r="I248" s="65">
        <v>154</v>
      </c>
      <c r="J248" s="65">
        <v>162</v>
      </c>
      <c r="K248" s="65">
        <v>151</v>
      </c>
      <c r="L248" s="65">
        <v>155</v>
      </c>
      <c r="M248" s="65">
        <v>174</v>
      </c>
      <c r="N248" s="65">
        <v>182</v>
      </c>
      <c r="O248" s="84">
        <v>5.2023121387283239E-2</v>
      </c>
    </row>
    <row r="249" spans="1:15" ht="12.75">
      <c r="A249" s="25" t="s">
        <v>7</v>
      </c>
      <c r="B249" s="65">
        <v>981</v>
      </c>
      <c r="C249" s="65">
        <v>990</v>
      </c>
      <c r="D249" s="65">
        <v>972</v>
      </c>
      <c r="E249" s="65">
        <v>999</v>
      </c>
      <c r="F249" s="65">
        <v>979</v>
      </c>
      <c r="G249" s="65">
        <v>980</v>
      </c>
      <c r="H249" s="65">
        <v>983</v>
      </c>
      <c r="I249" s="65">
        <v>988</v>
      </c>
      <c r="J249" s="65">
        <v>984</v>
      </c>
      <c r="K249" s="65">
        <v>978</v>
      </c>
      <c r="L249" s="65">
        <v>986</v>
      </c>
      <c r="M249" s="65">
        <v>981</v>
      </c>
      <c r="N249" s="65">
        <v>970</v>
      </c>
      <c r="O249" s="84">
        <v>-1.1213047910295617E-2</v>
      </c>
    </row>
    <row r="250" spans="1:15" ht="12.75">
      <c r="A250" s="37" t="s">
        <v>370</v>
      </c>
      <c r="B250" s="65">
        <v>323</v>
      </c>
      <c r="C250" s="23">
        <v>313</v>
      </c>
      <c r="D250" s="23">
        <v>304</v>
      </c>
      <c r="E250" s="65">
        <v>329</v>
      </c>
      <c r="F250" s="23">
        <v>319</v>
      </c>
      <c r="G250" s="65">
        <v>320</v>
      </c>
      <c r="H250" s="65">
        <v>312</v>
      </c>
      <c r="I250" s="23">
        <v>317</v>
      </c>
      <c r="J250" s="23">
        <v>317</v>
      </c>
      <c r="K250" s="65">
        <v>302</v>
      </c>
      <c r="L250" s="23">
        <v>301</v>
      </c>
      <c r="M250" s="65">
        <v>287</v>
      </c>
      <c r="N250" s="23">
        <v>290</v>
      </c>
      <c r="O250" s="84">
        <v>-0.1021671826625387</v>
      </c>
    </row>
    <row r="251" spans="1:15" ht="12.75">
      <c r="A251" s="37" t="s">
        <v>371</v>
      </c>
      <c r="B251" s="65">
        <v>658</v>
      </c>
      <c r="C251" s="23">
        <v>677</v>
      </c>
      <c r="D251" s="23">
        <v>668</v>
      </c>
      <c r="E251" s="65">
        <v>670</v>
      </c>
      <c r="F251" s="23">
        <v>660</v>
      </c>
      <c r="G251" s="65">
        <v>660</v>
      </c>
      <c r="H251" s="65">
        <v>671</v>
      </c>
      <c r="I251" s="23">
        <v>671</v>
      </c>
      <c r="J251" s="23">
        <v>667</v>
      </c>
      <c r="K251" s="65">
        <v>676</v>
      </c>
      <c r="L251" s="23">
        <v>685</v>
      </c>
      <c r="M251" s="65">
        <v>694</v>
      </c>
      <c r="N251" s="23">
        <v>680</v>
      </c>
      <c r="O251" s="84">
        <v>3.3434650455927049E-2</v>
      </c>
    </row>
    <row r="252" spans="1:15" ht="12.75">
      <c r="A252" s="25" t="s">
        <v>8</v>
      </c>
      <c r="B252" s="65">
        <v>878</v>
      </c>
      <c r="C252" s="65">
        <v>884</v>
      </c>
      <c r="D252" s="65">
        <v>876</v>
      </c>
      <c r="E252" s="65">
        <v>878</v>
      </c>
      <c r="F252" s="65">
        <v>877</v>
      </c>
      <c r="G252" s="65">
        <v>883</v>
      </c>
      <c r="H252" s="65">
        <v>891</v>
      </c>
      <c r="I252" s="65">
        <v>899</v>
      </c>
      <c r="J252" s="65">
        <v>880</v>
      </c>
      <c r="K252" s="65">
        <v>894</v>
      </c>
      <c r="L252" s="65">
        <v>886</v>
      </c>
      <c r="M252" s="65">
        <v>901</v>
      </c>
      <c r="N252" s="65">
        <v>915</v>
      </c>
      <c r="O252" s="84">
        <v>4.2141230068337129E-2</v>
      </c>
    </row>
    <row r="253" spans="1:15" ht="12.75">
      <c r="A253" s="37" t="s">
        <v>373</v>
      </c>
      <c r="B253" s="65">
        <v>230</v>
      </c>
      <c r="C253" s="23">
        <v>230</v>
      </c>
      <c r="D253" s="23">
        <v>225</v>
      </c>
      <c r="E253" s="65">
        <v>227</v>
      </c>
      <c r="F253" s="23">
        <v>230</v>
      </c>
      <c r="G253" s="65">
        <v>229</v>
      </c>
      <c r="H253" s="65">
        <v>230</v>
      </c>
      <c r="I253" s="23">
        <v>229</v>
      </c>
      <c r="J253" s="23">
        <v>217</v>
      </c>
      <c r="K253" s="65">
        <v>218</v>
      </c>
      <c r="L253" s="23">
        <v>215</v>
      </c>
      <c r="M253" s="65">
        <v>215</v>
      </c>
      <c r="N253" s="23">
        <v>220</v>
      </c>
      <c r="O253" s="84">
        <v>-4.3478260869565216E-2</v>
      </c>
    </row>
    <row r="254" spans="1:15" ht="12.75">
      <c r="A254" s="37" t="s">
        <v>374</v>
      </c>
      <c r="B254" s="65">
        <v>297</v>
      </c>
      <c r="C254" s="23">
        <v>303</v>
      </c>
      <c r="D254" s="23">
        <v>302</v>
      </c>
      <c r="E254" s="65">
        <v>301</v>
      </c>
      <c r="F254" s="23">
        <v>297</v>
      </c>
      <c r="G254" s="65">
        <v>295</v>
      </c>
      <c r="H254" s="65">
        <v>294</v>
      </c>
      <c r="I254" s="23">
        <v>295</v>
      </c>
      <c r="J254" s="23">
        <v>291</v>
      </c>
      <c r="K254" s="65">
        <v>293</v>
      </c>
      <c r="L254" s="23">
        <v>291</v>
      </c>
      <c r="M254" s="65">
        <v>297</v>
      </c>
      <c r="N254" s="23">
        <v>305</v>
      </c>
      <c r="O254" s="84">
        <v>2.6936026936026935E-2</v>
      </c>
    </row>
    <row r="255" spans="1:15" ht="12.75">
      <c r="A255" s="37" t="s">
        <v>375</v>
      </c>
      <c r="B255" s="65">
        <v>182</v>
      </c>
      <c r="C255" s="23">
        <v>180</v>
      </c>
      <c r="D255" s="23">
        <v>177</v>
      </c>
      <c r="E255" s="65">
        <v>181</v>
      </c>
      <c r="F255" s="23">
        <v>179</v>
      </c>
      <c r="G255" s="65">
        <v>183</v>
      </c>
      <c r="H255" s="65">
        <v>186</v>
      </c>
      <c r="I255" s="23">
        <v>191</v>
      </c>
      <c r="J255" s="23">
        <v>190</v>
      </c>
      <c r="K255" s="65">
        <v>197</v>
      </c>
      <c r="L255" s="23">
        <v>191</v>
      </c>
      <c r="M255" s="65">
        <v>200</v>
      </c>
      <c r="N255" s="23">
        <v>199</v>
      </c>
      <c r="O255" s="84">
        <v>9.3406593406593408E-2</v>
      </c>
    </row>
    <row r="256" spans="1:15" ht="12.75">
      <c r="A256" s="37" t="s">
        <v>376</v>
      </c>
      <c r="B256" s="65">
        <v>93</v>
      </c>
      <c r="C256" s="23">
        <v>93</v>
      </c>
      <c r="D256" s="23">
        <v>95</v>
      </c>
      <c r="E256" s="65">
        <v>93</v>
      </c>
      <c r="F256" s="23">
        <v>95</v>
      </c>
      <c r="G256" s="65">
        <v>98</v>
      </c>
      <c r="H256" s="65">
        <v>99</v>
      </c>
      <c r="I256" s="23">
        <v>100</v>
      </c>
      <c r="J256" s="23">
        <v>97</v>
      </c>
      <c r="K256" s="65">
        <v>99</v>
      </c>
      <c r="L256" s="23">
        <v>100</v>
      </c>
      <c r="M256" s="65">
        <v>100</v>
      </c>
      <c r="N256" s="23">
        <v>101</v>
      </c>
      <c r="O256" s="84">
        <v>8.6021505376344093E-2</v>
      </c>
    </row>
    <row r="257" spans="1:15" ht="12.75">
      <c r="A257" s="37" t="s">
        <v>377</v>
      </c>
      <c r="B257" s="65">
        <v>46</v>
      </c>
      <c r="C257" s="23">
        <v>46</v>
      </c>
      <c r="D257" s="23">
        <v>45</v>
      </c>
      <c r="E257" s="65">
        <v>44</v>
      </c>
      <c r="F257" s="23">
        <v>43</v>
      </c>
      <c r="G257" s="65">
        <v>45</v>
      </c>
      <c r="H257" s="65">
        <v>47</v>
      </c>
      <c r="I257" s="23">
        <v>47</v>
      </c>
      <c r="J257" s="23">
        <v>47</v>
      </c>
      <c r="K257" s="65">
        <v>47</v>
      </c>
      <c r="L257" s="23">
        <v>46</v>
      </c>
      <c r="M257" s="65">
        <v>47</v>
      </c>
      <c r="N257" s="23">
        <v>46</v>
      </c>
      <c r="O257" s="84" t="s">
        <v>415</v>
      </c>
    </row>
    <row r="258" spans="1:15" ht="12.75">
      <c r="A258" s="37" t="s">
        <v>378</v>
      </c>
      <c r="B258" s="65">
        <v>30</v>
      </c>
      <c r="C258" s="23">
        <v>32</v>
      </c>
      <c r="D258" s="23">
        <v>32</v>
      </c>
      <c r="E258" s="65">
        <v>32</v>
      </c>
      <c r="F258" s="23">
        <v>33</v>
      </c>
      <c r="G258" s="65">
        <v>33</v>
      </c>
      <c r="H258" s="65">
        <v>35</v>
      </c>
      <c r="I258" s="23">
        <v>37</v>
      </c>
      <c r="J258" s="23">
        <v>38</v>
      </c>
      <c r="K258" s="65">
        <v>40</v>
      </c>
      <c r="L258" s="23">
        <v>43</v>
      </c>
      <c r="M258" s="65">
        <v>42</v>
      </c>
      <c r="N258" s="23">
        <v>44</v>
      </c>
      <c r="O258" s="84" t="s">
        <v>415</v>
      </c>
    </row>
    <row r="259" spans="1:15" ht="12.75">
      <c r="A259" s="25" t="s">
        <v>9</v>
      </c>
      <c r="B259" s="65">
        <v>359</v>
      </c>
      <c r="C259" s="65">
        <v>358</v>
      </c>
      <c r="D259" s="65">
        <v>357</v>
      </c>
      <c r="E259" s="65">
        <v>357</v>
      </c>
      <c r="F259" s="65">
        <v>357</v>
      </c>
      <c r="G259" s="65">
        <v>356</v>
      </c>
      <c r="H259" s="65">
        <v>356</v>
      </c>
      <c r="I259" s="65">
        <v>354</v>
      </c>
      <c r="J259" s="65">
        <v>354</v>
      </c>
      <c r="K259" s="65">
        <v>356</v>
      </c>
      <c r="L259" s="65">
        <v>360</v>
      </c>
      <c r="M259" s="65">
        <v>363</v>
      </c>
      <c r="N259" s="65">
        <v>363</v>
      </c>
      <c r="O259" s="84">
        <v>1.1142061281337047E-2</v>
      </c>
    </row>
    <row r="260" spans="1:15" ht="12.75">
      <c r="A260" s="25" t="s">
        <v>10</v>
      </c>
      <c r="B260" s="65">
        <v>251</v>
      </c>
      <c r="C260" s="65">
        <v>257</v>
      </c>
      <c r="D260" s="65">
        <v>267</v>
      </c>
      <c r="E260" s="65">
        <v>250</v>
      </c>
      <c r="F260" s="65">
        <v>246</v>
      </c>
      <c r="G260" s="65">
        <v>256</v>
      </c>
      <c r="H260" s="65">
        <v>264</v>
      </c>
      <c r="I260" s="65">
        <v>268</v>
      </c>
      <c r="J260" s="65">
        <v>281</v>
      </c>
      <c r="K260" s="65">
        <v>287</v>
      </c>
      <c r="L260" s="65">
        <v>257</v>
      </c>
      <c r="M260" s="65">
        <v>283</v>
      </c>
      <c r="N260" s="65">
        <v>288</v>
      </c>
      <c r="O260" s="84">
        <v>0.14741035856573706</v>
      </c>
    </row>
    <row r="261" spans="1:15" s="35" customFormat="1" ht="12.75">
      <c r="A261" s="28" t="s">
        <v>384</v>
      </c>
      <c r="B261" s="65">
        <v>49</v>
      </c>
      <c r="C261" s="23">
        <v>50</v>
      </c>
      <c r="D261" s="23">
        <v>57</v>
      </c>
      <c r="E261" s="65">
        <v>41</v>
      </c>
      <c r="F261" s="23">
        <v>43</v>
      </c>
      <c r="G261" s="65">
        <v>57</v>
      </c>
      <c r="H261" s="65">
        <v>18</v>
      </c>
      <c r="I261" s="23">
        <v>48</v>
      </c>
      <c r="J261" s="23">
        <v>54</v>
      </c>
      <c r="K261" s="65">
        <v>39</v>
      </c>
      <c r="L261" s="23">
        <v>43</v>
      </c>
      <c r="M261" s="65">
        <v>79</v>
      </c>
      <c r="N261" s="23">
        <v>61</v>
      </c>
      <c r="O261" s="84" t="s">
        <v>415</v>
      </c>
    </row>
    <row r="262" spans="1:15" ht="18.75" customHeight="1">
      <c r="A262" s="9" t="s">
        <v>11</v>
      </c>
      <c r="B262" s="60">
        <v>23</v>
      </c>
      <c r="C262" s="60">
        <v>22</v>
      </c>
      <c r="D262" s="60">
        <v>23</v>
      </c>
      <c r="E262" s="60">
        <v>34</v>
      </c>
      <c r="F262" s="60">
        <v>30</v>
      </c>
      <c r="G262" s="60">
        <v>35</v>
      </c>
      <c r="H262" s="60">
        <v>34</v>
      </c>
      <c r="I262" s="60">
        <v>32</v>
      </c>
      <c r="J262" s="60">
        <v>31</v>
      </c>
      <c r="K262" s="60">
        <v>25</v>
      </c>
      <c r="L262" s="60">
        <v>33</v>
      </c>
      <c r="M262" s="60">
        <v>25</v>
      </c>
      <c r="N262" s="60">
        <v>29</v>
      </c>
      <c r="O262" s="176" t="s">
        <v>415</v>
      </c>
    </row>
    <row r="263" spans="1:15" ht="13.5" thickBot="1">
      <c r="A263" s="126"/>
      <c r="B263" s="127"/>
      <c r="C263" s="127"/>
      <c r="D263" s="127"/>
      <c r="E263" s="127"/>
      <c r="F263" s="127"/>
      <c r="G263" s="127"/>
      <c r="H263" s="127"/>
      <c r="I263" s="127"/>
      <c r="J263" s="127"/>
      <c r="K263" s="127"/>
      <c r="L263" s="127"/>
      <c r="M263" s="127"/>
      <c r="N263" s="127"/>
      <c r="O263" s="177"/>
    </row>
    <row r="264" spans="1:15" ht="12.75">
      <c r="A264" s="9"/>
      <c r="B264" s="60"/>
      <c r="C264" s="60"/>
      <c r="D264" s="60"/>
      <c r="E264" s="60"/>
      <c r="F264" s="60"/>
      <c r="G264" s="60"/>
      <c r="H264" s="60"/>
      <c r="I264" s="60"/>
      <c r="J264" s="60"/>
      <c r="K264" s="60"/>
      <c r="L264" s="60"/>
      <c r="M264" s="60"/>
      <c r="N264" s="60"/>
      <c r="O264" s="178"/>
    </row>
    <row r="265" spans="1:15">
      <c r="A265" s="7" t="s">
        <v>17</v>
      </c>
      <c r="B265" s="60">
        <v>171</v>
      </c>
      <c r="C265" s="60">
        <v>166</v>
      </c>
      <c r="D265" s="60">
        <v>166</v>
      </c>
      <c r="E265" s="60">
        <v>147</v>
      </c>
      <c r="F265" s="60">
        <v>146</v>
      </c>
      <c r="G265" s="60">
        <v>160</v>
      </c>
      <c r="H265" s="60">
        <v>133</v>
      </c>
      <c r="I265" s="60">
        <v>140</v>
      </c>
      <c r="J265" s="60">
        <v>135</v>
      </c>
      <c r="K265" s="60">
        <v>121</v>
      </c>
      <c r="L265" s="60">
        <v>119</v>
      </c>
      <c r="M265" s="60">
        <v>128</v>
      </c>
      <c r="N265" s="60">
        <v>144</v>
      </c>
      <c r="O265" s="176">
        <v>-0.15789473684210525</v>
      </c>
    </row>
    <row r="266" spans="1:15" ht="18.75" customHeight="1">
      <c r="A266" s="9" t="s">
        <v>0</v>
      </c>
      <c r="B266" s="60">
        <v>39</v>
      </c>
      <c r="C266" s="60">
        <v>36</v>
      </c>
      <c r="D266" s="60">
        <v>39</v>
      </c>
      <c r="E266" s="60">
        <v>35</v>
      </c>
      <c r="F266" s="60">
        <v>43</v>
      </c>
      <c r="G266" s="60">
        <v>41</v>
      </c>
      <c r="H266" s="60">
        <v>28</v>
      </c>
      <c r="I266" s="60">
        <v>34</v>
      </c>
      <c r="J266" s="60">
        <v>32</v>
      </c>
      <c r="K266" s="60">
        <v>19</v>
      </c>
      <c r="L266" s="60">
        <v>19</v>
      </c>
      <c r="M266" s="60">
        <v>28</v>
      </c>
      <c r="N266" s="60">
        <v>36</v>
      </c>
      <c r="O266" s="176" t="s">
        <v>415</v>
      </c>
    </row>
    <row r="267" spans="1:15" ht="12.75">
      <c r="A267" s="25" t="s">
        <v>1</v>
      </c>
      <c r="B267" s="65">
        <v>26</v>
      </c>
      <c r="C267" s="65">
        <v>23</v>
      </c>
      <c r="D267" s="65">
        <v>25</v>
      </c>
      <c r="E267" s="65">
        <v>21</v>
      </c>
      <c r="F267" s="65">
        <v>31</v>
      </c>
      <c r="G267" s="65">
        <v>30</v>
      </c>
      <c r="H267" s="65">
        <v>21</v>
      </c>
      <c r="I267" s="65">
        <v>20</v>
      </c>
      <c r="J267" s="65">
        <v>21</v>
      </c>
      <c r="K267" s="65">
        <v>14</v>
      </c>
      <c r="L267" s="65">
        <v>13</v>
      </c>
      <c r="M267" s="65">
        <v>23</v>
      </c>
      <c r="N267" s="65">
        <v>25</v>
      </c>
      <c r="O267" s="84" t="s">
        <v>415</v>
      </c>
    </row>
    <row r="268" spans="1:15" ht="12.75">
      <c r="A268" s="25" t="s">
        <v>2</v>
      </c>
      <c r="B268" s="65">
        <v>13</v>
      </c>
      <c r="C268" s="65">
        <v>13</v>
      </c>
      <c r="D268" s="65">
        <v>14</v>
      </c>
      <c r="E268" s="65">
        <v>14</v>
      </c>
      <c r="F268" s="65">
        <v>12</v>
      </c>
      <c r="G268" s="65">
        <v>11</v>
      </c>
      <c r="H268" s="65">
        <v>7</v>
      </c>
      <c r="I268" s="65">
        <v>14</v>
      </c>
      <c r="J268" s="65">
        <v>11</v>
      </c>
      <c r="K268" s="65">
        <v>5</v>
      </c>
      <c r="L268" s="65">
        <v>6</v>
      </c>
      <c r="M268" s="65">
        <v>5</v>
      </c>
      <c r="N268" s="65">
        <v>11</v>
      </c>
      <c r="O268" s="84" t="s">
        <v>415</v>
      </c>
    </row>
    <row r="269" spans="1:15" ht="18.75" customHeight="1">
      <c r="A269" s="9" t="s">
        <v>3</v>
      </c>
      <c r="B269" s="60">
        <v>132</v>
      </c>
      <c r="C269" s="60">
        <v>130</v>
      </c>
      <c r="D269" s="60">
        <v>127</v>
      </c>
      <c r="E269" s="60">
        <v>111</v>
      </c>
      <c r="F269" s="60">
        <v>101</v>
      </c>
      <c r="G269" s="60">
        <v>115</v>
      </c>
      <c r="H269" s="60">
        <v>103</v>
      </c>
      <c r="I269" s="60">
        <v>105</v>
      </c>
      <c r="J269" s="60">
        <v>103</v>
      </c>
      <c r="K269" s="60">
        <v>101</v>
      </c>
      <c r="L269" s="60">
        <v>100</v>
      </c>
      <c r="M269" s="60">
        <v>99</v>
      </c>
      <c r="N269" s="60">
        <v>107</v>
      </c>
      <c r="O269" s="176">
        <v>-0.18939393939393939</v>
      </c>
    </row>
    <row r="270" spans="1:15" ht="12.75">
      <c r="A270" s="25" t="s">
        <v>4</v>
      </c>
      <c r="B270" s="23">
        <v>0</v>
      </c>
      <c r="C270" s="23">
        <v>0</v>
      </c>
      <c r="D270" s="23">
        <v>0</v>
      </c>
      <c r="E270" s="23">
        <v>1</v>
      </c>
      <c r="F270" s="23">
        <v>0</v>
      </c>
      <c r="G270" s="23">
        <v>0</v>
      </c>
      <c r="H270" s="23">
        <v>0</v>
      </c>
      <c r="I270" s="23">
        <v>1</v>
      </c>
      <c r="J270" s="23">
        <v>0</v>
      </c>
      <c r="K270" s="23">
        <v>0</v>
      </c>
      <c r="L270" s="23">
        <v>0</v>
      </c>
      <c r="M270" s="23">
        <v>0</v>
      </c>
      <c r="N270" s="23">
        <v>0</v>
      </c>
      <c r="O270" s="84" t="s">
        <v>415</v>
      </c>
    </row>
    <row r="271" spans="1:15" ht="12.75">
      <c r="A271" s="25" t="s">
        <v>5</v>
      </c>
      <c r="B271" s="65">
        <v>16</v>
      </c>
      <c r="C271" s="65">
        <v>22</v>
      </c>
      <c r="D271" s="65">
        <v>27</v>
      </c>
      <c r="E271" s="65">
        <v>17</v>
      </c>
      <c r="F271" s="65">
        <v>13</v>
      </c>
      <c r="G271" s="65">
        <v>22</v>
      </c>
      <c r="H271" s="65">
        <v>13</v>
      </c>
      <c r="I271" s="65">
        <v>17</v>
      </c>
      <c r="J271" s="65">
        <v>23</v>
      </c>
      <c r="K271" s="65">
        <v>18</v>
      </c>
      <c r="L271" s="65">
        <v>18</v>
      </c>
      <c r="M271" s="65">
        <v>18</v>
      </c>
      <c r="N271" s="65">
        <v>19</v>
      </c>
      <c r="O271" s="84" t="s">
        <v>415</v>
      </c>
    </row>
    <row r="272" spans="1:15" ht="12.75">
      <c r="A272" s="25" t="s">
        <v>6</v>
      </c>
      <c r="B272" s="65">
        <v>9</v>
      </c>
      <c r="C272" s="65">
        <v>9</v>
      </c>
      <c r="D272" s="65">
        <v>8</v>
      </c>
      <c r="E272" s="65">
        <v>8</v>
      </c>
      <c r="F272" s="65">
        <v>6</v>
      </c>
      <c r="G272" s="65">
        <v>8</v>
      </c>
      <c r="H272" s="65">
        <v>9</v>
      </c>
      <c r="I272" s="65">
        <v>6</v>
      </c>
      <c r="J272" s="65">
        <v>4</v>
      </c>
      <c r="K272" s="65">
        <v>5</v>
      </c>
      <c r="L272" s="65">
        <v>7</v>
      </c>
      <c r="M272" s="65">
        <v>8</v>
      </c>
      <c r="N272" s="65">
        <v>10</v>
      </c>
      <c r="O272" s="84" t="s">
        <v>415</v>
      </c>
    </row>
    <row r="273" spans="1:15" ht="12.75">
      <c r="A273" s="25" t="s">
        <v>7</v>
      </c>
      <c r="B273" s="65">
        <v>59</v>
      </c>
      <c r="C273" s="65">
        <v>58</v>
      </c>
      <c r="D273" s="65">
        <v>53</v>
      </c>
      <c r="E273" s="65">
        <v>51</v>
      </c>
      <c r="F273" s="65">
        <v>45</v>
      </c>
      <c r="G273" s="65">
        <v>47</v>
      </c>
      <c r="H273" s="65">
        <v>44</v>
      </c>
      <c r="I273" s="65">
        <v>45</v>
      </c>
      <c r="J273" s="65">
        <v>42</v>
      </c>
      <c r="K273" s="65">
        <v>43</v>
      </c>
      <c r="L273" s="65">
        <v>42</v>
      </c>
      <c r="M273" s="65">
        <v>40</v>
      </c>
      <c r="N273" s="65">
        <v>43</v>
      </c>
      <c r="O273" s="84" t="s">
        <v>415</v>
      </c>
    </row>
    <row r="274" spans="1:15" ht="12.75">
      <c r="A274" s="37" t="s">
        <v>370</v>
      </c>
      <c r="B274" s="65">
        <v>23</v>
      </c>
      <c r="C274" s="23">
        <v>23</v>
      </c>
      <c r="D274" s="23">
        <v>20</v>
      </c>
      <c r="E274" s="65">
        <v>20</v>
      </c>
      <c r="F274" s="23">
        <v>18</v>
      </c>
      <c r="G274" s="65">
        <v>20</v>
      </c>
      <c r="H274" s="65">
        <v>19</v>
      </c>
      <c r="I274" s="23">
        <v>21</v>
      </c>
      <c r="J274" s="23">
        <v>18</v>
      </c>
      <c r="K274" s="65">
        <v>19</v>
      </c>
      <c r="L274" s="23">
        <v>19</v>
      </c>
      <c r="M274" s="65">
        <v>18</v>
      </c>
      <c r="N274" s="23">
        <v>21</v>
      </c>
      <c r="O274" s="84" t="s">
        <v>415</v>
      </c>
    </row>
    <row r="275" spans="1:15" ht="12.75">
      <c r="A275" s="37" t="s">
        <v>371</v>
      </c>
      <c r="B275" s="65">
        <v>36</v>
      </c>
      <c r="C275" s="23">
        <v>35</v>
      </c>
      <c r="D275" s="23">
        <v>33</v>
      </c>
      <c r="E275" s="65">
        <v>31</v>
      </c>
      <c r="F275" s="23">
        <v>27</v>
      </c>
      <c r="G275" s="65">
        <v>27</v>
      </c>
      <c r="H275" s="65">
        <v>25</v>
      </c>
      <c r="I275" s="23">
        <v>24</v>
      </c>
      <c r="J275" s="23">
        <v>24</v>
      </c>
      <c r="K275" s="65">
        <v>24</v>
      </c>
      <c r="L275" s="23">
        <v>23</v>
      </c>
      <c r="M275" s="65">
        <v>22</v>
      </c>
      <c r="N275" s="23">
        <v>22</v>
      </c>
      <c r="O275" s="84" t="s">
        <v>415</v>
      </c>
    </row>
    <row r="276" spans="1:15" ht="12.75">
      <c r="A276" s="25" t="s">
        <v>8</v>
      </c>
      <c r="B276" s="65">
        <v>32</v>
      </c>
      <c r="C276" s="65">
        <v>30</v>
      </c>
      <c r="D276" s="65">
        <v>29</v>
      </c>
      <c r="E276" s="65">
        <v>28</v>
      </c>
      <c r="F276" s="65">
        <v>27</v>
      </c>
      <c r="G276" s="65">
        <v>26</v>
      </c>
      <c r="H276" s="65">
        <v>24</v>
      </c>
      <c r="I276" s="65">
        <v>23</v>
      </c>
      <c r="J276" s="65">
        <v>22</v>
      </c>
      <c r="K276" s="65">
        <v>22</v>
      </c>
      <c r="L276" s="65">
        <v>20</v>
      </c>
      <c r="M276" s="65">
        <v>19</v>
      </c>
      <c r="N276" s="65">
        <v>18</v>
      </c>
      <c r="O276" s="84" t="s">
        <v>415</v>
      </c>
    </row>
    <row r="277" spans="1:15" ht="12.75">
      <c r="A277" s="37" t="s">
        <v>373</v>
      </c>
      <c r="B277" s="65">
        <v>12</v>
      </c>
      <c r="C277" s="23">
        <v>11</v>
      </c>
      <c r="D277" s="23">
        <v>11</v>
      </c>
      <c r="E277" s="65">
        <v>10</v>
      </c>
      <c r="F277" s="23">
        <v>10</v>
      </c>
      <c r="G277" s="65">
        <v>10</v>
      </c>
      <c r="H277" s="65">
        <v>9</v>
      </c>
      <c r="I277" s="23">
        <v>11</v>
      </c>
      <c r="J277" s="23">
        <v>10</v>
      </c>
      <c r="K277" s="65">
        <v>10</v>
      </c>
      <c r="L277" s="23">
        <v>10</v>
      </c>
      <c r="M277" s="65">
        <v>10</v>
      </c>
      <c r="N277" s="23">
        <v>9</v>
      </c>
      <c r="O277" s="84" t="s">
        <v>415</v>
      </c>
    </row>
    <row r="278" spans="1:15" ht="12.75">
      <c r="A278" s="37" t="s">
        <v>374</v>
      </c>
      <c r="B278" s="65">
        <v>10</v>
      </c>
      <c r="C278" s="23">
        <v>10</v>
      </c>
      <c r="D278" s="23">
        <v>10</v>
      </c>
      <c r="E278" s="65">
        <v>10</v>
      </c>
      <c r="F278" s="23">
        <v>9</v>
      </c>
      <c r="G278" s="65">
        <v>9</v>
      </c>
      <c r="H278" s="65">
        <v>8</v>
      </c>
      <c r="I278" s="23">
        <v>7</v>
      </c>
      <c r="J278" s="23">
        <v>8</v>
      </c>
      <c r="K278" s="65">
        <v>8</v>
      </c>
      <c r="L278" s="23">
        <v>6</v>
      </c>
      <c r="M278" s="65">
        <v>5</v>
      </c>
      <c r="N278" s="23">
        <v>5</v>
      </c>
      <c r="O278" s="84" t="s">
        <v>415</v>
      </c>
    </row>
    <row r="279" spans="1:15" ht="12.75">
      <c r="A279" s="37" t="s">
        <v>375</v>
      </c>
      <c r="B279" s="65">
        <v>5</v>
      </c>
      <c r="C279" s="23">
        <v>5</v>
      </c>
      <c r="D279" s="23">
        <v>4</v>
      </c>
      <c r="E279" s="65">
        <v>4</v>
      </c>
      <c r="F279" s="23">
        <v>4</v>
      </c>
      <c r="G279" s="65">
        <v>4</v>
      </c>
      <c r="H279" s="65">
        <v>4</v>
      </c>
      <c r="I279" s="23">
        <v>2</v>
      </c>
      <c r="J279" s="23">
        <v>2</v>
      </c>
      <c r="K279" s="65">
        <v>2</v>
      </c>
      <c r="L279" s="23">
        <v>2</v>
      </c>
      <c r="M279" s="65">
        <v>2</v>
      </c>
      <c r="N279" s="23">
        <v>2</v>
      </c>
      <c r="O279" s="84" t="s">
        <v>415</v>
      </c>
    </row>
    <row r="280" spans="1:15" ht="12.75">
      <c r="A280" s="37" t="s">
        <v>376</v>
      </c>
      <c r="B280" s="65">
        <v>1</v>
      </c>
      <c r="C280" s="23">
        <v>1</v>
      </c>
      <c r="D280" s="23">
        <v>1</v>
      </c>
      <c r="E280" s="65">
        <v>1</v>
      </c>
      <c r="F280" s="23">
        <v>1</v>
      </c>
      <c r="G280" s="65">
        <v>0</v>
      </c>
      <c r="H280" s="65">
        <v>0</v>
      </c>
      <c r="I280" s="23">
        <v>0</v>
      </c>
      <c r="J280" s="23">
        <v>0</v>
      </c>
      <c r="K280" s="65">
        <v>0</v>
      </c>
      <c r="L280" s="23">
        <v>0</v>
      </c>
      <c r="M280" s="65">
        <v>0</v>
      </c>
      <c r="N280" s="23">
        <v>0</v>
      </c>
      <c r="O280" s="84" t="s">
        <v>415</v>
      </c>
    </row>
    <row r="281" spans="1:15" ht="12.75">
      <c r="A281" s="37" t="s">
        <v>377</v>
      </c>
      <c r="B281" s="65">
        <v>0</v>
      </c>
      <c r="C281" s="23">
        <v>0</v>
      </c>
      <c r="D281" s="23">
        <v>0</v>
      </c>
      <c r="E281" s="65">
        <v>0</v>
      </c>
      <c r="F281" s="23">
        <v>0</v>
      </c>
      <c r="G281" s="65">
        <v>0</v>
      </c>
      <c r="H281" s="65">
        <v>0</v>
      </c>
      <c r="I281" s="23">
        <v>0</v>
      </c>
      <c r="J281" s="23">
        <v>0</v>
      </c>
      <c r="K281" s="65">
        <v>0</v>
      </c>
      <c r="L281" s="23">
        <v>0</v>
      </c>
      <c r="M281" s="65">
        <v>0</v>
      </c>
      <c r="N281" s="23">
        <v>0</v>
      </c>
      <c r="O281" s="84" t="s">
        <v>415</v>
      </c>
    </row>
    <row r="282" spans="1:15" ht="12.75">
      <c r="A282" s="37" t="s">
        <v>378</v>
      </c>
      <c r="B282" s="65">
        <v>4</v>
      </c>
      <c r="C282" s="23">
        <v>3</v>
      </c>
      <c r="D282" s="23">
        <v>3</v>
      </c>
      <c r="E282" s="65">
        <v>3</v>
      </c>
      <c r="F282" s="23">
        <v>3</v>
      </c>
      <c r="G282" s="65">
        <v>3</v>
      </c>
      <c r="H282" s="65">
        <v>3</v>
      </c>
      <c r="I282" s="23">
        <v>3</v>
      </c>
      <c r="J282" s="23">
        <v>2</v>
      </c>
      <c r="K282" s="65">
        <v>2</v>
      </c>
      <c r="L282" s="23">
        <v>2</v>
      </c>
      <c r="M282" s="65">
        <v>2</v>
      </c>
      <c r="N282" s="23">
        <v>2</v>
      </c>
      <c r="O282" s="84" t="s">
        <v>415</v>
      </c>
    </row>
    <row r="283" spans="1:15" ht="12.75">
      <c r="A283" s="25" t="s">
        <v>9</v>
      </c>
      <c r="B283" s="65">
        <v>3</v>
      </c>
      <c r="C283" s="65">
        <v>3</v>
      </c>
      <c r="D283" s="65">
        <v>3</v>
      </c>
      <c r="E283" s="65">
        <v>3</v>
      </c>
      <c r="F283" s="65">
        <v>4</v>
      </c>
      <c r="G283" s="65">
        <v>4</v>
      </c>
      <c r="H283" s="65">
        <v>5</v>
      </c>
      <c r="I283" s="65">
        <v>5</v>
      </c>
      <c r="J283" s="65">
        <v>5</v>
      </c>
      <c r="K283" s="65">
        <v>4</v>
      </c>
      <c r="L283" s="65">
        <v>4</v>
      </c>
      <c r="M283" s="65">
        <v>4</v>
      </c>
      <c r="N283" s="65">
        <v>4</v>
      </c>
      <c r="O283" s="84" t="s">
        <v>415</v>
      </c>
    </row>
    <row r="284" spans="1:15" ht="12.75">
      <c r="A284" s="25" t="s">
        <v>10</v>
      </c>
      <c r="B284" s="65">
        <v>7</v>
      </c>
      <c r="C284" s="65">
        <v>6</v>
      </c>
      <c r="D284" s="65">
        <v>4</v>
      </c>
      <c r="E284" s="65">
        <v>3</v>
      </c>
      <c r="F284" s="65">
        <v>5</v>
      </c>
      <c r="G284" s="65">
        <v>5</v>
      </c>
      <c r="H284" s="65">
        <v>8</v>
      </c>
      <c r="I284" s="65">
        <v>6</v>
      </c>
      <c r="J284" s="65">
        <v>5</v>
      </c>
      <c r="K284" s="65">
        <v>8</v>
      </c>
      <c r="L284" s="65">
        <v>7</v>
      </c>
      <c r="M284" s="65">
        <v>8</v>
      </c>
      <c r="N284" s="65">
        <v>11</v>
      </c>
      <c r="O284" s="84" t="s">
        <v>415</v>
      </c>
    </row>
    <row r="285" spans="1:15" s="35" customFormat="1" ht="12.75">
      <c r="A285" s="28" t="s">
        <v>384</v>
      </c>
      <c r="B285" s="65">
        <v>6</v>
      </c>
      <c r="C285" s="23">
        <v>2</v>
      </c>
      <c r="D285" s="23">
        <v>3</v>
      </c>
      <c r="E285" s="65">
        <v>0</v>
      </c>
      <c r="F285" s="23">
        <v>1</v>
      </c>
      <c r="G285" s="65">
        <v>3</v>
      </c>
      <c r="H285" s="65">
        <v>0</v>
      </c>
      <c r="I285" s="23">
        <v>2</v>
      </c>
      <c r="J285" s="23">
        <v>2</v>
      </c>
      <c r="K285" s="65">
        <v>1</v>
      </c>
      <c r="L285" s="23">
        <v>2</v>
      </c>
      <c r="M285" s="65">
        <v>2</v>
      </c>
      <c r="N285" s="23">
        <v>2</v>
      </c>
      <c r="O285" s="84" t="s">
        <v>415</v>
      </c>
    </row>
    <row r="286" spans="1:15" ht="18.75" customHeight="1">
      <c r="A286" s="9" t="s">
        <v>11</v>
      </c>
      <c r="B286" s="60">
        <v>0</v>
      </c>
      <c r="C286" s="60">
        <v>0</v>
      </c>
      <c r="D286" s="60">
        <v>0</v>
      </c>
      <c r="E286" s="60">
        <v>1</v>
      </c>
      <c r="F286" s="60">
        <v>2</v>
      </c>
      <c r="G286" s="60">
        <v>4</v>
      </c>
      <c r="H286" s="60">
        <v>2</v>
      </c>
      <c r="I286" s="60">
        <v>1</v>
      </c>
      <c r="J286" s="60">
        <v>0</v>
      </c>
      <c r="K286" s="60">
        <v>1</v>
      </c>
      <c r="L286" s="60">
        <v>0</v>
      </c>
      <c r="M286" s="60">
        <v>1</v>
      </c>
      <c r="N286" s="60">
        <v>1</v>
      </c>
      <c r="O286" s="176" t="s">
        <v>415</v>
      </c>
    </row>
    <row r="287" spans="1:15" s="35" customFormat="1" ht="13.5" thickBot="1">
      <c r="A287" s="126"/>
      <c r="B287" s="127"/>
      <c r="C287" s="127"/>
      <c r="D287" s="127"/>
      <c r="E287" s="127"/>
      <c r="F287" s="127"/>
      <c r="G287" s="127"/>
      <c r="H287" s="127"/>
      <c r="I287" s="127"/>
      <c r="J287" s="127"/>
      <c r="K287" s="127"/>
      <c r="L287" s="127"/>
      <c r="M287" s="127"/>
      <c r="N287" s="127"/>
      <c r="O287" s="177"/>
    </row>
    <row r="288" spans="1:15" ht="12.75">
      <c r="A288" s="9"/>
      <c r="B288" s="60"/>
      <c r="C288" s="60"/>
      <c r="D288" s="60"/>
      <c r="E288" s="60"/>
      <c r="F288" s="60"/>
      <c r="G288" s="60"/>
      <c r="H288" s="60"/>
      <c r="I288" s="60"/>
      <c r="J288" s="60"/>
      <c r="K288" s="60"/>
      <c r="L288" s="60"/>
      <c r="M288" s="60"/>
      <c r="N288" s="60"/>
      <c r="O288" s="178"/>
    </row>
    <row r="289" spans="1:15">
      <c r="A289" s="7" t="s">
        <v>18</v>
      </c>
      <c r="B289" s="60">
        <v>0</v>
      </c>
      <c r="C289" s="60">
        <v>0</v>
      </c>
      <c r="D289" s="60">
        <v>0</v>
      </c>
      <c r="E289" s="60">
        <v>0</v>
      </c>
      <c r="F289" s="60">
        <v>0</v>
      </c>
      <c r="G289" s="60">
        <v>0</v>
      </c>
      <c r="H289" s="60">
        <v>0</v>
      </c>
      <c r="I289" s="60">
        <v>0</v>
      </c>
      <c r="J289" s="60">
        <v>0</v>
      </c>
      <c r="K289" s="60">
        <v>0</v>
      </c>
      <c r="L289" s="60">
        <v>0</v>
      </c>
      <c r="M289" s="60">
        <v>0</v>
      </c>
      <c r="N289" s="60">
        <v>0</v>
      </c>
      <c r="O289" s="176" t="s">
        <v>415</v>
      </c>
    </row>
    <row r="290" spans="1:15" ht="18.75" customHeight="1">
      <c r="A290" s="9" t="s">
        <v>0</v>
      </c>
      <c r="B290" s="60">
        <v>0</v>
      </c>
      <c r="C290" s="60">
        <v>0</v>
      </c>
      <c r="D290" s="60">
        <v>0</v>
      </c>
      <c r="E290" s="60">
        <v>0</v>
      </c>
      <c r="F290" s="60">
        <v>0</v>
      </c>
      <c r="G290" s="60">
        <v>0</v>
      </c>
      <c r="H290" s="60">
        <v>0</v>
      </c>
      <c r="I290" s="60">
        <v>0</v>
      </c>
      <c r="J290" s="60">
        <v>0</v>
      </c>
      <c r="K290" s="60">
        <v>0</v>
      </c>
      <c r="L290" s="60">
        <v>0</v>
      </c>
      <c r="M290" s="60">
        <v>0</v>
      </c>
      <c r="N290" s="60">
        <v>0</v>
      </c>
      <c r="O290" s="176" t="s">
        <v>415</v>
      </c>
    </row>
    <row r="291" spans="1:15" ht="12.75">
      <c r="A291" s="25" t="s">
        <v>1</v>
      </c>
      <c r="B291" s="65">
        <v>0</v>
      </c>
      <c r="C291" s="65">
        <v>0</v>
      </c>
      <c r="D291" s="65">
        <v>0</v>
      </c>
      <c r="E291" s="65">
        <v>0</v>
      </c>
      <c r="F291" s="65">
        <v>0</v>
      </c>
      <c r="G291" s="65">
        <v>0</v>
      </c>
      <c r="H291" s="65">
        <v>0</v>
      </c>
      <c r="I291" s="65">
        <v>0</v>
      </c>
      <c r="J291" s="65">
        <v>0</v>
      </c>
      <c r="K291" s="65">
        <v>0</v>
      </c>
      <c r="L291" s="65">
        <v>0</v>
      </c>
      <c r="M291" s="65">
        <v>0</v>
      </c>
      <c r="N291" s="65">
        <v>0</v>
      </c>
      <c r="O291" s="84" t="s">
        <v>415</v>
      </c>
    </row>
    <row r="292" spans="1:15" ht="12.75">
      <c r="A292" s="25" t="s">
        <v>2</v>
      </c>
      <c r="B292" s="65">
        <v>0</v>
      </c>
      <c r="C292" s="65">
        <v>0</v>
      </c>
      <c r="D292" s="65">
        <v>0</v>
      </c>
      <c r="E292" s="65">
        <v>0</v>
      </c>
      <c r="F292" s="65">
        <v>0</v>
      </c>
      <c r="G292" s="65">
        <v>0</v>
      </c>
      <c r="H292" s="65">
        <v>0</v>
      </c>
      <c r="I292" s="65">
        <v>0</v>
      </c>
      <c r="J292" s="65">
        <v>0</v>
      </c>
      <c r="K292" s="65">
        <v>0</v>
      </c>
      <c r="L292" s="65">
        <v>0</v>
      </c>
      <c r="M292" s="65">
        <v>0</v>
      </c>
      <c r="N292" s="65">
        <v>0</v>
      </c>
      <c r="O292" s="84" t="s">
        <v>415</v>
      </c>
    </row>
    <row r="293" spans="1:15" ht="18.75" customHeight="1">
      <c r="A293" s="9" t="s">
        <v>3</v>
      </c>
      <c r="B293" s="60">
        <v>0</v>
      </c>
      <c r="C293" s="60">
        <v>0</v>
      </c>
      <c r="D293" s="60">
        <v>0</v>
      </c>
      <c r="E293" s="60">
        <v>0</v>
      </c>
      <c r="F293" s="60">
        <v>0</v>
      </c>
      <c r="G293" s="60">
        <v>0</v>
      </c>
      <c r="H293" s="60">
        <v>0</v>
      </c>
      <c r="I293" s="60">
        <v>0</v>
      </c>
      <c r="J293" s="60">
        <v>0</v>
      </c>
      <c r="K293" s="60">
        <v>0</v>
      </c>
      <c r="L293" s="60">
        <v>0</v>
      </c>
      <c r="M293" s="60">
        <v>0</v>
      </c>
      <c r="N293" s="60">
        <v>0</v>
      </c>
      <c r="O293" s="176" t="s">
        <v>415</v>
      </c>
    </row>
    <row r="294" spans="1:15" ht="12.75">
      <c r="A294" s="25" t="s">
        <v>4</v>
      </c>
      <c r="B294" s="65">
        <v>0</v>
      </c>
      <c r="C294" s="65">
        <v>0</v>
      </c>
      <c r="D294" s="65">
        <v>0</v>
      </c>
      <c r="E294" s="65">
        <v>0</v>
      </c>
      <c r="F294" s="65">
        <v>0</v>
      </c>
      <c r="G294" s="65">
        <v>0</v>
      </c>
      <c r="H294" s="65">
        <v>0</v>
      </c>
      <c r="I294" s="65">
        <v>0</v>
      </c>
      <c r="J294" s="65">
        <v>0</v>
      </c>
      <c r="K294" s="65">
        <v>0</v>
      </c>
      <c r="L294" s="65">
        <v>0</v>
      </c>
      <c r="M294" s="65">
        <v>0</v>
      </c>
      <c r="N294" s="65">
        <v>0</v>
      </c>
      <c r="O294" s="84" t="s">
        <v>415</v>
      </c>
    </row>
    <row r="295" spans="1:15" ht="12.75">
      <c r="A295" s="25" t="s">
        <v>5</v>
      </c>
      <c r="B295" s="65">
        <v>0</v>
      </c>
      <c r="C295" s="65">
        <v>0</v>
      </c>
      <c r="D295" s="65">
        <v>0</v>
      </c>
      <c r="E295" s="65">
        <v>0</v>
      </c>
      <c r="F295" s="65">
        <v>0</v>
      </c>
      <c r="G295" s="65">
        <v>0</v>
      </c>
      <c r="H295" s="65">
        <v>0</v>
      </c>
      <c r="I295" s="65">
        <v>0</v>
      </c>
      <c r="J295" s="65">
        <v>0</v>
      </c>
      <c r="K295" s="65">
        <v>0</v>
      </c>
      <c r="L295" s="65">
        <v>0</v>
      </c>
      <c r="M295" s="65">
        <v>0</v>
      </c>
      <c r="N295" s="65">
        <v>0</v>
      </c>
      <c r="O295" s="84" t="s">
        <v>415</v>
      </c>
    </row>
    <row r="296" spans="1:15" ht="12.75">
      <c r="A296" s="25" t="s">
        <v>6</v>
      </c>
      <c r="B296" s="65">
        <v>0</v>
      </c>
      <c r="C296" s="65">
        <v>0</v>
      </c>
      <c r="D296" s="65">
        <v>0</v>
      </c>
      <c r="E296" s="65">
        <v>0</v>
      </c>
      <c r="F296" s="65">
        <v>0</v>
      </c>
      <c r="G296" s="65">
        <v>0</v>
      </c>
      <c r="H296" s="65">
        <v>0</v>
      </c>
      <c r="I296" s="65">
        <v>0</v>
      </c>
      <c r="J296" s="65">
        <v>0</v>
      </c>
      <c r="K296" s="65">
        <v>0</v>
      </c>
      <c r="L296" s="65">
        <v>0</v>
      </c>
      <c r="M296" s="65">
        <v>0</v>
      </c>
      <c r="N296" s="65">
        <v>0</v>
      </c>
      <c r="O296" s="84" t="s">
        <v>415</v>
      </c>
    </row>
    <row r="297" spans="1:15" ht="12.75">
      <c r="A297" s="25" t="s">
        <v>7</v>
      </c>
      <c r="B297" s="65">
        <v>0</v>
      </c>
      <c r="C297" s="65">
        <v>0</v>
      </c>
      <c r="D297" s="65">
        <v>0</v>
      </c>
      <c r="E297" s="65">
        <v>0</v>
      </c>
      <c r="F297" s="65">
        <v>0</v>
      </c>
      <c r="G297" s="65">
        <v>0</v>
      </c>
      <c r="H297" s="65">
        <v>0</v>
      </c>
      <c r="I297" s="65">
        <v>0</v>
      </c>
      <c r="J297" s="65">
        <v>0</v>
      </c>
      <c r="K297" s="65">
        <v>0</v>
      </c>
      <c r="L297" s="65">
        <v>0</v>
      </c>
      <c r="M297" s="65">
        <v>0</v>
      </c>
      <c r="N297" s="65">
        <v>0</v>
      </c>
      <c r="O297" s="84" t="s">
        <v>415</v>
      </c>
    </row>
    <row r="298" spans="1:15" ht="12.75">
      <c r="A298" s="37" t="s">
        <v>370</v>
      </c>
      <c r="B298" s="65">
        <v>0</v>
      </c>
      <c r="C298" s="23">
        <v>0</v>
      </c>
      <c r="D298" s="23">
        <v>0</v>
      </c>
      <c r="E298" s="65">
        <v>0</v>
      </c>
      <c r="F298" s="23">
        <v>0</v>
      </c>
      <c r="G298" s="65">
        <v>0</v>
      </c>
      <c r="H298" s="65">
        <v>0</v>
      </c>
      <c r="I298" s="23">
        <v>0</v>
      </c>
      <c r="J298" s="23">
        <v>0</v>
      </c>
      <c r="K298" s="65">
        <v>0</v>
      </c>
      <c r="L298" s="23">
        <v>0</v>
      </c>
      <c r="M298" s="65">
        <v>0</v>
      </c>
      <c r="N298" s="23">
        <v>0</v>
      </c>
      <c r="O298" s="84" t="s">
        <v>415</v>
      </c>
    </row>
    <row r="299" spans="1:15" ht="12.75">
      <c r="A299" s="37" t="s">
        <v>371</v>
      </c>
      <c r="B299" s="65">
        <v>0</v>
      </c>
      <c r="C299" s="23">
        <v>0</v>
      </c>
      <c r="D299" s="23">
        <v>0</v>
      </c>
      <c r="E299" s="65">
        <v>0</v>
      </c>
      <c r="F299" s="23">
        <v>0</v>
      </c>
      <c r="G299" s="65">
        <v>0</v>
      </c>
      <c r="H299" s="65">
        <v>0</v>
      </c>
      <c r="I299" s="23">
        <v>0</v>
      </c>
      <c r="J299" s="23">
        <v>0</v>
      </c>
      <c r="K299" s="65">
        <v>0</v>
      </c>
      <c r="L299" s="23">
        <v>0</v>
      </c>
      <c r="M299" s="65">
        <v>0</v>
      </c>
      <c r="N299" s="23">
        <v>0</v>
      </c>
      <c r="O299" s="84" t="s">
        <v>415</v>
      </c>
    </row>
    <row r="300" spans="1:15" ht="12.75">
      <c r="A300" s="25" t="s">
        <v>8</v>
      </c>
      <c r="B300" s="65">
        <v>0</v>
      </c>
      <c r="C300" s="65">
        <v>0</v>
      </c>
      <c r="D300" s="65">
        <v>0</v>
      </c>
      <c r="E300" s="65">
        <v>0</v>
      </c>
      <c r="F300" s="65">
        <v>0</v>
      </c>
      <c r="G300" s="65">
        <v>0</v>
      </c>
      <c r="H300" s="65">
        <v>0</v>
      </c>
      <c r="I300" s="65">
        <v>0</v>
      </c>
      <c r="J300" s="65">
        <v>0</v>
      </c>
      <c r="K300" s="65">
        <v>0</v>
      </c>
      <c r="L300" s="65">
        <v>0</v>
      </c>
      <c r="M300" s="65">
        <v>0</v>
      </c>
      <c r="N300" s="65">
        <v>0</v>
      </c>
      <c r="O300" s="84" t="s">
        <v>415</v>
      </c>
    </row>
    <row r="301" spans="1:15" ht="12.75">
      <c r="A301" s="37" t="s">
        <v>373</v>
      </c>
      <c r="B301" s="65">
        <v>0</v>
      </c>
      <c r="C301" s="23">
        <v>0</v>
      </c>
      <c r="D301" s="23">
        <v>0</v>
      </c>
      <c r="E301" s="65">
        <v>0</v>
      </c>
      <c r="F301" s="23">
        <v>0</v>
      </c>
      <c r="G301" s="65">
        <v>0</v>
      </c>
      <c r="H301" s="65">
        <v>0</v>
      </c>
      <c r="I301" s="23">
        <v>0</v>
      </c>
      <c r="J301" s="23">
        <v>0</v>
      </c>
      <c r="K301" s="65">
        <v>0</v>
      </c>
      <c r="L301" s="23">
        <v>0</v>
      </c>
      <c r="M301" s="65">
        <v>0</v>
      </c>
      <c r="N301" s="23">
        <v>0</v>
      </c>
      <c r="O301" s="84" t="s">
        <v>415</v>
      </c>
    </row>
    <row r="302" spans="1:15" ht="12.75">
      <c r="A302" s="37" t="s">
        <v>374</v>
      </c>
      <c r="B302" s="65">
        <v>0</v>
      </c>
      <c r="C302" s="23">
        <v>0</v>
      </c>
      <c r="D302" s="23">
        <v>0</v>
      </c>
      <c r="E302" s="65">
        <v>0</v>
      </c>
      <c r="F302" s="23">
        <v>0</v>
      </c>
      <c r="G302" s="65">
        <v>0</v>
      </c>
      <c r="H302" s="65">
        <v>0</v>
      </c>
      <c r="I302" s="23">
        <v>0</v>
      </c>
      <c r="J302" s="23">
        <v>0</v>
      </c>
      <c r="K302" s="65">
        <v>0</v>
      </c>
      <c r="L302" s="23">
        <v>0</v>
      </c>
      <c r="M302" s="65">
        <v>0</v>
      </c>
      <c r="N302" s="23">
        <v>0</v>
      </c>
      <c r="O302" s="84" t="s">
        <v>415</v>
      </c>
    </row>
    <row r="303" spans="1:15" ht="12.75">
      <c r="A303" s="37" t="s">
        <v>375</v>
      </c>
      <c r="B303" s="65">
        <v>0</v>
      </c>
      <c r="C303" s="23">
        <v>0</v>
      </c>
      <c r="D303" s="23">
        <v>0</v>
      </c>
      <c r="E303" s="65">
        <v>0</v>
      </c>
      <c r="F303" s="23">
        <v>0</v>
      </c>
      <c r="G303" s="65">
        <v>0</v>
      </c>
      <c r="H303" s="65">
        <v>0</v>
      </c>
      <c r="I303" s="23">
        <v>0</v>
      </c>
      <c r="J303" s="23">
        <v>0</v>
      </c>
      <c r="K303" s="65">
        <v>0</v>
      </c>
      <c r="L303" s="23">
        <v>0</v>
      </c>
      <c r="M303" s="65">
        <v>0</v>
      </c>
      <c r="N303" s="23">
        <v>0</v>
      </c>
      <c r="O303" s="84" t="s">
        <v>415</v>
      </c>
    </row>
    <row r="304" spans="1:15" ht="12.75">
      <c r="A304" s="37" t="s">
        <v>376</v>
      </c>
      <c r="B304" s="65">
        <v>0</v>
      </c>
      <c r="C304" s="23">
        <v>0</v>
      </c>
      <c r="D304" s="23">
        <v>0</v>
      </c>
      <c r="E304" s="65">
        <v>0</v>
      </c>
      <c r="F304" s="23">
        <v>0</v>
      </c>
      <c r="G304" s="65">
        <v>0</v>
      </c>
      <c r="H304" s="65">
        <v>0</v>
      </c>
      <c r="I304" s="23">
        <v>0</v>
      </c>
      <c r="J304" s="23">
        <v>0</v>
      </c>
      <c r="K304" s="65">
        <v>0</v>
      </c>
      <c r="L304" s="23">
        <v>0</v>
      </c>
      <c r="M304" s="65">
        <v>0</v>
      </c>
      <c r="N304" s="23">
        <v>0</v>
      </c>
      <c r="O304" s="84" t="s">
        <v>415</v>
      </c>
    </row>
    <row r="305" spans="1:15" ht="12.75">
      <c r="A305" s="37" t="s">
        <v>377</v>
      </c>
      <c r="B305" s="65">
        <v>0</v>
      </c>
      <c r="C305" s="23">
        <v>0</v>
      </c>
      <c r="D305" s="23">
        <v>0</v>
      </c>
      <c r="E305" s="65">
        <v>0</v>
      </c>
      <c r="F305" s="23">
        <v>0</v>
      </c>
      <c r="G305" s="65">
        <v>0</v>
      </c>
      <c r="H305" s="65">
        <v>0</v>
      </c>
      <c r="I305" s="23">
        <v>0</v>
      </c>
      <c r="J305" s="23">
        <v>0</v>
      </c>
      <c r="K305" s="65">
        <v>0</v>
      </c>
      <c r="L305" s="23">
        <v>0</v>
      </c>
      <c r="M305" s="65">
        <v>0</v>
      </c>
      <c r="N305" s="23">
        <v>0</v>
      </c>
      <c r="O305" s="84" t="s">
        <v>415</v>
      </c>
    </row>
    <row r="306" spans="1:15" ht="12.75">
      <c r="A306" s="37" t="s">
        <v>378</v>
      </c>
      <c r="B306" s="65">
        <v>0</v>
      </c>
      <c r="C306" s="23">
        <v>0</v>
      </c>
      <c r="D306" s="23">
        <v>0</v>
      </c>
      <c r="E306" s="65">
        <v>0</v>
      </c>
      <c r="F306" s="23">
        <v>0</v>
      </c>
      <c r="G306" s="65">
        <v>0</v>
      </c>
      <c r="H306" s="65">
        <v>0</v>
      </c>
      <c r="I306" s="23">
        <v>0</v>
      </c>
      <c r="J306" s="23">
        <v>0</v>
      </c>
      <c r="K306" s="65">
        <v>0</v>
      </c>
      <c r="L306" s="23">
        <v>0</v>
      </c>
      <c r="M306" s="65">
        <v>0</v>
      </c>
      <c r="N306" s="23">
        <v>0</v>
      </c>
      <c r="O306" s="84" t="s">
        <v>415</v>
      </c>
    </row>
    <row r="307" spans="1:15" ht="12.75">
      <c r="A307" s="25" t="s">
        <v>9</v>
      </c>
      <c r="B307" s="65">
        <v>0</v>
      </c>
      <c r="C307" s="65">
        <v>0</v>
      </c>
      <c r="D307" s="65">
        <v>0</v>
      </c>
      <c r="E307" s="65">
        <v>0</v>
      </c>
      <c r="F307" s="65">
        <v>0</v>
      </c>
      <c r="G307" s="65">
        <v>0</v>
      </c>
      <c r="H307" s="65">
        <v>0</v>
      </c>
      <c r="I307" s="65">
        <v>0</v>
      </c>
      <c r="J307" s="65">
        <v>0</v>
      </c>
      <c r="K307" s="65">
        <v>0</v>
      </c>
      <c r="L307" s="65">
        <v>0</v>
      </c>
      <c r="M307" s="65">
        <v>0</v>
      </c>
      <c r="N307" s="65">
        <v>0</v>
      </c>
      <c r="O307" s="84" t="s">
        <v>415</v>
      </c>
    </row>
    <row r="308" spans="1:15" ht="12.75">
      <c r="A308" s="25" t="s">
        <v>10</v>
      </c>
      <c r="B308" s="65">
        <v>0</v>
      </c>
      <c r="C308" s="65">
        <v>0</v>
      </c>
      <c r="D308" s="65">
        <v>0</v>
      </c>
      <c r="E308" s="65">
        <v>0</v>
      </c>
      <c r="F308" s="65">
        <v>0</v>
      </c>
      <c r="G308" s="65">
        <v>0</v>
      </c>
      <c r="H308" s="65">
        <v>0</v>
      </c>
      <c r="I308" s="65">
        <v>0</v>
      </c>
      <c r="J308" s="65">
        <v>0</v>
      </c>
      <c r="K308" s="65">
        <v>0</v>
      </c>
      <c r="L308" s="65">
        <v>0</v>
      </c>
      <c r="M308" s="65">
        <v>0</v>
      </c>
      <c r="N308" s="65">
        <v>0</v>
      </c>
      <c r="O308" s="84" t="s">
        <v>415</v>
      </c>
    </row>
    <row r="309" spans="1:15" s="35" customFormat="1" ht="12.75">
      <c r="A309" s="28" t="s">
        <v>384</v>
      </c>
      <c r="B309" s="65">
        <v>0</v>
      </c>
      <c r="C309" s="23">
        <v>0</v>
      </c>
      <c r="D309" s="23">
        <v>0</v>
      </c>
      <c r="E309" s="65">
        <v>0</v>
      </c>
      <c r="F309" s="23">
        <v>0</v>
      </c>
      <c r="G309" s="65">
        <v>0</v>
      </c>
      <c r="H309" s="65">
        <v>0</v>
      </c>
      <c r="I309" s="23">
        <v>0</v>
      </c>
      <c r="J309" s="23">
        <v>0</v>
      </c>
      <c r="K309" s="65">
        <v>0</v>
      </c>
      <c r="L309" s="23">
        <v>0</v>
      </c>
      <c r="M309" s="65">
        <v>0</v>
      </c>
      <c r="N309" s="23">
        <v>0</v>
      </c>
      <c r="O309" s="84" t="s">
        <v>415</v>
      </c>
    </row>
    <row r="310" spans="1:15" ht="18.75" customHeight="1">
      <c r="A310" s="9" t="s">
        <v>11</v>
      </c>
      <c r="B310" s="60">
        <v>0</v>
      </c>
      <c r="C310" s="60">
        <v>0</v>
      </c>
      <c r="D310" s="60">
        <v>0</v>
      </c>
      <c r="E310" s="60">
        <v>0</v>
      </c>
      <c r="F310" s="60">
        <v>0</v>
      </c>
      <c r="G310" s="60">
        <v>0</v>
      </c>
      <c r="H310" s="60">
        <v>0</v>
      </c>
      <c r="I310" s="60">
        <v>0</v>
      </c>
      <c r="J310" s="60">
        <v>0</v>
      </c>
      <c r="K310" s="60">
        <v>0</v>
      </c>
      <c r="L310" s="60">
        <v>0</v>
      </c>
      <c r="M310" s="60">
        <v>0</v>
      </c>
      <c r="N310" s="60">
        <v>0</v>
      </c>
      <c r="O310" s="176" t="s">
        <v>415</v>
      </c>
    </row>
    <row r="311" spans="1:15" s="35" customFormat="1" ht="13.5" thickBot="1">
      <c r="A311" s="126"/>
      <c r="B311" s="127"/>
      <c r="C311" s="127"/>
      <c r="D311" s="127"/>
      <c r="E311" s="127"/>
      <c r="F311" s="127"/>
      <c r="G311" s="127"/>
      <c r="H311" s="127"/>
      <c r="I311" s="127"/>
      <c r="J311" s="127"/>
      <c r="K311" s="127"/>
      <c r="L311" s="127"/>
      <c r="M311" s="127"/>
      <c r="N311" s="127"/>
      <c r="O311" s="177"/>
    </row>
    <row r="312" spans="1:15" ht="12.75">
      <c r="A312" s="9"/>
      <c r="B312" s="60"/>
      <c r="C312" s="60"/>
      <c r="D312" s="60"/>
      <c r="E312" s="60"/>
      <c r="F312" s="60"/>
      <c r="G312" s="60"/>
      <c r="H312" s="60"/>
      <c r="I312" s="60"/>
      <c r="J312" s="60"/>
      <c r="K312" s="60"/>
      <c r="L312" s="60"/>
      <c r="M312" s="60"/>
      <c r="N312" s="60"/>
      <c r="O312" s="178"/>
    </row>
    <row r="313" spans="1:15">
      <c r="A313" s="7" t="s">
        <v>12</v>
      </c>
      <c r="B313" s="60">
        <v>3945</v>
      </c>
      <c r="C313" s="60">
        <v>3959</v>
      </c>
      <c r="D313" s="60">
        <v>3980</v>
      </c>
      <c r="E313" s="60">
        <v>3921</v>
      </c>
      <c r="F313" s="60">
        <v>3917</v>
      </c>
      <c r="G313" s="60">
        <v>3963</v>
      </c>
      <c r="H313" s="60">
        <v>3825</v>
      </c>
      <c r="I313" s="60">
        <v>3872</v>
      </c>
      <c r="J313" s="60">
        <v>3891</v>
      </c>
      <c r="K313" s="60">
        <v>3853</v>
      </c>
      <c r="L313" s="60">
        <v>3817</v>
      </c>
      <c r="M313" s="60">
        <v>3888</v>
      </c>
      <c r="N313" s="60">
        <v>3890</v>
      </c>
      <c r="O313" s="176">
        <v>-1.3941698352344741E-2</v>
      </c>
    </row>
    <row r="314" spans="1:15" ht="18.75" customHeight="1">
      <c r="A314" s="34" t="s">
        <v>13</v>
      </c>
      <c r="B314" s="23">
        <v>3904</v>
      </c>
      <c r="C314" s="23">
        <v>3922</v>
      </c>
      <c r="D314" s="23">
        <v>3947</v>
      </c>
      <c r="E314" s="23">
        <v>3888</v>
      </c>
      <c r="F314" s="23">
        <v>3917</v>
      </c>
      <c r="G314" s="23">
        <v>3963</v>
      </c>
      <c r="H314" s="23">
        <v>3825</v>
      </c>
      <c r="I314" s="23">
        <v>3831</v>
      </c>
      <c r="J314" s="23">
        <v>3854</v>
      </c>
      <c r="K314" s="23">
        <v>3826</v>
      </c>
      <c r="L314" s="23">
        <v>3783</v>
      </c>
      <c r="M314" s="23">
        <v>3859</v>
      </c>
      <c r="N314" s="23">
        <v>3862</v>
      </c>
      <c r="O314" s="84">
        <v>-1.0758196721311475E-2</v>
      </c>
    </row>
    <row r="315" spans="1:15" ht="12.75">
      <c r="A315" s="34" t="s">
        <v>14</v>
      </c>
      <c r="B315" s="23">
        <v>0</v>
      </c>
      <c r="C315" s="23">
        <v>0</v>
      </c>
      <c r="D315" s="23">
        <v>0</v>
      </c>
      <c r="E315" s="23">
        <v>0</v>
      </c>
      <c r="F315" s="23">
        <v>0</v>
      </c>
      <c r="G315" s="23">
        <v>0</v>
      </c>
      <c r="H315" s="23">
        <v>0</v>
      </c>
      <c r="I315" s="23">
        <v>0</v>
      </c>
      <c r="J315" s="23">
        <v>0</v>
      </c>
      <c r="K315" s="23">
        <v>0</v>
      </c>
      <c r="L315" s="23">
        <v>0</v>
      </c>
      <c r="M315" s="23">
        <v>0</v>
      </c>
      <c r="N315" s="23">
        <v>0</v>
      </c>
      <c r="O315" s="84" t="s">
        <v>415</v>
      </c>
    </row>
    <row r="316" spans="1:15" s="43" customFormat="1" ht="14.25">
      <c r="A316" s="30" t="s">
        <v>421</v>
      </c>
      <c r="B316" s="23">
        <v>20</v>
      </c>
      <c r="C316" s="23">
        <v>17</v>
      </c>
      <c r="D316" s="23">
        <v>17</v>
      </c>
      <c r="E316" s="23">
        <v>18</v>
      </c>
      <c r="F316" s="23">
        <v>17</v>
      </c>
      <c r="G316" s="23">
        <v>17</v>
      </c>
      <c r="H316" s="23">
        <v>19</v>
      </c>
      <c r="I316" s="23">
        <v>20</v>
      </c>
      <c r="J316" s="23">
        <v>18</v>
      </c>
      <c r="K316" s="23">
        <v>12</v>
      </c>
      <c r="L316" s="23">
        <v>15</v>
      </c>
      <c r="M316" s="23">
        <v>14</v>
      </c>
      <c r="N316" s="23">
        <v>16</v>
      </c>
      <c r="O316" s="84" t="s">
        <v>415</v>
      </c>
    </row>
    <row r="317" spans="1:15" s="43" customFormat="1" ht="14.25">
      <c r="A317" s="30" t="s">
        <v>420</v>
      </c>
      <c r="B317" s="23">
        <v>21</v>
      </c>
      <c r="C317" s="23">
        <v>20</v>
      </c>
      <c r="D317" s="23">
        <v>16</v>
      </c>
      <c r="E317" s="23">
        <v>15</v>
      </c>
      <c r="F317" s="23">
        <v>16</v>
      </c>
      <c r="G317" s="23">
        <v>21</v>
      </c>
      <c r="H317" s="23">
        <v>23</v>
      </c>
      <c r="I317" s="23">
        <v>21</v>
      </c>
      <c r="J317" s="23">
        <v>19</v>
      </c>
      <c r="K317" s="23">
        <v>15</v>
      </c>
      <c r="L317" s="23">
        <v>19</v>
      </c>
      <c r="M317" s="23">
        <v>15</v>
      </c>
      <c r="N317" s="23">
        <v>12</v>
      </c>
      <c r="O317" s="84" t="s">
        <v>415</v>
      </c>
    </row>
    <row r="318" spans="1:15" s="122" customFormat="1" ht="13.5" thickBot="1">
      <c r="A318" s="131"/>
      <c r="B318" s="133"/>
      <c r="C318" s="133"/>
      <c r="D318" s="133"/>
      <c r="E318" s="133"/>
      <c r="F318" s="133"/>
      <c r="G318" s="133"/>
      <c r="H318" s="133"/>
      <c r="I318" s="133"/>
      <c r="J318" s="133"/>
      <c r="K318" s="133"/>
      <c r="L318" s="127"/>
      <c r="M318" s="127"/>
      <c r="N318" s="127"/>
      <c r="O318" s="177"/>
    </row>
    <row r="319" spans="1:15" s="38" customFormat="1" ht="12.75" customHeight="1">
      <c r="B319" s="24"/>
      <c r="C319" s="24"/>
      <c r="D319" s="24"/>
      <c r="E319" s="24"/>
      <c r="F319" s="24"/>
      <c r="G319" s="24"/>
      <c r="H319" s="24"/>
      <c r="I319" s="24"/>
      <c r="J319" s="24"/>
      <c r="K319" s="24"/>
      <c r="L319" s="60"/>
      <c r="M319" s="60"/>
      <c r="N319" s="60"/>
      <c r="O319" s="179"/>
    </row>
    <row r="320" spans="1:15" ht="12.75" customHeight="1">
      <c r="A320" s="229" t="s">
        <v>417</v>
      </c>
      <c r="B320" s="229"/>
      <c r="C320" s="229"/>
      <c r="D320" s="229"/>
      <c r="E320" s="229"/>
      <c r="F320" s="229"/>
      <c r="G320" s="229"/>
      <c r="H320" s="229"/>
      <c r="I320" s="229"/>
      <c r="J320" s="229"/>
      <c r="K320" s="229"/>
      <c r="L320" s="65"/>
      <c r="M320" s="65"/>
      <c r="N320" s="65"/>
    </row>
    <row r="321" spans="1:14" ht="12.75">
      <c r="A321" s="229"/>
      <c r="B321" s="229"/>
      <c r="C321" s="229"/>
      <c r="D321" s="229"/>
      <c r="E321" s="229"/>
      <c r="F321" s="229"/>
      <c r="G321" s="229"/>
      <c r="H321" s="229"/>
      <c r="I321" s="229"/>
      <c r="J321" s="229"/>
      <c r="K321" s="229"/>
      <c r="L321" s="65"/>
      <c r="M321" s="65"/>
      <c r="N321" s="65"/>
    </row>
    <row r="322" spans="1:14" ht="12.75">
      <c r="A322" s="229"/>
      <c r="B322" s="229"/>
      <c r="C322" s="229"/>
      <c r="D322" s="229"/>
      <c r="E322" s="229"/>
      <c r="F322" s="229"/>
      <c r="G322" s="229"/>
      <c r="H322" s="229"/>
      <c r="I322" s="229"/>
      <c r="J322" s="229"/>
      <c r="K322" s="229"/>
      <c r="L322" s="65"/>
      <c r="M322" s="65"/>
      <c r="N322" s="65"/>
    </row>
    <row r="323" spans="1:14">
      <c r="L323" s="65"/>
      <c r="M323" s="65"/>
      <c r="N323" s="65"/>
    </row>
    <row r="324" spans="1:14">
      <c r="L324" s="65"/>
      <c r="M324" s="65"/>
      <c r="N324" s="65"/>
    </row>
    <row r="325" spans="1:14">
      <c r="L325" s="65"/>
      <c r="M325" s="65"/>
      <c r="N325" s="65"/>
    </row>
    <row r="326" spans="1:14">
      <c r="L326" s="65"/>
      <c r="M326" s="65"/>
      <c r="N326" s="65"/>
    </row>
    <row r="327" spans="1:14">
      <c r="L327" s="65"/>
      <c r="M327" s="65"/>
      <c r="N327" s="65"/>
    </row>
    <row r="328" spans="1:14">
      <c r="L328" s="65"/>
      <c r="M328" s="65"/>
      <c r="N328" s="65"/>
    </row>
    <row r="329" spans="1:14">
      <c r="L329" s="65"/>
      <c r="M329" s="65"/>
      <c r="N329" s="65"/>
    </row>
    <row r="330" spans="1:14">
      <c r="L330" s="65"/>
      <c r="M330" s="65"/>
      <c r="N330" s="65"/>
    </row>
    <row r="331" spans="1:14">
      <c r="L331" s="65"/>
      <c r="M331" s="65"/>
      <c r="N331" s="65"/>
    </row>
    <row r="332" spans="1:14">
      <c r="L332" s="65"/>
      <c r="M332" s="65"/>
      <c r="N332" s="65"/>
    </row>
    <row r="333" spans="1:14">
      <c r="L333" s="65"/>
      <c r="M333" s="65"/>
      <c r="N333" s="65"/>
    </row>
    <row r="334" spans="1:14">
      <c r="L334" s="65"/>
      <c r="M334" s="65"/>
      <c r="N334" s="65"/>
    </row>
    <row r="335" spans="1:14">
      <c r="L335" s="65"/>
      <c r="M335" s="65"/>
      <c r="N335" s="65"/>
    </row>
    <row r="336" spans="1:14">
      <c r="L336" s="60"/>
      <c r="M336" s="60"/>
      <c r="N336" s="60"/>
    </row>
    <row r="337" spans="12:14">
      <c r="L337" s="60"/>
      <c r="M337" s="60"/>
      <c r="N337" s="60"/>
    </row>
    <row r="338" spans="12:14">
      <c r="L338" s="60"/>
      <c r="M338" s="60"/>
      <c r="N338" s="60"/>
    </row>
    <row r="339" spans="12:14">
      <c r="L339" s="60"/>
      <c r="M339" s="60"/>
      <c r="N339" s="60"/>
    </row>
    <row r="340" spans="12:14">
      <c r="L340" s="23"/>
      <c r="M340" s="23"/>
      <c r="N340" s="23"/>
    </row>
    <row r="341" spans="12:14">
      <c r="L341" s="23"/>
      <c r="M341" s="23"/>
      <c r="N341" s="23"/>
    </row>
    <row r="342" spans="12:14">
      <c r="L342" s="23"/>
      <c r="M342" s="23"/>
      <c r="N342" s="23"/>
    </row>
    <row r="343" spans="12:14">
      <c r="L343" s="23"/>
      <c r="M343" s="23"/>
      <c r="N343" s="23"/>
    </row>
    <row r="344" spans="12:14">
      <c r="L344" s="23"/>
      <c r="M344" s="23"/>
      <c r="N344" s="23"/>
    </row>
    <row r="345" spans="12:14">
      <c r="L345" s="130"/>
      <c r="M345" s="130"/>
      <c r="N345" s="130"/>
    </row>
    <row r="346" spans="12:14">
      <c r="L346" s="180"/>
      <c r="M346" s="180"/>
      <c r="N346" s="180"/>
    </row>
    <row r="347" spans="12:14">
      <c r="L347" s="172"/>
      <c r="M347" s="172"/>
      <c r="N347" s="172"/>
    </row>
    <row r="348" spans="12:14">
      <c r="L348" s="172"/>
      <c r="M348" s="172"/>
      <c r="N348" s="172"/>
    </row>
  </sheetData>
  <mergeCells count="2">
    <mergeCell ref="A213:A214"/>
    <mergeCell ref="A320:K322"/>
  </mergeCells>
  <phoneticPr fontId="8" type="noConversion"/>
  <hyperlinks>
    <hyperlink ref="O1" location="Contents!A1" display="Contents"/>
  </hyperlinks>
  <pageMargins left="0.74803149606299213" right="0.74803149606299213" top="0.59055118110236227" bottom="0.98425196850393704" header="0.51181102362204722" footer="0.51181102362204722"/>
  <pageSetup paperSize="9" scale="59" fitToHeight="8" orientation="landscape" r:id="rId1"/>
  <headerFooter alignWithMargins="0"/>
  <rowBreaks count="5" manualBreakCount="5">
    <brk id="51" max="14" man="1"/>
    <brk id="107" max="14" man="1"/>
    <brk id="157" max="14" man="1"/>
    <brk id="213" max="14" man="1"/>
    <brk id="263"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Right="0"/>
    <pageSetUpPr fitToPage="1"/>
  </sheetPr>
  <dimension ref="A1:I198"/>
  <sheetViews>
    <sheetView zoomScale="80" zoomScaleNormal="80" zoomScaleSheetLayoutView="100" workbookViewId="0"/>
  </sheetViews>
  <sheetFormatPr defaultRowHeight="12.75"/>
  <cols>
    <col min="1" max="1" width="36.28515625" style="22" customWidth="1"/>
    <col min="2" max="4" width="13.140625" style="40" customWidth="1"/>
    <col min="5" max="6" width="13.140625" style="71" customWidth="1"/>
    <col min="7" max="7" width="22" style="209" customWidth="1"/>
    <col min="8" max="16384" width="9.140625" style="43"/>
  </cols>
  <sheetData>
    <row r="1" spans="1:7" ht="15.75">
      <c r="A1" s="14" t="s">
        <v>197</v>
      </c>
      <c r="G1" s="173" t="s">
        <v>193</v>
      </c>
    </row>
    <row r="2" spans="1:7">
      <c r="A2" s="32"/>
    </row>
    <row r="3" spans="1:7" ht="39" thickBot="1">
      <c r="A3" s="135"/>
      <c r="B3" s="125">
        <v>42185</v>
      </c>
      <c r="C3" s="125">
        <v>42277</v>
      </c>
      <c r="D3" s="125">
        <v>42369</v>
      </c>
      <c r="E3" s="125">
        <v>42460</v>
      </c>
      <c r="F3" s="125">
        <v>42551</v>
      </c>
      <c r="G3" s="166" t="s">
        <v>458</v>
      </c>
    </row>
    <row r="4" spans="1:7">
      <c r="A4" s="35"/>
      <c r="B4" s="52"/>
      <c r="C4" s="67"/>
      <c r="D4" s="67"/>
      <c r="E4" s="67"/>
      <c r="F4" s="67"/>
      <c r="G4" s="67"/>
    </row>
    <row r="5" spans="1:7" ht="15">
      <c r="A5" s="4" t="s">
        <v>15</v>
      </c>
      <c r="B5" s="68">
        <v>11785</v>
      </c>
      <c r="C5" s="68">
        <v>11390</v>
      </c>
      <c r="D5" s="68">
        <v>10779</v>
      </c>
      <c r="E5" s="68">
        <v>10066</v>
      </c>
      <c r="F5" s="68">
        <v>9288</v>
      </c>
      <c r="G5" s="176">
        <v>-0.21187950784896059</v>
      </c>
    </row>
    <row r="6" spans="1:7">
      <c r="A6" s="57" t="s">
        <v>28</v>
      </c>
      <c r="B6" s="27">
        <v>2353</v>
      </c>
      <c r="C6" s="27">
        <v>2309</v>
      </c>
      <c r="D6" s="27">
        <v>2206</v>
      </c>
      <c r="E6" s="27">
        <v>2070</v>
      </c>
      <c r="F6" s="27">
        <v>1985</v>
      </c>
      <c r="G6" s="84">
        <v>-0.15639609009774758</v>
      </c>
    </row>
    <row r="7" spans="1:7">
      <c r="A7" s="57" t="s">
        <v>29</v>
      </c>
      <c r="B7" s="27">
        <v>1055</v>
      </c>
      <c r="C7" s="27">
        <v>1047</v>
      </c>
      <c r="D7" s="27">
        <v>1043</v>
      </c>
      <c r="E7" s="27">
        <v>994</v>
      </c>
      <c r="F7" s="27">
        <v>890</v>
      </c>
      <c r="G7" s="84">
        <v>-0.15639810426540279</v>
      </c>
    </row>
    <row r="8" spans="1:7">
      <c r="A8" s="57" t="s">
        <v>30</v>
      </c>
      <c r="B8" s="27">
        <v>955</v>
      </c>
      <c r="C8" s="27">
        <v>878</v>
      </c>
      <c r="D8" s="27">
        <v>915</v>
      </c>
      <c r="E8" s="27">
        <v>832</v>
      </c>
      <c r="F8" s="27">
        <v>729</v>
      </c>
      <c r="G8" s="84">
        <v>-0.23664921465968591</v>
      </c>
    </row>
    <row r="9" spans="1:7">
      <c r="A9" s="57" t="s">
        <v>424</v>
      </c>
      <c r="B9" s="27">
        <v>2101</v>
      </c>
      <c r="C9" s="27">
        <v>1954</v>
      </c>
      <c r="D9" s="27">
        <v>1804</v>
      </c>
      <c r="E9" s="27">
        <v>1690</v>
      </c>
      <c r="F9" s="27">
        <v>1478</v>
      </c>
      <c r="G9" s="84">
        <v>-0.29652546406473113</v>
      </c>
    </row>
    <row r="10" spans="1:7">
      <c r="A10" s="57" t="s">
        <v>379</v>
      </c>
      <c r="B10" s="27">
        <v>409</v>
      </c>
      <c r="C10" s="27">
        <v>382</v>
      </c>
      <c r="D10" s="27">
        <v>360</v>
      </c>
      <c r="E10" s="27">
        <v>325</v>
      </c>
      <c r="F10" s="27">
        <v>315</v>
      </c>
      <c r="G10" s="84">
        <v>-0.22982885085574567</v>
      </c>
    </row>
    <row r="11" spans="1:7">
      <c r="A11" s="57" t="s">
        <v>31</v>
      </c>
      <c r="B11" s="27">
        <v>1763</v>
      </c>
      <c r="C11" s="27">
        <v>1843</v>
      </c>
      <c r="D11" s="27">
        <v>1713</v>
      </c>
      <c r="E11" s="27">
        <v>1571</v>
      </c>
      <c r="F11" s="27">
        <v>1520</v>
      </c>
      <c r="G11" s="84">
        <v>-0.13783323879750431</v>
      </c>
    </row>
    <row r="12" spans="1:7">
      <c r="A12" s="57" t="s">
        <v>380</v>
      </c>
      <c r="B12" s="27">
        <v>424</v>
      </c>
      <c r="C12" s="27">
        <v>483</v>
      </c>
      <c r="D12" s="27">
        <v>443</v>
      </c>
      <c r="E12" s="27">
        <v>446</v>
      </c>
      <c r="F12" s="27">
        <v>403</v>
      </c>
      <c r="G12" s="84">
        <v>-4.952830188679247E-2</v>
      </c>
    </row>
    <row r="13" spans="1:7">
      <c r="A13" s="57" t="s">
        <v>381</v>
      </c>
      <c r="B13" s="27">
        <v>261</v>
      </c>
      <c r="C13" s="27">
        <v>264</v>
      </c>
      <c r="D13" s="27">
        <v>237</v>
      </c>
      <c r="E13" s="27">
        <v>226</v>
      </c>
      <c r="F13" s="27">
        <v>213</v>
      </c>
      <c r="G13" s="84">
        <v>-0.18390804597701149</v>
      </c>
    </row>
    <row r="14" spans="1:7">
      <c r="A14" s="57" t="s">
        <v>382</v>
      </c>
      <c r="B14" s="27">
        <v>690</v>
      </c>
      <c r="C14" s="27">
        <v>717</v>
      </c>
      <c r="D14" s="27">
        <v>660</v>
      </c>
      <c r="E14" s="27">
        <v>585</v>
      </c>
      <c r="F14" s="27">
        <v>549</v>
      </c>
      <c r="G14" s="84">
        <v>-0.20434782608695656</v>
      </c>
    </row>
    <row r="15" spans="1:7">
      <c r="A15" s="57" t="s">
        <v>423</v>
      </c>
      <c r="B15" s="27">
        <v>219</v>
      </c>
      <c r="C15" s="27">
        <v>201</v>
      </c>
      <c r="D15" s="27">
        <v>171</v>
      </c>
      <c r="E15" s="27">
        <v>152</v>
      </c>
      <c r="F15" s="27">
        <v>146</v>
      </c>
      <c r="G15" s="84">
        <v>-0.33333333333333337</v>
      </c>
    </row>
    <row r="16" spans="1:7">
      <c r="A16" s="57" t="s">
        <v>422</v>
      </c>
      <c r="B16" s="27">
        <v>1093</v>
      </c>
      <c r="C16" s="27">
        <v>1028</v>
      </c>
      <c r="D16" s="27">
        <v>934</v>
      </c>
      <c r="E16" s="27">
        <v>919</v>
      </c>
      <c r="F16" s="27">
        <v>835</v>
      </c>
      <c r="G16" s="84">
        <v>-0.2360475754803294</v>
      </c>
    </row>
    <row r="17" spans="1:7">
      <c r="A17" s="57" t="s">
        <v>383</v>
      </c>
      <c r="B17" s="27">
        <v>27</v>
      </c>
      <c r="C17" s="27">
        <v>38</v>
      </c>
      <c r="D17" s="27">
        <v>39</v>
      </c>
      <c r="E17" s="27">
        <v>27</v>
      </c>
      <c r="F17" s="27">
        <v>30</v>
      </c>
      <c r="G17" s="84" t="s">
        <v>415</v>
      </c>
    </row>
    <row r="18" spans="1:7">
      <c r="A18" s="57" t="s">
        <v>32</v>
      </c>
      <c r="B18" s="27">
        <v>435</v>
      </c>
      <c r="C18" s="27">
        <v>246</v>
      </c>
      <c r="D18" s="27">
        <v>254</v>
      </c>
      <c r="E18" s="27">
        <v>229</v>
      </c>
      <c r="F18" s="27">
        <v>195</v>
      </c>
      <c r="G18" s="84">
        <v>-0.55172413793103448</v>
      </c>
    </row>
    <row r="19" spans="1:7">
      <c r="B19" s="68"/>
      <c r="C19" s="68"/>
      <c r="D19" s="68"/>
      <c r="E19" s="68"/>
      <c r="F19" s="68"/>
      <c r="G19" s="210"/>
    </row>
    <row r="20" spans="1:7">
      <c r="A20" s="13" t="s">
        <v>16</v>
      </c>
      <c r="B20" s="68">
        <v>10446</v>
      </c>
      <c r="C20" s="68">
        <v>10086</v>
      </c>
      <c r="D20" s="68">
        <v>9582</v>
      </c>
      <c r="E20" s="68">
        <v>8972</v>
      </c>
      <c r="F20" s="68">
        <v>8273</v>
      </c>
      <c r="G20" s="176">
        <v>-0.20802220945816585</v>
      </c>
    </row>
    <row r="21" spans="1:7">
      <c r="A21" s="57" t="s">
        <v>28</v>
      </c>
      <c r="B21" s="27">
        <v>2042</v>
      </c>
      <c r="C21" s="27">
        <v>1998</v>
      </c>
      <c r="D21" s="27">
        <v>1939</v>
      </c>
      <c r="E21" s="27">
        <v>1830</v>
      </c>
      <c r="F21" s="27">
        <v>1727</v>
      </c>
      <c r="G21" s="84">
        <v>-0.15426052889324193</v>
      </c>
    </row>
    <row r="22" spans="1:7">
      <c r="A22" s="57" t="s">
        <v>29</v>
      </c>
      <c r="B22" s="27">
        <v>945</v>
      </c>
      <c r="C22" s="27">
        <v>939</v>
      </c>
      <c r="D22" s="27">
        <v>932</v>
      </c>
      <c r="E22" s="27">
        <v>904</v>
      </c>
      <c r="F22" s="27">
        <v>807</v>
      </c>
      <c r="G22" s="84">
        <v>-0.14603174603174607</v>
      </c>
    </row>
    <row r="23" spans="1:7">
      <c r="A23" s="57" t="s">
        <v>30</v>
      </c>
      <c r="B23" s="27">
        <v>739</v>
      </c>
      <c r="C23" s="27">
        <v>691</v>
      </c>
      <c r="D23" s="27">
        <v>716</v>
      </c>
      <c r="E23" s="27">
        <v>663</v>
      </c>
      <c r="F23" s="27">
        <v>567</v>
      </c>
      <c r="G23" s="84">
        <v>-0.23274695534506085</v>
      </c>
    </row>
    <row r="24" spans="1:7">
      <c r="A24" s="57" t="s">
        <v>424</v>
      </c>
      <c r="B24" s="27">
        <v>1872</v>
      </c>
      <c r="C24" s="27">
        <v>1766</v>
      </c>
      <c r="D24" s="27">
        <v>1646</v>
      </c>
      <c r="E24" s="27">
        <v>1531</v>
      </c>
      <c r="F24" s="27">
        <v>1340</v>
      </c>
      <c r="G24" s="84">
        <v>-0.28418803418803418</v>
      </c>
    </row>
    <row r="25" spans="1:7">
      <c r="A25" s="57" t="s">
        <v>379</v>
      </c>
      <c r="B25" s="27">
        <v>375</v>
      </c>
      <c r="C25" s="27">
        <v>348</v>
      </c>
      <c r="D25" s="27">
        <v>322</v>
      </c>
      <c r="E25" s="27">
        <v>304</v>
      </c>
      <c r="F25" s="27">
        <v>296</v>
      </c>
      <c r="G25" s="84">
        <v>-0.21066666666666667</v>
      </c>
    </row>
    <row r="26" spans="1:7">
      <c r="A26" s="57" t="s">
        <v>31</v>
      </c>
      <c r="B26" s="27">
        <v>1577</v>
      </c>
      <c r="C26" s="27">
        <v>1625</v>
      </c>
      <c r="D26" s="27">
        <v>1506</v>
      </c>
      <c r="E26" s="27">
        <v>1393</v>
      </c>
      <c r="F26" s="27">
        <v>1329</v>
      </c>
      <c r="G26" s="84">
        <v>-0.15726062143310082</v>
      </c>
    </row>
    <row r="27" spans="1:7">
      <c r="A27" s="57" t="s">
        <v>380</v>
      </c>
      <c r="B27" s="27">
        <v>359</v>
      </c>
      <c r="C27" s="27">
        <v>418</v>
      </c>
      <c r="D27" s="27">
        <v>383</v>
      </c>
      <c r="E27" s="27">
        <v>374</v>
      </c>
      <c r="F27" s="27">
        <v>349</v>
      </c>
      <c r="G27" s="84">
        <v>-2.7855153203342642E-2</v>
      </c>
    </row>
    <row r="28" spans="1:7">
      <c r="A28" s="57" t="s">
        <v>381</v>
      </c>
      <c r="B28" s="27">
        <v>234</v>
      </c>
      <c r="C28" s="27">
        <v>229</v>
      </c>
      <c r="D28" s="27">
        <v>218</v>
      </c>
      <c r="E28" s="27">
        <v>204</v>
      </c>
      <c r="F28" s="27">
        <v>197</v>
      </c>
      <c r="G28" s="84">
        <v>-0.15811965811965811</v>
      </c>
    </row>
    <row r="29" spans="1:7">
      <c r="A29" s="57" t="s">
        <v>382</v>
      </c>
      <c r="B29" s="27">
        <v>652</v>
      </c>
      <c r="C29" s="27">
        <v>671</v>
      </c>
      <c r="D29" s="27">
        <v>631</v>
      </c>
      <c r="E29" s="27">
        <v>549</v>
      </c>
      <c r="F29" s="27">
        <v>521</v>
      </c>
      <c r="G29" s="84">
        <v>-0.20092024539877296</v>
      </c>
    </row>
    <row r="30" spans="1:7">
      <c r="A30" s="57" t="s">
        <v>423</v>
      </c>
      <c r="B30" s="27">
        <v>211</v>
      </c>
      <c r="C30" s="27">
        <v>194</v>
      </c>
      <c r="D30" s="27">
        <v>162</v>
      </c>
      <c r="E30" s="27">
        <v>149</v>
      </c>
      <c r="F30" s="27">
        <v>145</v>
      </c>
      <c r="G30" s="84">
        <v>-0.3127962085308057</v>
      </c>
    </row>
    <row r="31" spans="1:7">
      <c r="A31" s="57" t="s">
        <v>422</v>
      </c>
      <c r="B31" s="27">
        <v>1019</v>
      </c>
      <c r="C31" s="27">
        <v>951</v>
      </c>
      <c r="D31" s="27">
        <v>852</v>
      </c>
      <c r="E31" s="27">
        <v>845</v>
      </c>
      <c r="F31" s="27">
        <v>781</v>
      </c>
      <c r="G31" s="84">
        <v>-0.23356231599607458</v>
      </c>
    </row>
    <row r="32" spans="1:7">
      <c r="A32" s="57" t="s">
        <v>383</v>
      </c>
      <c r="B32" s="27">
        <v>25</v>
      </c>
      <c r="C32" s="27">
        <v>32</v>
      </c>
      <c r="D32" s="27">
        <v>36</v>
      </c>
      <c r="E32" s="27">
        <v>26</v>
      </c>
      <c r="F32" s="27">
        <v>27</v>
      </c>
      <c r="G32" s="84" t="s">
        <v>415</v>
      </c>
    </row>
    <row r="33" spans="1:7">
      <c r="A33" s="57" t="s">
        <v>32</v>
      </c>
      <c r="B33" s="27">
        <v>396</v>
      </c>
      <c r="C33" s="27">
        <v>224</v>
      </c>
      <c r="D33" s="27">
        <v>239</v>
      </c>
      <c r="E33" s="27">
        <v>200</v>
      </c>
      <c r="F33" s="27">
        <v>187</v>
      </c>
      <c r="G33" s="84">
        <v>-0.52777777777777779</v>
      </c>
    </row>
    <row r="34" spans="1:7">
      <c r="B34" s="69"/>
      <c r="C34" s="69"/>
      <c r="D34" s="69"/>
      <c r="E34" s="69"/>
      <c r="F34" s="69"/>
      <c r="G34" s="210"/>
    </row>
    <row r="35" spans="1:7">
      <c r="A35" s="12" t="s">
        <v>17</v>
      </c>
      <c r="B35" s="68">
        <v>1185</v>
      </c>
      <c r="C35" s="68">
        <v>1141</v>
      </c>
      <c r="D35" s="68">
        <v>1069</v>
      </c>
      <c r="E35" s="68">
        <v>948</v>
      </c>
      <c r="F35" s="68">
        <v>867</v>
      </c>
      <c r="G35" s="176">
        <v>-0.26835443037974682</v>
      </c>
    </row>
    <row r="36" spans="1:7">
      <c r="A36" s="57" t="s">
        <v>28</v>
      </c>
      <c r="B36" s="69">
        <v>256</v>
      </c>
      <c r="C36" s="69">
        <v>251</v>
      </c>
      <c r="D36" s="69">
        <v>227</v>
      </c>
      <c r="E36" s="69">
        <v>199</v>
      </c>
      <c r="F36" s="69">
        <v>197</v>
      </c>
      <c r="G36" s="84">
        <v>-0.23046875</v>
      </c>
    </row>
    <row r="37" spans="1:7">
      <c r="A37" s="57" t="s">
        <v>29</v>
      </c>
      <c r="B37" s="69">
        <v>95</v>
      </c>
      <c r="C37" s="69">
        <v>99</v>
      </c>
      <c r="D37" s="69">
        <v>98</v>
      </c>
      <c r="E37" s="69">
        <v>79</v>
      </c>
      <c r="F37" s="69">
        <v>73</v>
      </c>
      <c r="G37" s="84">
        <v>-0.23157894736842111</v>
      </c>
    </row>
    <row r="38" spans="1:7">
      <c r="A38" s="57" t="s">
        <v>30</v>
      </c>
      <c r="B38" s="69">
        <v>187</v>
      </c>
      <c r="C38" s="69">
        <v>156</v>
      </c>
      <c r="D38" s="69">
        <v>164</v>
      </c>
      <c r="E38" s="69">
        <v>132</v>
      </c>
      <c r="F38" s="69">
        <v>131</v>
      </c>
      <c r="G38" s="84">
        <v>-0.29946524064171121</v>
      </c>
    </row>
    <row r="39" spans="1:7">
      <c r="A39" s="57" t="s">
        <v>424</v>
      </c>
      <c r="B39" s="69">
        <v>209</v>
      </c>
      <c r="C39" s="69">
        <v>163</v>
      </c>
      <c r="D39" s="69">
        <v>145</v>
      </c>
      <c r="E39" s="69">
        <v>145</v>
      </c>
      <c r="F39" s="69">
        <v>124</v>
      </c>
      <c r="G39" s="84">
        <v>-0.40669856459330145</v>
      </c>
    </row>
    <row r="40" spans="1:7">
      <c r="A40" s="57" t="s">
        <v>379</v>
      </c>
      <c r="B40" s="69">
        <v>31</v>
      </c>
      <c r="C40" s="69">
        <v>31</v>
      </c>
      <c r="D40" s="69">
        <v>36</v>
      </c>
      <c r="E40" s="69">
        <v>19</v>
      </c>
      <c r="F40" s="69">
        <v>18</v>
      </c>
      <c r="G40" s="84" t="s">
        <v>415</v>
      </c>
    </row>
    <row r="41" spans="1:7">
      <c r="A41" s="57" t="s">
        <v>31</v>
      </c>
      <c r="B41" s="69">
        <v>170</v>
      </c>
      <c r="C41" s="69">
        <v>197</v>
      </c>
      <c r="D41" s="69">
        <v>198</v>
      </c>
      <c r="E41" s="69">
        <v>162</v>
      </c>
      <c r="F41" s="69">
        <v>173</v>
      </c>
      <c r="G41" s="84">
        <v>1.7647058823529349E-2</v>
      </c>
    </row>
    <row r="42" spans="1:7">
      <c r="A42" s="57" t="s">
        <v>380</v>
      </c>
      <c r="B42" s="69">
        <v>60</v>
      </c>
      <c r="C42" s="69">
        <v>58</v>
      </c>
      <c r="D42" s="69">
        <v>54</v>
      </c>
      <c r="E42" s="69">
        <v>62</v>
      </c>
      <c r="F42" s="69">
        <v>49</v>
      </c>
      <c r="G42" s="84" t="s">
        <v>415</v>
      </c>
    </row>
    <row r="43" spans="1:7">
      <c r="A43" s="57" t="s">
        <v>381</v>
      </c>
      <c r="B43" s="69">
        <v>24</v>
      </c>
      <c r="C43" s="69">
        <v>35</v>
      </c>
      <c r="D43" s="69">
        <v>18</v>
      </c>
      <c r="E43" s="69">
        <v>19</v>
      </c>
      <c r="F43" s="69">
        <v>15</v>
      </c>
      <c r="G43" s="84" t="s">
        <v>415</v>
      </c>
    </row>
    <row r="44" spans="1:7">
      <c r="A44" s="57" t="s">
        <v>382</v>
      </c>
      <c r="B44" s="69">
        <v>38</v>
      </c>
      <c r="C44" s="69">
        <v>44</v>
      </c>
      <c r="D44" s="69">
        <v>27</v>
      </c>
      <c r="E44" s="69">
        <v>34</v>
      </c>
      <c r="F44" s="69">
        <v>25</v>
      </c>
      <c r="G44" s="84" t="s">
        <v>415</v>
      </c>
    </row>
    <row r="45" spans="1:7">
      <c r="A45" s="57" t="s">
        <v>423</v>
      </c>
      <c r="B45" s="69">
        <v>8</v>
      </c>
      <c r="C45" s="69">
        <v>7</v>
      </c>
      <c r="D45" s="69">
        <v>9</v>
      </c>
      <c r="E45" s="69">
        <v>3</v>
      </c>
      <c r="F45" s="69">
        <v>1</v>
      </c>
      <c r="G45" s="84" t="s">
        <v>415</v>
      </c>
    </row>
    <row r="46" spans="1:7">
      <c r="A46" s="57" t="s">
        <v>422</v>
      </c>
      <c r="B46" s="69">
        <v>68</v>
      </c>
      <c r="C46" s="69">
        <v>74</v>
      </c>
      <c r="D46" s="69">
        <v>76</v>
      </c>
      <c r="E46" s="69">
        <v>70</v>
      </c>
      <c r="F46" s="69">
        <v>51</v>
      </c>
      <c r="G46" s="84">
        <v>-0.25</v>
      </c>
    </row>
    <row r="47" spans="1:7">
      <c r="A47" s="57" t="s">
        <v>383</v>
      </c>
      <c r="B47" s="69">
        <v>2</v>
      </c>
      <c r="C47" s="69">
        <v>6</v>
      </c>
      <c r="D47" s="69">
        <v>3</v>
      </c>
      <c r="E47" s="69">
        <v>1</v>
      </c>
      <c r="F47" s="69">
        <v>3</v>
      </c>
      <c r="G47" s="84" t="s">
        <v>415</v>
      </c>
    </row>
    <row r="48" spans="1:7">
      <c r="A48" s="57" t="s">
        <v>32</v>
      </c>
      <c r="B48" s="69">
        <v>37</v>
      </c>
      <c r="C48" s="69">
        <v>20</v>
      </c>
      <c r="D48" s="69">
        <v>14</v>
      </c>
      <c r="E48" s="69">
        <v>23</v>
      </c>
      <c r="F48" s="69">
        <v>7</v>
      </c>
      <c r="G48" s="84" t="s">
        <v>415</v>
      </c>
    </row>
    <row r="49" spans="1:7">
      <c r="B49" s="68"/>
      <c r="C49" s="68"/>
      <c r="D49" s="68"/>
      <c r="E49" s="68"/>
      <c r="F49" s="68"/>
      <c r="G49" s="175"/>
    </row>
    <row r="50" spans="1:7">
      <c r="A50" s="12" t="s">
        <v>18</v>
      </c>
      <c r="B50" s="68">
        <v>154</v>
      </c>
      <c r="C50" s="68">
        <v>163</v>
      </c>
      <c r="D50" s="68">
        <v>128</v>
      </c>
      <c r="E50" s="68">
        <v>146</v>
      </c>
      <c r="F50" s="68">
        <v>148</v>
      </c>
      <c r="G50" s="84">
        <v>-3.8961038961038974E-2</v>
      </c>
    </row>
    <row r="51" spans="1:7">
      <c r="A51" s="57" t="s">
        <v>28</v>
      </c>
      <c r="B51" s="69">
        <v>55</v>
      </c>
      <c r="C51" s="69">
        <v>60</v>
      </c>
      <c r="D51" s="69">
        <v>40</v>
      </c>
      <c r="E51" s="69">
        <v>41</v>
      </c>
      <c r="F51" s="69">
        <v>61</v>
      </c>
      <c r="G51" s="84">
        <v>0.10909090909090913</v>
      </c>
    </row>
    <row r="52" spans="1:7">
      <c r="A52" s="57" t="s">
        <v>29</v>
      </c>
      <c r="B52" s="69">
        <v>15</v>
      </c>
      <c r="C52" s="69">
        <v>9</v>
      </c>
      <c r="D52" s="69">
        <v>13</v>
      </c>
      <c r="E52" s="69">
        <v>11</v>
      </c>
      <c r="F52" s="69">
        <v>10</v>
      </c>
      <c r="G52" s="84" t="s">
        <v>415</v>
      </c>
    </row>
    <row r="53" spans="1:7">
      <c r="A53" s="57" t="s">
        <v>30</v>
      </c>
      <c r="B53" s="69">
        <v>29</v>
      </c>
      <c r="C53" s="69">
        <v>31</v>
      </c>
      <c r="D53" s="69">
        <v>35</v>
      </c>
      <c r="E53" s="69">
        <v>37</v>
      </c>
      <c r="F53" s="69">
        <v>31</v>
      </c>
      <c r="G53" s="84" t="s">
        <v>415</v>
      </c>
    </row>
    <row r="54" spans="1:7">
      <c r="A54" s="57" t="s">
        <v>424</v>
      </c>
      <c r="B54" s="69">
        <v>20</v>
      </c>
      <c r="C54" s="69">
        <v>25</v>
      </c>
      <c r="D54" s="69">
        <v>13</v>
      </c>
      <c r="E54" s="69">
        <v>14</v>
      </c>
      <c r="F54" s="69">
        <v>14</v>
      </c>
      <c r="G54" s="84" t="s">
        <v>415</v>
      </c>
    </row>
    <row r="55" spans="1:7">
      <c r="A55" s="57" t="s">
        <v>379</v>
      </c>
      <c r="B55" s="69">
        <v>3</v>
      </c>
      <c r="C55" s="69">
        <v>3</v>
      </c>
      <c r="D55" s="69">
        <v>2</v>
      </c>
      <c r="E55" s="69">
        <v>2</v>
      </c>
      <c r="F55" s="69">
        <v>1</v>
      </c>
      <c r="G55" s="84" t="s">
        <v>415</v>
      </c>
    </row>
    <row r="56" spans="1:7">
      <c r="A56" s="57" t="s">
        <v>31</v>
      </c>
      <c r="B56" s="69">
        <v>16</v>
      </c>
      <c r="C56" s="69">
        <v>21</v>
      </c>
      <c r="D56" s="69">
        <v>9</v>
      </c>
      <c r="E56" s="69">
        <v>16</v>
      </c>
      <c r="F56" s="69">
        <v>18</v>
      </c>
      <c r="G56" s="84" t="s">
        <v>415</v>
      </c>
    </row>
    <row r="57" spans="1:7">
      <c r="A57" s="57" t="s">
        <v>380</v>
      </c>
      <c r="B57" s="69">
        <v>5</v>
      </c>
      <c r="C57" s="69">
        <v>7</v>
      </c>
      <c r="D57" s="69">
        <v>6</v>
      </c>
      <c r="E57" s="69">
        <v>10</v>
      </c>
      <c r="F57" s="69">
        <v>5</v>
      </c>
      <c r="G57" s="84" t="s">
        <v>415</v>
      </c>
    </row>
    <row r="58" spans="1:7">
      <c r="A58" s="57" t="s">
        <v>381</v>
      </c>
      <c r="B58" s="69">
        <v>3</v>
      </c>
      <c r="C58" s="69">
        <v>0</v>
      </c>
      <c r="D58" s="69">
        <v>1</v>
      </c>
      <c r="E58" s="69">
        <v>3</v>
      </c>
      <c r="F58" s="69">
        <v>1</v>
      </c>
      <c r="G58" s="84" t="s">
        <v>415</v>
      </c>
    </row>
    <row r="59" spans="1:7">
      <c r="A59" s="57" t="s">
        <v>382</v>
      </c>
      <c r="B59" s="69">
        <v>0</v>
      </c>
      <c r="C59" s="69">
        <v>2</v>
      </c>
      <c r="D59" s="69">
        <v>2</v>
      </c>
      <c r="E59" s="69">
        <v>2</v>
      </c>
      <c r="F59" s="69">
        <v>3</v>
      </c>
      <c r="G59" s="84" t="s">
        <v>415</v>
      </c>
    </row>
    <row r="60" spans="1:7">
      <c r="A60" s="57" t="s">
        <v>423</v>
      </c>
      <c r="B60" s="69">
        <v>0</v>
      </c>
      <c r="C60" s="69">
        <v>0</v>
      </c>
      <c r="D60" s="69">
        <v>0</v>
      </c>
      <c r="E60" s="69">
        <v>0</v>
      </c>
      <c r="F60" s="69">
        <v>0</v>
      </c>
      <c r="G60" s="84" t="s">
        <v>415</v>
      </c>
    </row>
    <row r="61" spans="1:7">
      <c r="A61" s="57" t="s">
        <v>422</v>
      </c>
      <c r="B61" s="69">
        <v>6</v>
      </c>
      <c r="C61" s="69">
        <v>3</v>
      </c>
      <c r="D61" s="69">
        <v>6</v>
      </c>
      <c r="E61" s="69">
        <v>4</v>
      </c>
      <c r="F61" s="69">
        <v>3</v>
      </c>
      <c r="G61" s="84" t="s">
        <v>415</v>
      </c>
    </row>
    <row r="62" spans="1:7">
      <c r="A62" s="57" t="s">
        <v>383</v>
      </c>
      <c r="B62" s="69">
        <v>0</v>
      </c>
      <c r="C62" s="69">
        <v>0</v>
      </c>
      <c r="D62" s="69">
        <v>0</v>
      </c>
      <c r="E62" s="69">
        <v>0</v>
      </c>
      <c r="F62" s="69">
        <v>0</v>
      </c>
      <c r="G62" s="84" t="s">
        <v>415</v>
      </c>
    </row>
    <row r="63" spans="1:7">
      <c r="A63" s="57" t="s">
        <v>32</v>
      </c>
      <c r="B63" s="58">
        <v>2</v>
      </c>
      <c r="C63" s="58">
        <v>2</v>
      </c>
      <c r="D63" s="58">
        <v>1</v>
      </c>
      <c r="E63" s="58">
        <v>6</v>
      </c>
      <c r="F63" s="69">
        <v>1</v>
      </c>
      <c r="G63" s="84" t="s">
        <v>415</v>
      </c>
    </row>
    <row r="64" spans="1:7" s="122" customFormat="1" ht="13.5" thickBot="1">
      <c r="A64" s="136"/>
      <c r="B64" s="132"/>
      <c r="C64" s="132"/>
      <c r="D64" s="132"/>
      <c r="E64" s="132"/>
      <c r="F64" s="58"/>
      <c r="G64" s="186"/>
    </row>
    <row r="65" spans="1:7">
      <c r="A65" s="35"/>
      <c r="B65" s="70"/>
      <c r="C65" s="70"/>
      <c r="D65" s="70"/>
      <c r="E65" s="70"/>
      <c r="F65" s="211"/>
    </row>
    <row r="66" spans="1:7">
      <c r="A66" s="56"/>
      <c r="B66" s="70"/>
      <c r="C66" s="70"/>
      <c r="D66" s="70"/>
      <c r="E66" s="70"/>
      <c r="F66" s="70"/>
    </row>
    <row r="67" spans="1:7" ht="39" thickBot="1">
      <c r="A67" s="135"/>
      <c r="B67" s="125">
        <v>42185</v>
      </c>
      <c r="C67" s="125">
        <v>42277</v>
      </c>
      <c r="D67" s="125">
        <v>42369</v>
      </c>
      <c r="E67" s="125">
        <v>42460</v>
      </c>
      <c r="F67" s="125">
        <v>42551</v>
      </c>
      <c r="G67" s="166" t="s">
        <v>458</v>
      </c>
    </row>
    <row r="68" spans="1:7">
      <c r="A68" s="53"/>
      <c r="B68" s="71"/>
      <c r="C68" s="71"/>
      <c r="D68" s="71"/>
      <c r="G68" s="67"/>
    </row>
    <row r="69" spans="1:7" ht="15">
      <c r="A69" s="4" t="s">
        <v>19</v>
      </c>
      <c r="B69" s="68">
        <v>11159</v>
      </c>
      <c r="C69" s="68">
        <v>10757</v>
      </c>
      <c r="D69" s="68">
        <v>10228</v>
      </c>
      <c r="E69" s="68">
        <v>9537</v>
      </c>
      <c r="F69" s="68">
        <v>8764</v>
      </c>
      <c r="G69" s="176">
        <v>-0.2146249663948383</v>
      </c>
    </row>
    <row r="70" spans="1:7">
      <c r="A70" s="57" t="s">
        <v>28</v>
      </c>
      <c r="B70" s="69">
        <v>2221</v>
      </c>
      <c r="C70" s="69">
        <v>2176</v>
      </c>
      <c r="D70" s="69">
        <v>2078</v>
      </c>
      <c r="E70" s="69">
        <v>1945</v>
      </c>
      <c r="F70" s="69">
        <v>1878</v>
      </c>
      <c r="G70" s="84">
        <v>-0.15443493921656914</v>
      </c>
    </row>
    <row r="71" spans="1:7">
      <c r="A71" s="57" t="s">
        <v>29</v>
      </c>
      <c r="B71" s="69">
        <v>1044</v>
      </c>
      <c r="C71" s="69">
        <v>1037</v>
      </c>
      <c r="D71" s="69">
        <v>1032</v>
      </c>
      <c r="E71" s="69">
        <v>989</v>
      </c>
      <c r="F71" s="69">
        <v>878</v>
      </c>
      <c r="G71" s="84">
        <v>-0.15900383141762453</v>
      </c>
    </row>
    <row r="72" spans="1:7">
      <c r="A72" s="57" t="s">
        <v>30</v>
      </c>
      <c r="B72" s="69">
        <v>916</v>
      </c>
      <c r="C72" s="69">
        <v>839</v>
      </c>
      <c r="D72" s="69">
        <v>868</v>
      </c>
      <c r="E72" s="69">
        <v>785</v>
      </c>
      <c r="F72" s="69">
        <v>686</v>
      </c>
      <c r="G72" s="84">
        <v>-0.25109170305676853</v>
      </c>
    </row>
    <row r="73" spans="1:7">
      <c r="A73" s="57" t="s">
        <v>424</v>
      </c>
      <c r="B73" s="69">
        <v>1974</v>
      </c>
      <c r="C73" s="69">
        <v>1823</v>
      </c>
      <c r="D73" s="69">
        <v>1699</v>
      </c>
      <c r="E73" s="69">
        <v>1588</v>
      </c>
      <c r="F73" s="69">
        <v>1375</v>
      </c>
      <c r="G73" s="84">
        <v>-0.30344478216818638</v>
      </c>
    </row>
    <row r="74" spans="1:7">
      <c r="A74" s="57" t="s">
        <v>379</v>
      </c>
      <c r="B74" s="69">
        <v>367</v>
      </c>
      <c r="C74" s="69">
        <v>347</v>
      </c>
      <c r="D74" s="69">
        <v>334</v>
      </c>
      <c r="E74" s="69">
        <v>288</v>
      </c>
      <c r="F74" s="69">
        <v>279</v>
      </c>
      <c r="G74" s="84">
        <v>-0.23978201634877383</v>
      </c>
    </row>
    <row r="75" spans="1:7">
      <c r="A75" s="57" t="s">
        <v>31</v>
      </c>
      <c r="B75" s="69">
        <v>1680</v>
      </c>
      <c r="C75" s="69">
        <v>1748</v>
      </c>
      <c r="D75" s="69">
        <v>1629</v>
      </c>
      <c r="E75" s="69">
        <v>1496</v>
      </c>
      <c r="F75" s="69">
        <v>1454</v>
      </c>
      <c r="G75" s="84">
        <v>-0.13452380952380949</v>
      </c>
    </row>
    <row r="76" spans="1:7">
      <c r="A76" s="57" t="s">
        <v>380</v>
      </c>
      <c r="B76" s="69">
        <v>406</v>
      </c>
      <c r="C76" s="69">
        <v>461</v>
      </c>
      <c r="D76" s="69">
        <v>425</v>
      </c>
      <c r="E76" s="69">
        <v>431</v>
      </c>
      <c r="F76" s="69">
        <v>386</v>
      </c>
      <c r="G76" s="84">
        <v>-4.9261083743842415E-2</v>
      </c>
    </row>
    <row r="77" spans="1:7">
      <c r="A77" s="57" t="s">
        <v>381</v>
      </c>
      <c r="B77" s="69">
        <v>255</v>
      </c>
      <c r="C77" s="69">
        <v>254</v>
      </c>
      <c r="D77" s="69">
        <v>226</v>
      </c>
      <c r="E77" s="69">
        <v>222</v>
      </c>
      <c r="F77" s="69">
        <v>205</v>
      </c>
      <c r="G77" s="84">
        <v>-0.19607843137254899</v>
      </c>
    </row>
    <row r="78" spans="1:7">
      <c r="A78" s="57" t="s">
        <v>382</v>
      </c>
      <c r="B78" s="69">
        <v>636</v>
      </c>
      <c r="C78" s="69">
        <v>651</v>
      </c>
      <c r="D78" s="69">
        <v>618</v>
      </c>
      <c r="E78" s="69">
        <v>538</v>
      </c>
      <c r="F78" s="69">
        <v>499</v>
      </c>
      <c r="G78" s="84">
        <v>-0.21540880503144655</v>
      </c>
    </row>
    <row r="79" spans="1:7">
      <c r="A79" s="57" t="s">
        <v>423</v>
      </c>
      <c r="B79" s="69">
        <v>192</v>
      </c>
      <c r="C79" s="69">
        <v>179</v>
      </c>
      <c r="D79" s="69">
        <v>150</v>
      </c>
      <c r="E79" s="69">
        <v>134</v>
      </c>
      <c r="F79" s="69">
        <v>130</v>
      </c>
      <c r="G79" s="84">
        <v>-0.32291666666666663</v>
      </c>
    </row>
    <row r="80" spans="1:7">
      <c r="A80" s="57" t="s">
        <v>422</v>
      </c>
      <c r="B80" s="69">
        <v>1034</v>
      </c>
      <c r="C80" s="69">
        <v>970</v>
      </c>
      <c r="D80" s="69">
        <v>892</v>
      </c>
      <c r="E80" s="69">
        <v>886</v>
      </c>
      <c r="F80" s="69">
        <v>793</v>
      </c>
      <c r="G80" s="84">
        <v>-0.23307543520309482</v>
      </c>
    </row>
    <row r="81" spans="1:7">
      <c r="A81" s="57" t="s">
        <v>383</v>
      </c>
      <c r="B81" s="69">
        <v>27</v>
      </c>
      <c r="C81" s="69">
        <v>38</v>
      </c>
      <c r="D81" s="69">
        <v>38</v>
      </c>
      <c r="E81" s="69">
        <v>26</v>
      </c>
      <c r="F81" s="69">
        <v>30</v>
      </c>
      <c r="G81" s="84" t="s">
        <v>415</v>
      </c>
    </row>
    <row r="82" spans="1:7">
      <c r="A82" s="57" t="s">
        <v>32</v>
      </c>
      <c r="B82" s="69">
        <v>407</v>
      </c>
      <c r="C82" s="69">
        <v>234</v>
      </c>
      <c r="D82" s="69">
        <v>239</v>
      </c>
      <c r="E82" s="69">
        <v>209</v>
      </c>
      <c r="F82" s="69">
        <v>171</v>
      </c>
      <c r="G82" s="84">
        <v>-0.57985257985257987</v>
      </c>
    </row>
    <row r="83" spans="1:7">
      <c r="B83" s="71"/>
      <c r="C83" s="71"/>
      <c r="D83" s="71"/>
      <c r="G83" s="210" t="s">
        <v>415</v>
      </c>
    </row>
    <row r="84" spans="1:7">
      <c r="A84" s="13" t="s">
        <v>16</v>
      </c>
      <c r="B84" s="68">
        <v>9859</v>
      </c>
      <c r="C84" s="68">
        <v>9488</v>
      </c>
      <c r="D84" s="68">
        <v>9059</v>
      </c>
      <c r="E84" s="68">
        <v>8462</v>
      </c>
      <c r="F84" s="68">
        <v>7785</v>
      </c>
      <c r="G84" s="176">
        <v>-0.21036616289684551</v>
      </c>
    </row>
    <row r="85" spans="1:7">
      <c r="A85" s="57" t="s">
        <v>28</v>
      </c>
      <c r="B85" s="69">
        <v>1919</v>
      </c>
      <c r="C85" s="69">
        <v>1876</v>
      </c>
      <c r="D85" s="69">
        <v>1818</v>
      </c>
      <c r="E85" s="69">
        <v>1708</v>
      </c>
      <c r="F85" s="69">
        <v>1627</v>
      </c>
      <c r="G85" s="84">
        <v>-0.1521625846795206</v>
      </c>
    </row>
    <row r="86" spans="1:7">
      <c r="A86" s="57" t="s">
        <v>29</v>
      </c>
      <c r="B86" s="69">
        <v>935</v>
      </c>
      <c r="C86" s="69">
        <v>929</v>
      </c>
      <c r="D86" s="69">
        <v>922</v>
      </c>
      <c r="E86" s="69">
        <v>899</v>
      </c>
      <c r="F86" s="69">
        <v>795</v>
      </c>
      <c r="G86" s="84">
        <v>-0.14973262032085566</v>
      </c>
    </row>
    <row r="87" spans="1:7">
      <c r="A87" s="57" t="s">
        <v>30</v>
      </c>
      <c r="B87" s="69">
        <v>705</v>
      </c>
      <c r="C87" s="69">
        <v>655</v>
      </c>
      <c r="D87" s="69">
        <v>673</v>
      </c>
      <c r="E87" s="69">
        <v>617</v>
      </c>
      <c r="F87" s="69">
        <v>530</v>
      </c>
      <c r="G87" s="84">
        <v>-0.24822695035460995</v>
      </c>
    </row>
    <row r="88" spans="1:7">
      <c r="A88" s="57" t="s">
        <v>424</v>
      </c>
      <c r="B88" s="69">
        <v>1750</v>
      </c>
      <c r="C88" s="69">
        <v>1643</v>
      </c>
      <c r="D88" s="69">
        <v>1546</v>
      </c>
      <c r="E88" s="69">
        <v>1434</v>
      </c>
      <c r="F88" s="69">
        <v>1243</v>
      </c>
      <c r="G88" s="84">
        <v>-0.2897142857142857</v>
      </c>
    </row>
    <row r="89" spans="1:7">
      <c r="A89" s="57" t="s">
        <v>379</v>
      </c>
      <c r="B89" s="69">
        <v>337</v>
      </c>
      <c r="C89" s="69">
        <v>314</v>
      </c>
      <c r="D89" s="69">
        <v>296</v>
      </c>
      <c r="E89" s="69">
        <v>267</v>
      </c>
      <c r="F89" s="69">
        <v>260</v>
      </c>
      <c r="G89" s="84">
        <v>-0.228486646884273</v>
      </c>
    </row>
    <row r="90" spans="1:7">
      <c r="A90" s="57" t="s">
        <v>31</v>
      </c>
      <c r="B90" s="69">
        <v>1498</v>
      </c>
      <c r="C90" s="69">
        <v>1535</v>
      </c>
      <c r="D90" s="69">
        <v>1428</v>
      </c>
      <c r="E90" s="69">
        <v>1322</v>
      </c>
      <c r="F90" s="69">
        <v>1271</v>
      </c>
      <c r="G90" s="84">
        <v>-0.15153538050734316</v>
      </c>
    </row>
    <row r="91" spans="1:7">
      <c r="A91" s="57" t="s">
        <v>380</v>
      </c>
      <c r="B91" s="69">
        <v>344</v>
      </c>
      <c r="C91" s="69">
        <v>396</v>
      </c>
      <c r="D91" s="69">
        <v>366</v>
      </c>
      <c r="E91" s="69">
        <v>360</v>
      </c>
      <c r="F91" s="69">
        <v>334</v>
      </c>
      <c r="G91" s="84">
        <v>-2.9069767441860517E-2</v>
      </c>
    </row>
    <row r="92" spans="1:7">
      <c r="A92" s="57" t="s">
        <v>381</v>
      </c>
      <c r="B92" s="69">
        <v>229</v>
      </c>
      <c r="C92" s="69">
        <v>220</v>
      </c>
      <c r="D92" s="69">
        <v>207</v>
      </c>
      <c r="E92" s="69">
        <v>200</v>
      </c>
      <c r="F92" s="69">
        <v>189</v>
      </c>
      <c r="G92" s="84">
        <v>-0.1746724890829694</v>
      </c>
    </row>
    <row r="93" spans="1:7">
      <c r="A93" s="57" t="s">
        <v>382</v>
      </c>
      <c r="B93" s="69">
        <v>601</v>
      </c>
      <c r="C93" s="69">
        <v>607</v>
      </c>
      <c r="D93" s="69">
        <v>590</v>
      </c>
      <c r="E93" s="69">
        <v>503</v>
      </c>
      <c r="F93" s="69">
        <v>472</v>
      </c>
      <c r="G93" s="84">
        <v>-0.21464226289517474</v>
      </c>
    </row>
    <row r="94" spans="1:7">
      <c r="A94" s="57" t="s">
        <v>423</v>
      </c>
      <c r="B94" s="69">
        <v>184</v>
      </c>
      <c r="C94" s="69">
        <v>173</v>
      </c>
      <c r="D94" s="69">
        <v>141</v>
      </c>
      <c r="E94" s="69">
        <v>132</v>
      </c>
      <c r="F94" s="69">
        <v>130</v>
      </c>
      <c r="G94" s="84">
        <v>-0.29347826086956519</v>
      </c>
    </row>
    <row r="95" spans="1:7">
      <c r="A95" s="57" t="s">
        <v>422</v>
      </c>
      <c r="B95" s="69">
        <v>964</v>
      </c>
      <c r="C95" s="69">
        <v>895</v>
      </c>
      <c r="D95" s="69">
        <v>813</v>
      </c>
      <c r="E95" s="69">
        <v>814</v>
      </c>
      <c r="F95" s="69">
        <v>744</v>
      </c>
      <c r="G95" s="84">
        <v>-0.22821576763485474</v>
      </c>
    </row>
    <row r="96" spans="1:7">
      <c r="A96" s="57" t="s">
        <v>383</v>
      </c>
      <c r="B96" s="69">
        <v>25</v>
      </c>
      <c r="C96" s="69">
        <v>32</v>
      </c>
      <c r="D96" s="69">
        <v>35</v>
      </c>
      <c r="E96" s="69">
        <v>25</v>
      </c>
      <c r="F96" s="69">
        <v>27</v>
      </c>
      <c r="G96" s="84" t="s">
        <v>415</v>
      </c>
    </row>
    <row r="97" spans="1:7">
      <c r="A97" s="57" t="s">
        <v>32</v>
      </c>
      <c r="B97" s="69">
        <v>368</v>
      </c>
      <c r="C97" s="69">
        <v>213</v>
      </c>
      <c r="D97" s="69">
        <v>224</v>
      </c>
      <c r="E97" s="69">
        <v>181</v>
      </c>
      <c r="F97" s="69">
        <v>163</v>
      </c>
      <c r="G97" s="84">
        <v>-0.55706521739130432</v>
      </c>
    </row>
    <row r="98" spans="1:7">
      <c r="B98" s="71"/>
      <c r="C98" s="71"/>
      <c r="D98" s="71"/>
      <c r="G98" s="210" t="s">
        <v>415</v>
      </c>
    </row>
    <row r="99" spans="1:7">
      <c r="A99" s="12" t="s">
        <v>17</v>
      </c>
      <c r="B99" s="68">
        <v>1146</v>
      </c>
      <c r="C99" s="68">
        <v>1106</v>
      </c>
      <c r="D99" s="68">
        <v>1041</v>
      </c>
      <c r="E99" s="68">
        <v>929</v>
      </c>
      <c r="F99" s="68">
        <v>831</v>
      </c>
      <c r="G99" s="176">
        <v>-0.27486910994764402</v>
      </c>
    </row>
    <row r="100" spans="1:7">
      <c r="A100" s="57" t="s">
        <v>28</v>
      </c>
      <c r="B100" s="38">
        <v>247</v>
      </c>
      <c r="C100" s="38">
        <v>240</v>
      </c>
      <c r="D100" s="38">
        <v>220</v>
      </c>
      <c r="E100" s="38">
        <v>196</v>
      </c>
      <c r="F100" s="38">
        <v>190</v>
      </c>
      <c r="G100" s="84">
        <v>-0.23076923076923073</v>
      </c>
    </row>
    <row r="101" spans="1:7">
      <c r="A101" s="57" t="s">
        <v>29</v>
      </c>
      <c r="B101" s="38">
        <v>94</v>
      </c>
      <c r="C101" s="38">
        <v>99</v>
      </c>
      <c r="D101" s="38">
        <v>97</v>
      </c>
      <c r="E101" s="38">
        <v>79</v>
      </c>
      <c r="F101" s="38">
        <v>73</v>
      </c>
      <c r="G101" s="84">
        <v>-0.22340425531914898</v>
      </c>
    </row>
    <row r="102" spans="1:7">
      <c r="A102" s="57" t="s">
        <v>30</v>
      </c>
      <c r="B102" s="38">
        <v>182</v>
      </c>
      <c r="C102" s="38">
        <v>153</v>
      </c>
      <c r="D102" s="38">
        <v>160</v>
      </c>
      <c r="E102" s="38">
        <v>131</v>
      </c>
      <c r="F102" s="38">
        <v>125</v>
      </c>
      <c r="G102" s="84">
        <v>-0.31318681318681318</v>
      </c>
    </row>
    <row r="103" spans="1:7">
      <c r="A103" s="57" t="s">
        <v>424</v>
      </c>
      <c r="B103" s="38">
        <v>204</v>
      </c>
      <c r="C103" s="38">
        <v>155</v>
      </c>
      <c r="D103" s="38">
        <v>140</v>
      </c>
      <c r="E103" s="38">
        <v>140</v>
      </c>
      <c r="F103" s="38">
        <v>118</v>
      </c>
      <c r="G103" s="84">
        <v>-0.42156862745098034</v>
      </c>
    </row>
    <row r="104" spans="1:7">
      <c r="A104" s="57" t="s">
        <v>379</v>
      </c>
      <c r="B104" s="38">
        <v>27</v>
      </c>
      <c r="C104" s="38">
        <v>30</v>
      </c>
      <c r="D104" s="38">
        <v>36</v>
      </c>
      <c r="E104" s="38">
        <v>19</v>
      </c>
      <c r="F104" s="38">
        <v>18</v>
      </c>
      <c r="G104" s="84" t="s">
        <v>415</v>
      </c>
    </row>
    <row r="105" spans="1:7">
      <c r="A105" s="57" t="s">
        <v>31</v>
      </c>
      <c r="B105" s="38">
        <v>166</v>
      </c>
      <c r="C105" s="38">
        <v>192</v>
      </c>
      <c r="D105" s="38">
        <v>192</v>
      </c>
      <c r="E105" s="38">
        <v>158</v>
      </c>
      <c r="F105" s="38">
        <v>165</v>
      </c>
      <c r="G105" s="84">
        <v>-6.0240963855421326E-3</v>
      </c>
    </row>
    <row r="106" spans="1:7">
      <c r="A106" s="57" t="s">
        <v>380</v>
      </c>
      <c r="B106" s="38">
        <v>57</v>
      </c>
      <c r="C106" s="38">
        <v>58</v>
      </c>
      <c r="D106" s="38">
        <v>53</v>
      </c>
      <c r="E106" s="38">
        <v>61</v>
      </c>
      <c r="F106" s="38">
        <v>47</v>
      </c>
      <c r="G106" s="84" t="s">
        <v>415</v>
      </c>
    </row>
    <row r="107" spans="1:7">
      <c r="A107" s="57" t="s">
        <v>381</v>
      </c>
      <c r="B107" s="38">
        <v>23</v>
      </c>
      <c r="C107" s="38">
        <v>34</v>
      </c>
      <c r="D107" s="38">
        <v>18</v>
      </c>
      <c r="E107" s="38">
        <v>19</v>
      </c>
      <c r="F107" s="38">
        <v>15</v>
      </c>
      <c r="G107" s="84" t="s">
        <v>415</v>
      </c>
    </row>
    <row r="108" spans="1:7">
      <c r="A108" s="57" t="s">
        <v>382</v>
      </c>
      <c r="B108" s="38">
        <v>35</v>
      </c>
      <c r="C108" s="38">
        <v>42</v>
      </c>
      <c r="D108" s="38">
        <v>26</v>
      </c>
      <c r="E108" s="38">
        <v>33</v>
      </c>
      <c r="F108" s="38">
        <v>24</v>
      </c>
      <c r="G108" s="84" t="s">
        <v>415</v>
      </c>
    </row>
    <row r="109" spans="1:7">
      <c r="A109" s="57" t="s">
        <v>423</v>
      </c>
      <c r="B109" s="38">
        <v>8</v>
      </c>
      <c r="C109" s="38">
        <v>6</v>
      </c>
      <c r="D109" s="38">
        <v>9</v>
      </c>
      <c r="E109" s="38">
        <v>2</v>
      </c>
      <c r="F109" s="38">
        <v>0</v>
      </c>
      <c r="G109" s="84" t="s">
        <v>415</v>
      </c>
    </row>
    <row r="110" spans="1:7">
      <c r="A110" s="57" t="s">
        <v>422</v>
      </c>
      <c r="B110" s="38">
        <v>64</v>
      </c>
      <c r="C110" s="38">
        <v>72</v>
      </c>
      <c r="D110" s="38">
        <v>73</v>
      </c>
      <c r="E110" s="38">
        <v>68</v>
      </c>
      <c r="F110" s="38">
        <v>46</v>
      </c>
      <c r="G110" s="84" t="s">
        <v>415</v>
      </c>
    </row>
    <row r="111" spans="1:7">
      <c r="A111" s="57" t="s">
        <v>383</v>
      </c>
      <c r="B111" s="38">
        <v>2</v>
      </c>
      <c r="C111" s="38">
        <v>6</v>
      </c>
      <c r="D111" s="38">
        <v>3</v>
      </c>
      <c r="E111" s="38">
        <v>1</v>
      </c>
      <c r="F111" s="38">
        <v>3</v>
      </c>
      <c r="G111" s="84" t="s">
        <v>415</v>
      </c>
    </row>
    <row r="112" spans="1:7">
      <c r="A112" s="57" t="s">
        <v>32</v>
      </c>
      <c r="B112" s="38">
        <v>37</v>
      </c>
      <c r="C112" s="38">
        <v>19</v>
      </c>
      <c r="D112" s="38">
        <v>14</v>
      </c>
      <c r="E112" s="38">
        <v>22</v>
      </c>
      <c r="F112" s="38">
        <v>7</v>
      </c>
      <c r="G112" s="84" t="s">
        <v>415</v>
      </c>
    </row>
    <row r="113" spans="1:7">
      <c r="B113" s="71"/>
      <c r="C113" s="71"/>
      <c r="D113" s="71"/>
      <c r="G113" s="175" t="s">
        <v>415</v>
      </c>
    </row>
    <row r="114" spans="1:7">
      <c r="A114" s="12" t="s">
        <v>18</v>
      </c>
      <c r="B114" s="68">
        <v>154</v>
      </c>
      <c r="C114" s="68">
        <v>163</v>
      </c>
      <c r="D114" s="68">
        <v>128</v>
      </c>
      <c r="E114" s="68">
        <v>146</v>
      </c>
      <c r="F114" s="68">
        <v>148</v>
      </c>
      <c r="G114" s="84">
        <v>-3.8961038961038974E-2</v>
      </c>
    </row>
    <row r="115" spans="1:7">
      <c r="A115" s="57" t="s">
        <v>28</v>
      </c>
      <c r="B115" s="38">
        <v>55</v>
      </c>
      <c r="C115" s="38">
        <v>60</v>
      </c>
      <c r="D115" s="38">
        <v>40</v>
      </c>
      <c r="E115" s="38">
        <v>41</v>
      </c>
      <c r="F115" s="38">
        <v>61</v>
      </c>
      <c r="G115" s="84">
        <v>0.10909090909090913</v>
      </c>
    </row>
    <row r="116" spans="1:7">
      <c r="A116" s="57" t="s">
        <v>29</v>
      </c>
      <c r="B116" s="38">
        <v>15</v>
      </c>
      <c r="C116" s="38">
        <v>9</v>
      </c>
      <c r="D116" s="38">
        <v>13</v>
      </c>
      <c r="E116" s="38">
        <v>11</v>
      </c>
      <c r="F116" s="38">
        <v>10</v>
      </c>
      <c r="G116" s="84" t="s">
        <v>415</v>
      </c>
    </row>
    <row r="117" spans="1:7">
      <c r="A117" s="57" t="s">
        <v>30</v>
      </c>
      <c r="B117" s="38">
        <v>29</v>
      </c>
      <c r="C117" s="38">
        <v>31</v>
      </c>
      <c r="D117" s="38">
        <v>35</v>
      </c>
      <c r="E117" s="38">
        <v>37</v>
      </c>
      <c r="F117" s="38">
        <v>31</v>
      </c>
      <c r="G117" s="84" t="s">
        <v>415</v>
      </c>
    </row>
    <row r="118" spans="1:7">
      <c r="A118" s="57" t="s">
        <v>424</v>
      </c>
      <c r="B118" s="38">
        <v>20</v>
      </c>
      <c r="C118" s="38">
        <v>25</v>
      </c>
      <c r="D118" s="38">
        <v>13</v>
      </c>
      <c r="E118" s="38">
        <v>14</v>
      </c>
      <c r="F118" s="38">
        <v>14</v>
      </c>
      <c r="G118" s="84" t="s">
        <v>415</v>
      </c>
    </row>
    <row r="119" spans="1:7">
      <c r="A119" s="57" t="s">
        <v>379</v>
      </c>
      <c r="B119" s="38">
        <v>3</v>
      </c>
      <c r="C119" s="38">
        <v>3</v>
      </c>
      <c r="D119" s="38">
        <v>2</v>
      </c>
      <c r="E119" s="38">
        <v>2</v>
      </c>
      <c r="F119" s="38">
        <v>1</v>
      </c>
      <c r="G119" s="84" t="s">
        <v>415</v>
      </c>
    </row>
    <row r="120" spans="1:7">
      <c r="A120" s="57" t="s">
        <v>31</v>
      </c>
      <c r="B120" s="38">
        <v>16</v>
      </c>
      <c r="C120" s="38">
        <v>21</v>
      </c>
      <c r="D120" s="38">
        <v>9</v>
      </c>
      <c r="E120" s="38">
        <v>16</v>
      </c>
      <c r="F120" s="38">
        <v>18</v>
      </c>
      <c r="G120" s="84" t="s">
        <v>415</v>
      </c>
    </row>
    <row r="121" spans="1:7">
      <c r="A121" s="57" t="s">
        <v>380</v>
      </c>
      <c r="B121" s="38">
        <v>5</v>
      </c>
      <c r="C121" s="38">
        <v>7</v>
      </c>
      <c r="D121" s="38">
        <v>6</v>
      </c>
      <c r="E121" s="38">
        <v>10</v>
      </c>
      <c r="F121" s="38">
        <v>5</v>
      </c>
      <c r="G121" s="84" t="s">
        <v>415</v>
      </c>
    </row>
    <row r="122" spans="1:7">
      <c r="A122" s="57" t="s">
        <v>381</v>
      </c>
      <c r="B122" s="38">
        <v>3</v>
      </c>
      <c r="C122" s="38">
        <v>0</v>
      </c>
      <c r="D122" s="38">
        <v>1</v>
      </c>
      <c r="E122" s="38">
        <v>3</v>
      </c>
      <c r="F122" s="38">
        <v>1</v>
      </c>
      <c r="G122" s="84" t="s">
        <v>415</v>
      </c>
    </row>
    <row r="123" spans="1:7">
      <c r="A123" s="57" t="s">
        <v>382</v>
      </c>
      <c r="B123" s="38">
        <v>0</v>
      </c>
      <c r="C123" s="38">
        <v>2</v>
      </c>
      <c r="D123" s="38">
        <v>2</v>
      </c>
      <c r="E123" s="38">
        <v>2</v>
      </c>
      <c r="F123" s="38">
        <v>3</v>
      </c>
      <c r="G123" s="84" t="s">
        <v>415</v>
      </c>
    </row>
    <row r="124" spans="1:7">
      <c r="A124" s="57" t="s">
        <v>423</v>
      </c>
      <c r="B124" s="38">
        <v>0</v>
      </c>
      <c r="C124" s="38">
        <v>0</v>
      </c>
      <c r="D124" s="38">
        <v>0</v>
      </c>
      <c r="E124" s="38">
        <v>0</v>
      </c>
      <c r="F124" s="38">
        <v>0</v>
      </c>
      <c r="G124" s="84" t="s">
        <v>415</v>
      </c>
    </row>
    <row r="125" spans="1:7">
      <c r="A125" s="57" t="s">
        <v>422</v>
      </c>
      <c r="B125" s="38">
        <v>6</v>
      </c>
      <c r="C125" s="38">
        <v>3</v>
      </c>
      <c r="D125" s="38">
        <v>6</v>
      </c>
      <c r="E125" s="38">
        <v>4</v>
      </c>
      <c r="F125" s="38">
        <v>3</v>
      </c>
      <c r="G125" s="84" t="s">
        <v>415</v>
      </c>
    </row>
    <row r="126" spans="1:7">
      <c r="A126" s="57" t="s">
        <v>383</v>
      </c>
      <c r="B126" s="38">
        <v>0</v>
      </c>
      <c r="C126" s="38">
        <v>0</v>
      </c>
      <c r="D126" s="38">
        <v>0</v>
      </c>
      <c r="E126" s="38">
        <v>0</v>
      </c>
      <c r="F126" s="38">
        <v>0</v>
      </c>
      <c r="G126" s="84" t="s">
        <v>415</v>
      </c>
    </row>
    <row r="127" spans="1:7">
      <c r="A127" s="57" t="s">
        <v>32</v>
      </c>
      <c r="B127" s="38">
        <v>2</v>
      </c>
      <c r="C127" s="38">
        <v>2</v>
      </c>
      <c r="D127" s="38">
        <v>1</v>
      </c>
      <c r="E127" s="38">
        <v>6</v>
      </c>
      <c r="F127" s="38">
        <v>1</v>
      </c>
      <c r="G127" s="84" t="s">
        <v>415</v>
      </c>
    </row>
    <row r="128" spans="1:7" s="38" customFormat="1" ht="13.5" thickBot="1">
      <c r="A128" s="136"/>
      <c r="B128" s="137"/>
      <c r="C128" s="137"/>
      <c r="D128" s="137"/>
      <c r="E128" s="137"/>
      <c r="F128" s="71"/>
      <c r="G128" s="186"/>
    </row>
    <row r="129" spans="1:7">
      <c r="A129" s="35"/>
      <c r="B129" s="71"/>
      <c r="C129" s="71"/>
      <c r="D129" s="71"/>
      <c r="F129" s="211"/>
    </row>
    <row r="130" spans="1:7">
      <c r="A130" s="32"/>
      <c r="B130" s="70"/>
      <c r="C130" s="70"/>
      <c r="D130" s="70"/>
      <c r="E130" s="70"/>
      <c r="F130" s="70"/>
    </row>
    <row r="131" spans="1:7" ht="39" thickBot="1">
      <c r="A131" s="135"/>
      <c r="B131" s="125">
        <v>42185</v>
      </c>
      <c r="C131" s="125">
        <v>42277</v>
      </c>
      <c r="D131" s="125">
        <v>42369</v>
      </c>
      <c r="E131" s="125">
        <v>42460</v>
      </c>
      <c r="F131" s="125">
        <v>42551</v>
      </c>
      <c r="G131" s="166" t="s">
        <v>458</v>
      </c>
    </row>
    <row r="132" spans="1:7">
      <c r="A132" s="35"/>
      <c r="B132" s="72"/>
      <c r="C132" s="72"/>
      <c r="D132" s="72"/>
      <c r="E132" s="72"/>
      <c r="F132" s="72"/>
      <c r="G132" s="67"/>
    </row>
    <row r="133" spans="1:7" ht="15">
      <c r="A133" s="4" t="s">
        <v>20</v>
      </c>
      <c r="B133" s="73">
        <v>626</v>
      </c>
      <c r="C133" s="73">
        <v>633</v>
      </c>
      <c r="D133" s="73">
        <v>551</v>
      </c>
      <c r="E133" s="73">
        <v>529</v>
      </c>
      <c r="F133" s="73">
        <v>524</v>
      </c>
      <c r="G133" s="176">
        <v>-0.16293929712460065</v>
      </c>
    </row>
    <row r="134" spans="1:7">
      <c r="A134" s="57" t="s">
        <v>28</v>
      </c>
      <c r="B134" s="38">
        <v>132</v>
      </c>
      <c r="C134" s="38">
        <v>133</v>
      </c>
      <c r="D134" s="38">
        <v>128</v>
      </c>
      <c r="E134" s="38">
        <v>125</v>
      </c>
      <c r="F134" s="38">
        <v>107</v>
      </c>
      <c r="G134" s="84">
        <v>-0.18939393939393945</v>
      </c>
    </row>
    <row r="135" spans="1:7">
      <c r="A135" s="57" t="s">
        <v>29</v>
      </c>
      <c r="B135" s="38">
        <v>11</v>
      </c>
      <c r="C135" s="38">
        <v>10</v>
      </c>
      <c r="D135" s="38">
        <v>11</v>
      </c>
      <c r="E135" s="38">
        <v>5</v>
      </c>
      <c r="F135" s="38">
        <v>12</v>
      </c>
      <c r="G135" s="84" t="s">
        <v>415</v>
      </c>
    </row>
    <row r="136" spans="1:7">
      <c r="A136" s="57" t="s">
        <v>30</v>
      </c>
      <c r="B136" s="38">
        <v>39</v>
      </c>
      <c r="C136" s="38">
        <v>39</v>
      </c>
      <c r="D136" s="38">
        <v>47</v>
      </c>
      <c r="E136" s="38">
        <v>47</v>
      </c>
      <c r="F136" s="38">
        <v>43</v>
      </c>
      <c r="G136" s="84" t="s">
        <v>415</v>
      </c>
    </row>
    <row r="137" spans="1:7">
      <c r="A137" s="57" t="s">
        <v>424</v>
      </c>
      <c r="B137" s="38">
        <v>127</v>
      </c>
      <c r="C137" s="38">
        <v>131</v>
      </c>
      <c r="D137" s="38">
        <v>105</v>
      </c>
      <c r="E137" s="38">
        <v>102</v>
      </c>
      <c r="F137" s="38">
        <v>103</v>
      </c>
      <c r="G137" s="84">
        <v>-0.1889763779527559</v>
      </c>
    </row>
    <row r="138" spans="1:7">
      <c r="A138" s="57" t="s">
        <v>379</v>
      </c>
      <c r="B138" s="38">
        <v>42</v>
      </c>
      <c r="C138" s="38">
        <v>35</v>
      </c>
      <c r="D138" s="38">
        <v>26</v>
      </c>
      <c r="E138" s="38">
        <v>37</v>
      </c>
      <c r="F138" s="38">
        <v>36</v>
      </c>
      <c r="G138" s="84" t="s">
        <v>415</v>
      </c>
    </row>
    <row r="139" spans="1:7">
      <c r="A139" s="57" t="s">
        <v>31</v>
      </c>
      <c r="B139" s="38">
        <v>83</v>
      </c>
      <c r="C139" s="38">
        <v>95</v>
      </c>
      <c r="D139" s="38">
        <v>84</v>
      </c>
      <c r="E139" s="38">
        <v>75</v>
      </c>
      <c r="F139" s="38">
        <v>66</v>
      </c>
      <c r="G139" s="84">
        <v>-0.20481927710843373</v>
      </c>
    </row>
    <row r="140" spans="1:7">
      <c r="A140" s="57" t="s">
        <v>380</v>
      </c>
      <c r="B140" s="38">
        <v>18</v>
      </c>
      <c r="C140" s="38">
        <v>22</v>
      </c>
      <c r="D140" s="38">
        <v>18</v>
      </c>
      <c r="E140" s="38">
        <v>15</v>
      </c>
      <c r="F140" s="38">
        <v>17</v>
      </c>
      <c r="G140" s="84" t="s">
        <v>415</v>
      </c>
    </row>
    <row r="141" spans="1:7">
      <c r="A141" s="57" t="s">
        <v>381</v>
      </c>
      <c r="B141" s="38">
        <v>6</v>
      </c>
      <c r="C141" s="38">
        <v>10</v>
      </c>
      <c r="D141" s="38">
        <v>11</v>
      </c>
      <c r="E141" s="38">
        <v>4</v>
      </c>
      <c r="F141" s="38">
        <v>8</v>
      </c>
      <c r="G141" s="84" t="s">
        <v>415</v>
      </c>
    </row>
    <row r="142" spans="1:7">
      <c r="A142" s="57" t="s">
        <v>382</v>
      </c>
      <c r="B142" s="38">
        <v>54</v>
      </c>
      <c r="C142" s="38">
        <v>66</v>
      </c>
      <c r="D142" s="38">
        <v>42</v>
      </c>
      <c r="E142" s="38">
        <v>47</v>
      </c>
      <c r="F142" s="38">
        <v>50</v>
      </c>
      <c r="G142" s="84">
        <v>-7.407407407407407E-2</v>
      </c>
    </row>
    <row r="143" spans="1:7">
      <c r="A143" s="57" t="s">
        <v>423</v>
      </c>
      <c r="B143" s="38">
        <v>27</v>
      </c>
      <c r="C143" s="38">
        <v>22</v>
      </c>
      <c r="D143" s="38">
        <v>21</v>
      </c>
      <c r="E143" s="38">
        <v>18</v>
      </c>
      <c r="F143" s="38">
        <v>16</v>
      </c>
      <c r="G143" s="84" t="s">
        <v>415</v>
      </c>
    </row>
    <row r="144" spans="1:7">
      <c r="A144" s="57" t="s">
        <v>422</v>
      </c>
      <c r="B144" s="38">
        <v>59</v>
      </c>
      <c r="C144" s="38">
        <v>58</v>
      </c>
      <c r="D144" s="38">
        <v>42</v>
      </c>
      <c r="E144" s="38">
        <v>33</v>
      </c>
      <c r="F144" s="38">
        <v>42</v>
      </c>
      <c r="G144" s="84" t="s">
        <v>415</v>
      </c>
    </row>
    <row r="145" spans="1:7">
      <c r="A145" s="57" t="s">
        <v>383</v>
      </c>
      <c r="B145" s="38">
        <v>0</v>
      </c>
      <c r="C145" s="38">
        <v>0</v>
      </c>
      <c r="D145" s="38">
        <v>1</v>
      </c>
      <c r="E145" s="38">
        <v>1</v>
      </c>
      <c r="F145" s="38">
        <v>0</v>
      </c>
      <c r="G145" s="84" t="s">
        <v>415</v>
      </c>
    </row>
    <row r="146" spans="1:7">
      <c r="A146" s="57" t="s">
        <v>32</v>
      </c>
      <c r="B146" s="38">
        <v>28</v>
      </c>
      <c r="C146" s="38">
        <v>12</v>
      </c>
      <c r="D146" s="38">
        <v>15</v>
      </c>
      <c r="E146" s="38">
        <v>20</v>
      </c>
      <c r="F146" s="38">
        <v>24</v>
      </c>
      <c r="G146" s="84" t="s">
        <v>415</v>
      </c>
    </row>
    <row r="147" spans="1:7">
      <c r="B147" s="71"/>
      <c r="C147" s="71"/>
      <c r="D147" s="71"/>
      <c r="G147" s="210" t="s">
        <v>415</v>
      </c>
    </row>
    <row r="148" spans="1:7">
      <c r="A148" s="13" t="s">
        <v>16</v>
      </c>
      <c r="B148" s="73">
        <v>587</v>
      </c>
      <c r="C148" s="73">
        <v>598</v>
      </c>
      <c r="D148" s="73">
        <v>523</v>
      </c>
      <c r="E148" s="73">
        <v>510</v>
      </c>
      <c r="F148" s="73">
        <v>488</v>
      </c>
      <c r="G148" s="176">
        <v>-0.16865417376490632</v>
      </c>
    </row>
    <row r="149" spans="1:7">
      <c r="A149" s="57" t="s">
        <v>28</v>
      </c>
      <c r="B149" s="38">
        <v>123</v>
      </c>
      <c r="C149" s="38">
        <v>122</v>
      </c>
      <c r="D149" s="38">
        <v>121</v>
      </c>
      <c r="E149" s="38">
        <v>122</v>
      </c>
      <c r="F149" s="38">
        <v>100</v>
      </c>
      <c r="G149" s="84">
        <v>-0.18699186991869921</v>
      </c>
    </row>
    <row r="150" spans="1:7">
      <c r="A150" s="57" t="s">
        <v>29</v>
      </c>
      <c r="B150" s="38">
        <v>10</v>
      </c>
      <c r="C150" s="38">
        <v>10</v>
      </c>
      <c r="D150" s="38">
        <v>10</v>
      </c>
      <c r="E150" s="38">
        <v>5</v>
      </c>
      <c r="F150" s="38">
        <v>12</v>
      </c>
      <c r="G150" s="84" t="s">
        <v>415</v>
      </c>
    </row>
    <row r="151" spans="1:7">
      <c r="A151" s="57" t="s">
        <v>30</v>
      </c>
      <c r="B151" s="38">
        <v>34</v>
      </c>
      <c r="C151" s="38">
        <v>36</v>
      </c>
      <c r="D151" s="38">
        <v>43</v>
      </c>
      <c r="E151" s="38">
        <v>46</v>
      </c>
      <c r="F151" s="38">
        <v>37</v>
      </c>
      <c r="G151" s="84" t="s">
        <v>415</v>
      </c>
    </row>
    <row r="152" spans="1:7">
      <c r="A152" s="57" t="s">
        <v>424</v>
      </c>
      <c r="B152" s="38">
        <v>122</v>
      </c>
      <c r="C152" s="38">
        <v>123</v>
      </c>
      <c r="D152" s="38">
        <v>100</v>
      </c>
      <c r="E152" s="38">
        <v>97</v>
      </c>
      <c r="F152" s="38">
        <v>97</v>
      </c>
      <c r="G152" s="84">
        <v>-0.20491803278688525</v>
      </c>
    </row>
    <row r="153" spans="1:7">
      <c r="A153" s="57" t="s">
        <v>379</v>
      </c>
      <c r="B153" s="38">
        <v>38</v>
      </c>
      <c r="C153" s="38">
        <v>34</v>
      </c>
      <c r="D153" s="38">
        <v>26</v>
      </c>
      <c r="E153" s="38">
        <v>37</v>
      </c>
      <c r="F153" s="38">
        <v>36</v>
      </c>
      <c r="G153" s="84" t="s">
        <v>415</v>
      </c>
    </row>
    <row r="154" spans="1:7">
      <c r="A154" s="57" t="s">
        <v>31</v>
      </c>
      <c r="B154" s="38">
        <v>79</v>
      </c>
      <c r="C154" s="38">
        <v>90</v>
      </c>
      <c r="D154" s="38">
        <v>78</v>
      </c>
      <c r="E154" s="38">
        <v>71</v>
      </c>
      <c r="F154" s="38">
        <v>58</v>
      </c>
      <c r="G154" s="84">
        <v>-0.26582278481012656</v>
      </c>
    </row>
    <row r="155" spans="1:7">
      <c r="A155" s="57" t="s">
        <v>380</v>
      </c>
      <c r="B155" s="38">
        <v>15</v>
      </c>
      <c r="C155" s="38">
        <v>22</v>
      </c>
      <c r="D155" s="38">
        <v>17</v>
      </c>
      <c r="E155" s="38">
        <v>14</v>
      </c>
      <c r="F155" s="38">
        <v>15</v>
      </c>
      <c r="G155" s="84" t="s">
        <v>415</v>
      </c>
    </row>
    <row r="156" spans="1:7">
      <c r="A156" s="57" t="s">
        <v>381</v>
      </c>
      <c r="B156" s="38">
        <v>5</v>
      </c>
      <c r="C156" s="38">
        <v>9</v>
      </c>
      <c r="D156" s="38">
        <v>11</v>
      </c>
      <c r="E156" s="38">
        <v>4</v>
      </c>
      <c r="F156" s="38">
        <v>8</v>
      </c>
      <c r="G156" s="84" t="s">
        <v>415</v>
      </c>
    </row>
    <row r="157" spans="1:7">
      <c r="A157" s="57" t="s">
        <v>382</v>
      </c>
      <c r="B157" s="38">
        <v>51</v>
      </c>
      <c r="C157" s="38">
        <v>64</v>
      </c>
      <c r="D157" s="38">
        <v>41</v>
      </c>
      <c r="E157" s="38">
        <v>46</v>
      </c>
      <c r="F157" s="38">
        <v>49</v>
      </c>
      <c r="G157" s="84" t="s">
        <v>415</v>
      </c>
    </row>
    <row r="158" spans="1:7">
      <c r="A158" s="57" t="s">
        <v>423</v>
      </c>
      <c r="B158" s="38">
        <v>27</v>
      </c>
      <c r="C158" s="38">
        <v>21</v>
      </c>
      <c r="D158" s="38">
        <v>21</v>
      </c>
      <c r="E158" s="38">
        <v>17</v>
      </c>
      <c r="F158" s="38">
        <v>15</v>
      </c>
      <c r="G158" s="84" t="s">
        <v>415</v>
      </c>
    </row>
    <row r="159" spans="1:7">
      <c r="A159" s="57" t="s">
        <v>422</v>
      </c>
      <c r="B159" s="38">
        <v>55</v>
      </c>
      <c r="C159" s="38">
        <v>56</v>
      </c>
      <c r="D159" s="38">
        <v>39</v>
      </c>
      <c r="E159" s="38">
        <v>31</v>
      </c>
      <c r="F159" s="38">
        <v>37</v>
      </c>
      <c r="G159" s="84" t="s">
        <v>415</v>
      </c>
    </row>
    <row r="160" spans="1:7">
      <c r="A160" s="57" t="s">
        <v>383</v>
      </c>
      <c r="B160" s="38">
        <v>0</v>
      </c>
      <c r="C160" s="38">
        <v>0</v>
      </c>
      <c r="D160" s="38">
        <v>1</v>
      </c>
      <c r="E160" s="38">
        <v>1</v>
      </c>
      <c r="F160" s="38">
        <v>0</v>
      </c>
      <c r="G160" s="84" t="s">
        <v>415</v>
      </c>
    </row>
    <row r="161" spans="1:7">
      <c r="A161" s="57" t="s">
        <v>32</v>
      </c>
      <c r="B161" s="38">
        <v>28</v>
      </c>
      <c r="C161" s="38">
        <v>11</v>
      </c>
      <c r="D161" s="38">
        <v>15</v>
      </c>
      <c r="E161" s="38">
        <v>19</v>
      </c>
      <c r="F161" s="38">
        <v>24</v>
      </c>
      <c r="G161" s="84" t="s">
        <v>415</v>
      </c>
    </row>
    <row r="162" spans="1:7">
      <c r="B162" s="71"/>
      <c r="C162" s="71"/>
      <c r="D162" s="71"/>
      <c r="G162" s="210" t="s">
        <v>415</v>
      </c>
    </row>
    <row r="163" spans="1:7">
      <c r="A163" s="12" t="s">
        <v>17</v>
      </c>
      <c r="B163" s="73">
        <v>39</v>
      </c>
      <c r="C163" s="73">
        <v>35</v>
      </c>
      <c r="D163" s="73">
        <v>28</v>
      </c>
      <c r="E163" s="73">
        <v>19</v>
      </c>
      <c r="F163" s="73">
        <v>36</v>
      </c>
      <c r="G163" s="176" t="s">
        <v>415</v>
      </c>
    </row>
    <row r="164" spans="1:7">
      <c r="A164" s="57" t="s">
        <v>28</v>
      </c>
      <c r="B164" s="38">
        <v>9</v>
      </c>
      <c r="C164" s="38">
        <v>11</v>
      </c>
      <c r="D164" s="38">
        <v>7</v>
      </c>
      <c r="E164" s="38">
        <v>3</v>
      </c>
      <c r="F164" s="38">
        <v>7</v>
      </c>
      <c r="G164" s="84" t="s">
        <v>415</v>
      </c>
    </row>
    <row r="165" spans="1:7">
      <c r="A165" s="57" t="s">
        <v>29</v>
      </c>
      <c r="B165" s="38">
        <v>1</v>
      </c>
      <c r="C165" s="38">
        <v>0</v>
      </c>
      <c r="D165" s="38">
        <v>1</v>
      </c>
      <c r="E165" s="38">
        <v>0</v>
      </c>
      <c r="F165" s="38">
        <v>0</v>
      </c>
      <c r="G165" s="84" t="s">
        <v>415</v>
      </c>
    </row>
    <row r="166" spans="1:7">
      <c r="A166" s="57" t="s">
        <v>30</v>
      </c>
      <c r="B166" s="38">
        <v>5</v>
      </c>
      <c r="C166" s="38">
        <v>3</v>
      </c>
      <c r="D166" s="38">
        <v>4</v>
      </c>
      <c r="E166" s="38">
        <v>1</v>
      </c>
      <c r="F166" s="38">
        <v>6</v>
      </c>
      <c r="G166" s="84" t="s">
        <v>415</v>
      </c>
    </row>
    <row r="167" spans="1:7">
      <c r="A167" s="57" t="s">
        <v>424</v>
      </c>
      <c r="B167" s="38">
        <v>5</v>
      </c>
      <c r="C167" s="38">
        <v>8</v>
      </c>
      <c r="D167" s="38">
        <v>5</v>
      </c>
      <c r="E167" s="38">
        <v>5</v>
      </c>
      <c r="F167" s="38">
        <v>6</v>
      </c>
      <c r="G167" s="84" t="s">
        <v>415</v>
      </c>
    </row>
    <row r="168" spans="1:7">
      <c r="A168" s="57" t="s">
        <v>379</v>
      </c>
      <c r="B168" s="38">
        <v>4</v>
      </c>
      <c r="C168" s="38">
        <v>1</v>
      </c>
      <c r="D168" s="38">
        <v>0</v>
      </c>
      <c r="E168" s="38">
        <v>0</v>
      </c>
      <c r="F168" s="38">
        <v>0</v>
      </c>
      <c r="G168" s="84" t="s">
        <v>415</v>
      </c>
    </row>
    <row r="169" spans="1:7">
      <c r="A169" s="57" t="s">
        <v>31</v>
      </c>
      <c r="B169" s="38">
        <v>4</v>
      </c>
      <c r="C169" s="38">
        <v>5</v>
      </c>
      <c r="D169" s="38">
        <v>6</v>
      </c>
      <c r="E169" s="38">
        <v>4</v>
      </c>
      <c r="F169" s="38">
        <v>8</v>
      </c>
      <c r="G169" s="84" t="s">
        <v>415</v>
      </c>
    </row>
    <row r="170" spans="1:7">
      <c r="A170" s="57" t="s">
        <v>380</v>
      </c>
      <c r="B170" s="38">
        <v>3</v>
      </c>
      <c r="C170" s="38">
        <v>0</v>
      </c>
      <c r="D170" s="38">
        <v>1</v>
      </c>
      <c r="E170" s="38">
        <v>1</v>
      </c>
      <c r="F170" s="38">
        <v>2</v>
      </c>
      <c r="G170" s="84" t="s">
        <v>415</v>
      </c>
    </row>
    <row r="171" spans="1:7">
      <c r="A171" s="57" t="s">
        <v>381</v>
      </c>
      <c r="B171" s="38">
        <v>1</v>
      </c>
      <c r="C171" s="38">
        <v>1</v>
      </c>
      <c r="D171" s="38">
        <v>0</v>
      </c>
      <c r="E171" s="38">
        <v>0</v>
      </c>
      <c r="F171" s="38">
        <v>0</v>
      </c>
      <c r="G171" s="84" t="s">
        <v>415</v>
      </c>
    </row>
    <row r="172" spans="1:7">
      <c r="A172" s="57" t="s">
        <v>382</v>
      </c>
      <c r="B172" s="38">
        <v>3</v>
      </c>
      <c r="C172" s="38">
        <v>2</v>
      </c>
      <c r="D172" s="38">
        <v>1</v>
      </c>
      <c r="E172" s="38">
        <v>1</v>
      </c>
      <c r="F172" s="38">
        <v>1</v>
      </c>
      <c r="G172" s="84" t="s">
        <v>415</v>
      </c>
    </row>
    <row r="173" spans="1:7">
      <c r="A173" s="57" t="s">
        <v>423</v>
      </c>
      <c r="B173" s="38">
        <v>0</v>
      </c>
      <c r="C173" s="38">
        <v>1</v>
      </c>
      <c r="D173" s="38">
        <v>0</v>
      </c>
      <c r="E173" s="38">
        <v>1</v>
      </c>
      <c r="F173" s="38">
        <v>1</v>
      </c>
      <c r="G173" s="84" t="s">
        <v>415</v>
      </c>
    </row>
    <row r="174" spans="1:7">
      <c r="A174" s="57" t="s">
        <v>422</v>
      </c>
      <c r="B174" s="38">
        <v>4</v>
      </c>
      <c r="C174" s="38">
        <v>2</v>
      </c>
      <c r="D174" s="38">
        <v>3</v>
      </c>
      <c r="E174" s="38">
        <v>2</v>
      </c>
      <c r="F174" s="38">
        <v>5</v>
      </c>
      <c r="G174" s="84" t="s">
        <v>415</v>
      </c>
    </row>
    <row r="175" spans="1:7">
      <c r="A175" s="57" t="s">
        <v>383</v>
      </c>
      <c r="B175" s="38">
        <v>0</v>
      </c>
      <c r="C175" s="38">
        <v>0</v>
      </c>
      <c r="D175" s="38">
        <v>0</v>
      </c>
      <c r="E175" s="38">
        <v>0</v>
      </c>
      <c r="F175" s="38">
        <v>0</v>
      </c>
      <c r="G175" s="84" t="s">
        <v>415</v>
      </c>
    </row>
    <row r="176" spans="1:7">
      <c r="A176" s="57" t="s">
        <v>32</v>
      </c>
      <c r="B176" s="38">
        <v>0</v>
      </c>
      <c r="C176" s="38">
        <v>1</v>
      </c>
      <c r="D176" s="38">
        <v>0</v>
      </c>
      <c r="E176" s="38">
        <v>1</v>
      </c>
      <c r="F176" s="38">
        <v>0</v>
      </c>
      <c r="G176" s="84" t="s">
        <v>415</v>
      </c>
    </row>
    <row r="177" spans="1:7">
      <c r="B177" s="71"/>
      <c r="C177" s="71"/>
      <c r="D177" s="71"/>
      <c r="G177" s="175" t="s">
        <v>415</v>
      </c>
    </row>
    <row r="178" spans="1:7">
      <c r="A178" s="12" t="s">
        <v>18</v>
      </c>
      <c r="B178" s="73">
        <v>0</v>
      </c>
      <c r="C178" s="73">
        <v>0</v>
      </c>
      <c r="D178" s="73">
        <v>0</v>
      </c>
      <c r="E178" s="73">
        <v>0</v>
      </c>
      <c r="F178" s="73">
        <v>0</v>
      </c>
      <c r="G178" s="84" t="s">
        <v>415</v>
      </c>
    </row>
    <row r="179" spans="1:7">
      <c r="A179" s="57" t="s">
        <v>28</v>
      </c>
      <c r="B179" s="38">
        <v>0</v>
      </c>
      <c r="C179" s="38">
        <v>0</v>
      </c>
      <c r="D179" s="38">
        <v>0</v>
      </c>
      <c r="E179" s="38">
        <v>0</v>
      </c>
      <c r="F179" s="38">
        <v>0</v>
      </c>
      <c r="G179" s="84" t="s">
        <v>415</v>
      </c>
    </row>
    <row r="180" spans="1:7">
      <c r="A180" s="57" t="s">
        <v>29</v>
      </c>
      <c r="B180" s="38">
        <v>0</v>
      </c>
      <c r="C180" s="38">
        <v>0</v>
      </c>
      <c r="D180" s="38">
        <v>0</v>
      </c>
      <c r="E180" s="38">
        <v>0</v>
      </c>
      <c r="F180" s="38">
        <v>0</v>
      </c>
      <c r="G180" s="84" t="s">
        <v>415</v>
      </c>
    </row>
    <row r="181" spans="1:7">
      <c r="A181" s="57" t="s">
        <v>30</v>
      </c>
      <c r="B181" s="38">
        <v>0</v>
      </c>
      <c r="C181" s="38">
        <v>0</v>
      </c>
      <c r="D181" s="38">
        <v>0</v>
      </c>
      <c r="E181" s="38">
        <v>0</v>
      </c>
      <c r="F181" s="38">
        <v>0</v>
      </c>
      <c r="G181" s="84" t="s">
        <v>415</v>
      </c>
    </row>
    <row r="182" spans="1:7">
      <c r="A182" s="57" t="s">
        <v>424</v>
      </c>
      <c r="B182" s="38">
        <v>0</v>
      </c>
      <c r="C182" s="38">
        <v>0</v>
      </c>
      <c r="D182" s="38">
        <v>0</v>
      </c>
      <c r="E182" s="38">
        <v>0</v>
      </c>
      <c r="F182" s="38">
        <v>0</v>
      </c>
      <c r="G182" s="84" t="s">
        <v>415</v>
      </c>
    </row>
    <row r="183" spans="1:7">
      <c r="A183" s="57" t="s">
        <v>379</v>
      </c>
      <c r="B183" s="38">
        <v>0</v>
      </c>
      <c r="C183" s="38">
        <v>0</v>
      </c>
      <c r="D183" s="38">
        <v>0</v>
      </c>
      <c r="E183" s="38">
        <v>0</v>
      </c>
      <c r="F183" s="38">
        <v>0</v>
      </c>
      <c r="G183" s="84" t="s">
        <v>415</v>
      </c>
    </row>
    <row r="184" spans="1:7">
      <c r="A184" s="57" t="s">
        <v>31</v>
      </c>
      <c r="B184" s="38">
        <v>0</v>
      </c>
      <c r="C184" s="38">
        <v>0</v>
      </c>
      <c r="D184" s="38">
        <v>0</v>
      </c>
      <c r="E184" s="38">
        <v>0</v>
      </c>
      <c r="F184" s="38">
        <v>0</v>
      </c>
      <c r="G184" s="84" t="s">
        <v>415</v>
      </c>
    </row>
    <row r="185" spans="1:7">
      <c r="A185" s="57" t="s">
        <v>380</v>
      </c>
      <c r="B185" s="38">
        <v>0</v>
      </c>
      <c r="C185" s="38">
        <v>0</v>
      </c>
      <c r="D185" s="38">
        <v>0</v>
      </c>
      <c r="E185" s="38">
        <v>0</v>
      </c>
      <c r="F185" s="38">
        <v>0</v>
      </c>
      <c r="G185" s="84" t="s">
        <v>415</v>
      </c>
    </row>
    <row r="186" spans="1:7">
      <c r="A186" s="57" t="s">
        <v>381</v>
      </c>
      <c r="B186" s="38">
        <v>0</v>
      </c>
      <c r="C186" s="38">
        <v>0</v>
      </c>
      <c r="D186" s="38">
        <v>0</v>
      </c>
      <c r="E186" s="38">
        <v>0</v>
      </c>
      <c r="F186" s="38">
        <v>0</v>
      </c>
      <c r="G186" s="84" t="s">
        <v>415</v>
      </c>
    </row>
    <row r="187" spans="1:7">
      <c r="A187" s="57" t="s">
        <v>382</v>
      </c>
      <c r="B187" s="38">
        <v>0</v>
      </c>
      <c r="C187" s="38">
        <v>0</v>
      </c>
      <c r="D187" s="38">
        <v>0</v>
      </c>
      <c r="E187" s="38">
        <v>0</v>
      </c>
      <c r="F187" s="38">
        <v>0</v>
      </c>
      <c r="G187" s="84" t="s">
        <v>415</v>
      </c>
    </row>
    <row r="188" spans="1:7">
      <c r="A188" s="57" t="s">
        <v>423</v>
      </c>
      <c r="B188" s="38">
        <v>0</v>
      </c>
      <c r="C188" s="38">
        <v>0</v>
      </c>
      <c r="D188" s="38">
        <v>0</v>
      </c>
      <c r="E188" s="38">
        <v>0</v>
      </c>
      <c r="F188" s="38">
        <v>0</v>
      </c>
      <c r="G188" s="84" t="s">
        <v>415</v>
      </c>
    </row>
    <row r="189" spans="1:7">
      <c r="A189" s="57" t="s">
        <v>422</v>
      </c>
      <c r="B189" s="38">
        <v>0</v>
      </c>
      <c r="C189" s="38">
        <v>0</v>
      </c>
      <c r="D189" s="38">
        <v>0</v>
      </c>
      <c r="E189" s="38">
        <v>0</v>
      </c>
      <c r="F189" s="38">
        <v>0</v>
      </c>
      <c r="G189" s="84" t="s">
        <v>415</v>
      </c>
    </row>
    <row r="190" spans="1:7">
      <c r="A190" s="57" t="s">
        <v>383</v>
      </c>
      <c r="B190" s="38">
        <v>0</v>
      </c>
      <c r="C190" s="38">
        <v>0</v>
      </c>
      <c r="D190" s="38">
        <v>0</v>
      </c>
      <c r="E190" s="38">
        <v>0</v>
      </c>
      <c r="F190" s="38">
        <v>0</v>
      </c>
      <c r="G190" s="84" t="s">
        <v>415</v>
      </c>
    </row>
    <row r="191" spans="1:7">
      <c r="A191" s="57" t="s">
        <v>32</v>
      </c>
      <c r="B191" s="38">
        <v>0</v>
      </c>
      <c r="C191" s="38">
        <v>0</v>
      </c>
      <c r="D191" s="38">
        <v>0</v>
      </c>
      <c r="E191" s="38">
        <v>0</v>
      </c>
      <c r="F191" s="38">
        <v>0</v>
      </c>
      <c r="G191" s="84" t="s">
        <v>415</v>
      </c>
    </row>
    <row r="192" spans="1:7" s="38" customFormat="1" ht="13.5" thickBot="1">
      <c r="A192" s="136"/>
      <c r="B192" s="137"/>
      <c r="C192" s="137"/>
      <c r="D192" s="137"/>
      <c r="E192" s="137"/>
      <c r="F192" s="70"/>
      <c r="G192" s="186"/>
    </row>
    <row r="193" spans="1:9">
      <c r="F193" s="211"/>
    </row>
    <row r="194" spans="1:9" ht="12.75" customHeight="1">
      <c r="A194" s="217"/>
      <c r="B194" s="217"/>
      <c r="C194" s="217"/>
      <c r="D194" s="217"/>
      <c r="E194" s="217"/>
      <c r="F194" s="38"/>
      <c r="G194" s="217"/>
      <c r="H194" s="38"/>
      <c r="I194" s="38"/>
    </row>
    <row r="195" spans="1:9">
      <c r="A195" s="217"/>
      <c r="B195" s="217"/>
      <c r="C195" s="217"/>
      <c r="D195" s="217"/>
      <c r="E195" s="217"/>
      <c r="F195" s="70"/>
      <c r="G195" s="217"/>
      <c r="H195" s="38"/>
      <c r="I195" s="38"/>
    </row>
    <row r="196" spans="1:9">
      <c r="A196" s="217"/>
      <c r="B196" s="217"/>
      <c r="C196" s="217"/>
      <c r="D196" s="217"/>
      <c r="E196" s="217"/>
      <c r="F196" s="217"/>
      <c r="G196" s="217"/>
      <c r="H196" s="38"/>
      <c r="I196" s="38"/>
    </row>
    <row r="197" spans="1:9">
      <c r="A197" s="35"/>
      <c r="B197" s="55"/>
      <c r="C197" s="55"/>
      <c r="D197" s="55"/>
      <c r="E197" s="70"/>
      <c r="F197" s="217"/>
      <c r="G197" s="38"/>
      <c r="H197" s="38"/>
      <c r="I197" s="38"/>
    </row>
    <row r="198" spans="1:9">
      <c r="A198" s="35"/>
      <c r="B198" s="55"/>
      <c r="C198" s="55"/>
      <c r="D198" s="55"/>
      <c r="E198" s="70"/>
      <c r="F198" s="217"/>
      <c r="G198" s="38"/>
      <c r="H198" s="38"/>
      <c r="I198" s="38"/>
    </row>
  </sheetData>
  <phoneticPr fontId="8" type="noConversion"/>
  <conditionalFormatting sqref="C362:C420">
    <cfRule type="cellIs" dxfId="1" priority="1" operator="equal">
      <formula>E69</formula>
    </cfRule>
  </conditionalFormatting>
  <hyperlinks>
    <hyperlink ref="G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5" manualBreakCount="5">
    <brk id="34" max="16383" man="1"/>
    <brk id="66" max="16383" man="1"/>
    <brk id="98" max="16383" man="1"/>
    <brk id="130" max="16383" man="1"/>
    <brk id="1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outlinePr summaryRight="0"/>
    <pageSetUpPr fitToPage="1"/>
  </sheetPr>
  <dimension ref="A1:H196"/>
  <sheetViews>
    <sheetView zoomScale="77" zoomScaleNormal="77" zoomScaleSheetLayoutView="100" workbookViewId="0"/>
  </sheetViews>
  <sheetFormatPr defaultRowHeight="12.75"/>
  <cols>
    <col min="1" max="1" width="36.28515625" style="22" customWidth="1"/>
    <col min="2" max="3" width="13.140625" style="40" customWidth="1"/>
    <col min="4" max="6" width="13.140625" style="71" customWidth="1"/>
    <col min="7" max="7" width="22" style="209" customWidth="1"/>
    <col min="8" max="16384" width="9.140625" style="51"/>
  </cols>
  <sheetData>
    <row r="1" spans="1:8" ht="15.75">
      <c r="A1" s="14" t="s">
        <v>199</v>
      </c>
      <c r="H1" s="173" t="s">
        <v>193</v>
      </c>
    </row>
    <row r="2" spans="1:8">
      <c r="A2" s="32"/>
    </row>
    <row r="3" spans="1:8" ht="39" thickBot="1">
      <c r="A3" s="135"/>
      <c r="B3" s="124">
        <v>42185</v>
      </c>
      <c r="C3" s="125">
        <v>42277</v>
      </c>
      <c r="D3" s="125">
        <v>42369</v>
      </c>
      <c r="E3" s="125">
        <v>42460</v>
      </c>
      <c r="F3" s="125">
        <v>42551</v>
      </c>
      <c r="G3" s="166" t="s">
        <v>458</v>
      </c>
    </row>
    <row r="4" spans="1:8">
      <c r="A4" s="35"/>
      <c r="B4" s="52"/>
      <c r="C4" s="67"/>
      <c r="D4" s="67"/>
      <c r="E4" s="67"/>
      <c r="F4" s="67"/>
      <c r="G4" s="67"/>
    </row>
    <row r="5" spans="1:8" ht="15">
      <c r="A5" s="4" t="s">
        <v>15</v>
      </c>
      <c r="B5" s="15">
        <v>72552</v>
      </c>
      <c r="C5" s="68">
        <v>72691</v>
      </c>
      <c r="D5" s="68">
        <v>72807</v>
      </c>
      <c r="E5" s="68">
        <v>73830</v>
      </c>
      <c r="F5" s="68">
        <v>74214</v>
      </c>
      <c r="G5" s="176">
        <v>2.2907707575256397E-2</v>
      </c>
    </row>
    <row r="6" spans="1:8">
      <c r="A6" s="57" t="s">
        <v>28</v>
      </c>
      <c r="B6" s="27">
        <v>18537</v>
      </c>
      <c r="C6" s="27">
        <v>18501</v>
      </c>
      <c r="D6" s="27">
        <v>18717</v>
      </c>
      <c r="E6" s="27">
        <v>18865</v>
      </c>
      <c r="F6" s="27">
        <v>18990</v>
      </c>
      <c r="G6" s="84">
        <v>2.4437611263958603E-2</v>
      </c>
    </row>
    <row r="7" spans="1:8">
      <c r="A7" s="57" t="s">
        <v>29</v>
      </c>
      <c r="B7" s="27">
        <v>11490</v>
      </c>
      <c r="C7" s="27">
        <v>11738</v>
      </c>
      <c r="D7" s="27">
        <v>11975</v>
      </c>
      <c r="E7" s="27">
        <v>12240</v>
      </c>
      <c r="F7" s="27">
        <v>12531</v>
      </c>
      <c r="G7" s="84">
        <v>9.0600522193211575E-2</v>
      </c>
    </row>
    <row r="8" spans="1:8">
      <c r="A8" s="57" t="s">
        <v>30</v>
      </c>
      <c r="B8" s="27">
        <v>8246</v>
      </c>
      <c r="C8" s="27">
        <v>8091</v>
      </c>
      <c r="D8" s="27">
        <v>7984</v>
      </c>
      <c r="E8" s="27">
        <v>7969</v>
      </c>
      <c r="F8" s="27">
        <v>7822</v>
      </c>
      <c r="G8" s="84">
        <v>-5.1418869755032737E-2</v>
      </c>
    </row>
    <row r="9" spans="1:8">
      <c r="A9" s="57" t="s">
        <v>424</v>
      </c>
      <c r="B9" s="27">
        <v>11567</v>
      </c>
      <c r="C9" s="27">
        <v>11319</v>
      </c>
      <c r="D9" s="27">
        <v>11196</v>
      </c>
      <c r="E9" s="27">
        <v>11125</v>
      </c>
      <c r="F9" s="27">
        <v>10943</v>
      </c>
      <c r="G9" s="84">
        <v>-5.3946572144894955E-2</v>
      </c>
    </row>
    <row r="10" spans="1:8">
      <c r="A10" s="57" t="s">
        <v>379</v>
      </c>
      <c r="B10" s="27">
        <v>1181</v>
      </c>
      <c r="C10" s="27">
        <v>1163</v>
      </c>
      <c r="D10" s="27">
        <v>1150</v>
      </c>
      <c r="E10" s="27">
        <v>1128</v>
      </c>
      <c r="F10" s="27">
        <v>1113</v>
      </c>
      <c r="G10" s="84">
        <v>-5.7578323454699376E-2</v>
      </c>
    </row>
    <row r="11" spans="1:8">
      <c r="A11" s="57" t="s">
        <v>31</v>
      </c>
      <c r="B11" s="27">
        <v>10442</v>
      </c>
      <c r="C11" s="27">
        <v>10552</v>
      </c>
      <c r="D11" s="27">
        <v>10584</v>
      </c>
      <c r="E11" s="27">
        <v>10872</v>
      </c>
      <c r="F11" s="27">
        <v>11008</v>
      </c>
      <c r="G11" s="84">
        <v>5.4204175445317082E-2</v>
      </c>
    </row>
    <row r="12" spans="1:8">
      <c r="A12" s="57" t="s">
        <v>380</v>
      </c>
      <c r="B12" s="27">
        <v>1753</v>
      </c>
      <c r="C12" s="27">
        <v>1795</v>
      </c>
      <c r="D12" s="27">
        <v>1914</v>
      </c>
      <c r="E12" s="27">
        <v>2065</v>
      </c>
      <c r="F12" s="27">
        <v>2141</v>
      </c>
      <c r="G12" s="84">
        <v>0.22133485453508261</v>
      </c>
    </row>
    <row r="13" spans="1:8">
      <c r="A13" s="57" t="s">
        <v>381</v>
      </c>
      <c r="B13" s="27">
        <v>1190</v>
      </c>
      <c r="C13" s="27">
        <v>1215</v>
      </c>
      <c r="D13" s="27">
        <v>1261</v>
      </c>
      <c r="E13" s="27">
        <v>1271</v>
      </c>
      <c r="F13" s="27">
        <v>1267</v>
      </c>
      <c r="G13" s="84">
        <v>6.4705882352941169E-2</v>
      </c>
    </row>
    <row r="14" spans="1:8">
      <c r="A14" s="57" t="s">
        <v>382</v>
      </c>
      <c r="B14" s="27">
        <v>3225</v>
      </c>
      <c r="C14" s="27">
        <v>3213</v>
      </c>
      <c r="D14" s="27">
        <v>3222</v>
      </c>
      <c r="E14" s="27">
        <v>3428</v>
      </c>
      <c r="F14" s="27">
        <v>3538</v>
      </c>
      <c r="G14" s="84">
        <v>9.705426356589153E-2</v>
      </c>
    </row>
    <row r="15" spans="1:8">
      <c r="A15" s="57" t="s">
        <v>423</v>
      </c>
      <c r="B15" s="27">
        <v>1409</v>
      </c>
      <c r="C15" s="27">
        <v>1414</v>
      </c>
      <c r="D15" s="27">
        <v>1377</v>
      </c>
      <c r="E15" s="27">
        <v>1333</v>
      </c>
      <c r="F15" s="27">
        <v>1373</v>
      </c>
      <c r="G15" s="84">
        <v>-2.5550035486160416E-2</v>
      </c>
    </row>
    <row r="16" spans="1:8">
      <c r="A16" s="57" t="s">
        <v>422</v>
      </c>
      <c r="B16" s="27">
        <v>2707</v>
      </c>
      <c r="C16" s="27">
        <v>2961</v>
      </c>
      <c r="D16" s="27">
        <v>2746</v>
      </c>
      <c r="E16" s="27">
        <v>2849</v>
      </c>
      <c r="F16" s="27">
        <v>2760</v>
      </c>
      <c r="G16" s="84">
        <v>1.9578869597340232E-2</v>
      </c>
    </row>
    <row r="17" spans="1:7">
      <c r="A17" s="57" t="s">
        <v>383</v>
      </c>
      <c r="B17" s="27">
        <v>381</v>
      </c>
      <c r="C17" s="27">
        <v>385</v>
      </c>
      <c r="D17" s="27">
        <v>388</v>
      </c>
      <c r="E17" s="27">
        <v>361</v>
      </c>
      <c r="F17" s="27">
        <v>405</v>
      </c>
      <c r="G17" s="84">
        <v>6.2992125984252079E-2</v>
      </c>
    </row>
    <row r="18" spans="1:7">
      <c r="A18" s="57" t="s">
        <v>32</v>
      </c>
      <c r="B18" s="27">
        <v>424</v>
      </c>
      <c r="C18" s="27">
        <v>344</v>
      </c>
      <c r="D18" s="27">
        <v>293</v>
      </c>
      <c r="E18" s="27">
        <v>324</v>
      </c>
      <c r="F18" s="27">
        <v>323</v>
      </c>
      <c r="G18" s="84">
        <v>-0.2382075471698113</v>
      </c>
    </row>
    <row r="19" spans="1:7">
      <c r="B19" s="15"/>
      <c r="C19" s="68"/>
      <c r="D19" s="68"/>
      <c r="E19" s="68"/>
      <c r="F19" s="68"/>
      <c r="G19" s="210"/>
    </row>
    <row r="20" spans="1:7">
      <c r="A20" s="13" t="s">
        <v>16</v>
      </c>
      <c r="B20" s="15">
        <v>68239</v>
      </c>
      <c r="C20" s="26">
        <v>68591</v>
      </c>
      <c r="D20" s="26">
        <v>68734</v>
      </c>
      <c r="E20" s="26">
        <v>69714</v>
      </c>
      <c r="F20" s="26">
        <v>70118</v>
      </c>
      <c r="G20" s="176">
        <v>2.7535573499025467E-2</v>
      </c>
    </row>
    <row r="21" spans="1:7">
      <c r="A21" s="57" t="s">
        <v>28</v>
      </c>
      <c r="B21" s="27">
        <v>17618</v>
      </c>
      <c r="C21" s="27">
        <v>17620</v>
      </c>
      <c r="D21" s="27">
        <v>17795</v>
      </c>
      <c r="E21" s="27">
        <v>17946</v>
      </c>
      <c r="F21" s="27">
        <v>18073</v>
      </c>
      <c r="G21" s="84">
        <v>2.5825859915995064E-2</v>
      </c>
    </row>
    <row r="22" spans="1:7">
      <c r="A22" s="57" t="s">
        <v>29</v>
      </c>
      <c r="B22" s="27">
        <v>11205</v>
      </c>
      <c r="C22" s="27">
        <v>11436</v>
      </c>
      <c r="D22" s="27">
        <v>11689</v>
      </c>
      <c r="E22" s="27">
        <v>11946</v>
      </c>
      <c r="F22" s="27">
        <v>12220</v>
      </c>
      <c r="G22" s="84">
        <v>9.0584560464078479E-2</v>
      </c>
    </row>
    <row r="23" spans="1:7">
      <c r="A23" s="57" t="s">
        <v>30</v>
      </c>
      <c r="B23" s="27">
        <v>7312</v>
      </c>
      <c r="C23" s="27">
        <v>7253</v>
      </c>
      <c r="D23" s="27">
        <v>7153</v>
      </c>
      <c r="E23" s="27">
        <v>7144</v>
      </c>
      <c r="F23" s="27">
        <v>7051</v>
      </c>
      <c r="G23" s="84">
        <v>-3.5694748358862105E-2</v>
      </c>
    </row>
    <row r="24" spans="1:7">
      <c r="A24" s="57" t="s">
        <v>424</v>
      </c>
      <c r="B24" s="27">
        <v>10788</v>
      </c>
      <c r="C24" s="27">
        <v>10640</v>
      </c>
      <c r="D24" s="27">
        <v>10572</v>
      </c>
      <c r="E24" s="27">
        <v>10534</v>
      </c>
      <c r="F24" s="27">
        <v>10377</v>
      </c>
      <c r="G24" s="84">
        <v>-3.8097886540600645E-2</v>
      </c>
    </row>
    <row r="25" spans="1:7">
      <c r="A25" s="57" t="s">
        <v>379</v>
      </c>
      <c r="B25" s="27">
        <v>1126</v>
      </c>
      <c r="C25" s="27">
        <v>1108</v>
      </c>
      <c r="D25" s="27">
        <v>1099</v>
      </c>
      <c r="E25" s="27">
        <v>1073</v>
      </c>
      <c r="F25" s="27">
        <v>1072</v>
      </c>
      <c r="G25" s="84">
        <v>-4.7957371225577305E-2</v>
      </c>
    </row>
    <row r="26" spans="1:7">
      <c r="A26" s="57" t="s">
        <v>31</v>
      </c>
      <c r="B26" s="27">
        <v>9821</v>
      </c>
      <c r="C26" s="27">
        <v>9937</v>
      </c>
      <c r="D26" s="27">
        <v>9956</v>
      </c>
      <c r="E26" s="27">
        <v>10197</v>
      </c>
      <c r="F26" s="27">
        <v>10317</v>
      </c>
      <c r="G26" s="84">
        <v>5.0504021993686976E-2</v>
      </c>
    </row>
    <row r="27" spans="1:7">
      <c r="A27" s="57" t="s">
        <v>380</v>
      </c>
      <c r="B27" s="27">
        <v>1588</v>
      </c>
      <c r="C27" s="27">
        <v>1630</v>
      </c>
      <c r="D27" s="27">
        <v>1729</v>
      </c>
      <c r="E27" s="27">
        <v>1851</v>
      </c>
      <c r="F27" s="27">
        <v>1916</v>
      </c>
      <c r="G27" s="84">
        <v>0.20654911838790935</v>
      </c>
    </row>
    <row r="28" spans="1:7">
      <c r="A28" s="57" t="s">
        <v>381</v>
      </c>
      <c r="B28" s="27">
        <v>1099</v>
      </c>
      <c r="C28" s="27">
        <v>1126</v>
      </c>
      <c r="D28" s="27">
        <v>1169</v>
      </c>
      <c r="E28" s="27">
        <v>1186</v>
      </c>
      <c r="F28" s="27">
        <v>1163</v>
      </c>
      <c r="G28" s="84">
        <v>5.8234758871701597E-2</v>
      </c>
    </row>
    <row r="29" spans="1:7">
      <c r="A29" s="57" t="s">
        <v>382</v>
      </c>
      <c r="B29" s="27">
        <v>3075</v>
      </c>
      <c r="C29" s="27">
        <v>3066</v>
      </c>
      <c r="D29" s="27">
        <v>3054</v>
      </c>
      <c r="E29" s="27">
        <v>3271</v>
      </c>
      <c r="F29" s="27">
        <v>3377</v>
      </c>
      <c r="G29" s="84">
        <v>9.8211382113821077E-2</v>
      </c>
    </row>
    <row r="30" spans="1:7">
      <c r="A30" s="57" t="s">
        <v>423</v>
      </c>
      <c r="B30" s="27">
        <v>1385</v>
      </c>
      <c r="C30" s="27">
        <v>1402</v>
      </c>
      <c r="D30" s="27">
        <v>1366</v>
      </c>
      <c r="E30" s="27">
        <v>1322</v>
      </c>
      <c r="F30" s="27">
        <v>1360</v>
      </c>
      <c r="G30" s="84">
        <v>-1.8050541516245522E-2</v>
      </c>
    </row>
    <row r="31" spans="1:7">
      <c r="A31" s="57" t="s">
        <v>422</v>
      </c>
      <c r="B31" s="27">
        <v>2453</v>
      </c>
      <c r="C31" s="27">
        <v>2686</v>
      </c>
      <c r="D31" s="27">
        <v>2500</v>
      </c>
      <c r="E31" s="27">
        <v>2606</v>
      </c>
      <c r="F31" s="27">
        <v>2512</v>
      </c>
      <c r="G31" s="84">
        <v>2.4052181002853557E-2</v>
      </c>
    </row>
    <row r="32" spans="1:7">
      <c r="A32" s="57" t="s">
        <v>383</v>
      </c>
      <c r="B32" s="27">
        <v>368</v>
      </c>
      <c r="C32" s="27">
        <v>371</v>
      </c>
      <c r="D32" s="27">
        <v>372</v>
      </c>
      <c r="E32" s="27">
        <v>340</v>
      </c>
      <c r="F32" s="27">
        <v>383</v>
      </c>
      <c r="G32" s="84">
        <v>4.0760869565217295E-2</v>
      </c>
    </row>
    <row r="33" spans="1:7">
      <c r="A33" s="57" t="s">
        <v>32</v>
      </c>
      <c r="B33" s="27">
        <v>401</v>
      </c>
      <c r="C33" s="27">
        <v>316</v>
      </c>
      <c r="D33" s="27">
        <v>280</v>
      </c>
      <c r="E33" s="27">
        <v>298</v>
      </c>
      <c r="F33" s="27">
        <v>297</v>
      </c>
      <c r="G33" s="84">
        <v>-0.25935162094763087</v>
      </c>
    </row>
    <row r="34" spans="1:7">
      <c r="B34" s="54"/>
      <c r="C34" s="69"/>
      <c r="D34" s="69"/>
      <c r="E34" s="69"/>
      <c r="F34" s="69"/>
      <c r="G34" s="176"/>
    </row>
    <row r="35" spans="1:7">
      <c r="A35" s="12" t="s">
        <v>17</v>
      </c>
      <c r="B35" s="15">
        <v>3787</v>
      </c>
      <c r="C35" s="26">
        <v>3581</v>
      </c>
      <c r="D35" s="26">
        <v>3577</v>
      </c>
      <c r="E35" s="26">
        <v>3647</v>
      </c>
      <c r="F35" s="26">
        <v>3609</v>
      </c>
      <c r="G35" s="84">
        <v>-4.7002904673884349E-2</v>
      </c>
    </row>
    <row r="36" spans="1:7">
      <c r="A36" s="57" t="s">
        <v>28</v>
      </c>
      <c r="B36" s="38">
        <v>809</v>
      </c>
      <c r="C36" s="69">
        <v>781</v>
      </c>
      <c r="D36" s="69">
        <v>821</v>
      </c>
      <c r="E36" s="69">
        <v>817</v>
      </c>
      <c r="F36" s="69">
        <v>815</v>
      </c>
      <c r="G36" s="84">
        <v>7.4165636588381378E-3</v>
      </c>
    </row>
    <row r="37" spans="1:7">
      <c r="A37" s="57" t="s">
        <v>29</v>
      </c>
      <c r="B37" s="38">
        <v>251</v>
      </c>
      <c r="C37" s="69">
        <v>258</v>
      </c>
      <c r="D37" s="69">
        <v>251</v>
      </c>
      <c r="E37" s="69">
        <v>261</v>
      </c>
      <c r="F37" s="69">
        <v>281</v>
      </c>
      <c r="G37" s="84">
        <v>0.1195219123505975</v>
      </c>
    </row>
    <row r="38" spans="1:7">
      <c r="A38" s="57" t="s">
        <v>30</v>
      </c>
      <c r="B38" s="38">
        <v>807</v>
      </c>
      <c r="C38" s="69">
        <v>718</v>
      </c>
      <c r="D38" s="69">
        <v>688</v>
      </c>
      <c r="E38" s="69">
        <v>697</v>
      </c>
      <c r="F38" s="69">
        <v>651</v>
      </c>
      <c r="G38" s="84">
        <v>-0.19330855018587356</v>
      </c>
    </row>
    <row r="39" spans="1:7">
      <c r="A39" s="57" t="s">
        <v>424</v>
      </c>
      <c r="B39" s="38">
        <v>697</v>
      </c>
      <c r="C39" s="69">
        <v>605</v>
      </c>
      <c r="D39" s="69">
        <v>564</v>
      </c>
      <c r="E39" s="69">
        <v>539</v>
      </c>
      <c r="F39" s="69">
        <v>507</v>
      </c>
      <c r="G39" s="84">
        <v>-0.27259684361549497</v>
      </c>
    </row>
    <row r="40" spans="1:7">
      <c r="A40" s="57" t="s">
        <v>379</v>
      </c>
      <c r="B40" s="38">
        <v>48</v>
      </c>
      <c r="C40" s="69">
        <v>44</v>
      </c>
      <c r="D40" s="69">
        <v>46</v>
      </c>
      <c r="E40" s="69">
        <v>50</v>
      </c>
      <c r="F40" s="69">
        <v>36</v>
      </c>
      <c r="G40" s="84" t="s">
        <v>415</v>
      </c>
    </row>
    <row r="41" spans="1:7">
      <c r="A41" s="57" t="s">
        <v>31</v>
      </c>
      <c r="B41" s="38">
        <v>573</v>
      </c>
      <c r="C41" s="69">
        <v>566</v>
      </c>
      <c r="D41" s="69">
        <v>586</v>
      </c>
      <c r="E41" s="69">
        <v>631</v>
      </c>
      <c r="F41" s="69">
        <v>640</v>
      </c>
      <c r="G41" s="84">
        <v>0.1169284467713787</v>
      </c>
    </row>
    <row r="42" spans="1:7">
      <c r="A42" s="57" t="s">
        <v>380</v>
      </c>
      <c r="B42" s="38">
        <v>145</v>
      </c>
      <c r="C42" s="69">
        <v>143</v>
      </c>
      <c r="D42" s="69">
        <v>162</v>
      </c>
      <c r="E42" s="69">
        <v>188</v>
      </c>
      <c r="F42" s="69">
        <v>194</v>
      </c>
      <c r="G42" s="84">
        <v>0.33793103448275863</v>
      </c>
    </row>
    <row r="43" spans="1:7">
      <c r="A43" s="57" t="s">
        <v>381</v>
      </c>
      <c r="B43" s="38">
        <v>78</v>
      </c>
      <c r="C43" s="69">
        <v>77</v>
      </c>
      <c r="D43" s="69">
        <v>84</v>
      </c>
      <c r="E43" s="69">
        <v>79</v>
      </c>
      <c r="F43" s="69">
        <v>96</v>
      </c>
      <c r="G43" s="84">
        <v>0.23076923076923084</v>
      </c>
    </row>
    <row r="44" spans="1:7">
      <c r="A44" s="57" t="s">
        <v>382</v>
      </c>
      <c r="B44" s="38">
        <v>132</v>
      </c>
      <c r="C44" s="69">
        <v>126</v>
      </c>
      <c r="D44" s="69">
        <v>146</v>
      </c>
      <c r="E44" s="69">
        <v>140</v>
      </c>
      <c r="F44" s="69">
        <v>145</v>
      </c>
      <c r="G44" s="84">
        <v>9.8484848484848397E-2</v>
      </c>
    </row>
    <row r="45" spans="1:7">
      <c r="A45" s="57" t="s">
        <v>423</v>
      </c>
      <c r="B45" s="38">
        <v>20</v>
      </c>
      <c r="C45" s="69">
        <v>11</v>
      </c>
      <c r="D45" s="69">
        <v>11</v>
      </c>
      <c r="E45" s="69">
        <v>11</v>
      </c>
      <c r="F45" s="69">
        <v>13</v>
      </c>
      <c r="G45" s="84" t="s">
        <v>415</v>
      </c>
    </row>
    <row r="46" spans="1:7">
      <c r="A46" s="57" t="s">
        <v>422</v>
      </c>
      <c r="B46" s="38">
        <v>192</v>
      </c>
      <c r="C46" s="69">
        <v>214</v>
      </c>
      <c r="D46" s="69">
        <v>192</v>
      </c>
      <c r="E46" s="69">
        <v>195</v>
      </c>
      <c r="F46" s="69">
        <v>186</v>
      </c>
      <c r="G46" s="84">
        <v>-3.125E-2</v>
      </c>
    </row>
    <row r="47" spans="1:7">
      <c r="A47" s="57" t="s">
        <v>383</v>
      </c>
      <c r="B47" s="38">
        <v>12</v>
      </c>
      <c r="C47" s="69">
        <v>14</v>
      </c>
      <c r="D47" s="69">
        <v>14</v>
      </c>
      <c r="E47" s="69">
        <v>18</v>
      </c>
      <c r="F47" s="69">
        <v>22</v>
      </c>
      <c r="G47" s="84" t="s">
        <v>415</v>
      </c>
    </row>
    <row r="48" spans="1:7">
      <c r="A48" s="57" t="s">
        <v>32</v>
      </c>
      <c r="B48" s="38">
        <v>23</v>
      </c>
      <c r="C48" s="69">
        <v>24</v>
      </c>
      <c r="D48" s="69">
        <v>12</v>
      </c>
      <c r="E48" s="69">
        <v>21</v>
      </c>
      <c r="F48" s="69">
        <v>23</v>
      </c>
      <c r="G48" s="210" t="s">
        <v>415</v>
      </c>
    </row>
    <row r="49" spans="1:7">
      <c r="B49" s="15"/>
      <c r="C49" s="68"/>
      <c r="D49" s="68"/>
      <c r="E49" s="68"/>
      <c r="F49" s="68"/>
      <c r="G49" s="176"/>
    </row>
    <row r="50" spans="1:7">
      <c r="A50" s="12" t="s">
        <v>18</v>
      </c>
      <c r="B50" s="15">
        <v>526</v>
      </c>
      <c r="C50" s="68">
        <v>519</v>
      </c>
      <c r="D50" s="68">
        <v>496</v>
      </c>
      <c r="E50" s="68">
        <v>469</v>
      </c>
      <c r="F50" s="68">
        <v>487</v>
      </c>
      <c r="G50" s="84">
        <v>-7.4144486692015232E-2</v>
      </c>
    </row>
    <row r="51" spans="1:7">
      <c r="A51" s="57" t="s">
        <v>28</v>
      </c>
      <c r="B51" s="38">
        <v>110</v>
      </c>
      <c r="C51" s="69">
        <v>100</v>
      </c>
      <c r="D51" s="69">
        <v>101</v>
      </c>
      <c r="E51" s="69">
        <v>102</v>
      </c>
      <c r="F51" s="69">
        <v>102</v>
      </c>
      <c r="G51" s="84">
        <v>-7.2727272727272751E-2</v>
      </c>
    </row>
    <row r="52" spans="1:7">
      <c r="A52" s="57" t="s">
        <v>29</v>
      </c>
      <c r="B52" s="38">
        <v>34</v>
      </c>
      <c r="C52" s="69">
        <v>44</v>
      </c>
      <c r="D52" s="69">
        <v>35</v>
      </c>
      <c r="E52" s="69">
        <v>33</v>
      </c>
      <c r="F52" s="69">
        <v>30</v>
      </c>
      <c r="G52" s="84" t="s">
        <v>415</v>
      </c>
    </row>
    <row r="53" spans="1:7">
      <c r="A53" s="57" t="s">
        <v>30</v>
      </c>
      <c r="B53" s="38">
        <v>127</v>
      </c>
      <c r="C53" s="69">
        <v>120</v>
      </c>
      <c r="D53" s="69">
        <v>143</v>
      </c>
      <c r="E53" s="69">
        <v>128</v>
      </c>
      <c r="F53" s="69">
        <v>120</v>
      </c>
      <c r="G53" s="84">
        <v>-5.5118110236220486E-2</v>
      </c>
    </row>
    <row r="54" spans="1:7">
      <c r="A54" s="57" t="s">
        <v>424</v>
      </c>
      <c r="B54" s="38">
        <v>82</v>
      </c>
      <c r="C54" s="69">
        <v>74</v>
      </c>
      <c r="D54" s="69">
        <v>60</v>
      </c>
      <c r="E54" s="69">
        <v>52</v>
      </c>
      <c r="F54" s="69">
        <v>59</v>
      </c>
      <c r="G54" s="84">
        <v>-0.28048780487804881</v>
      </c>
    </row>
    <row r="55" spans="1:7">
      <c r="A55" s="57" t="s">
        <v>379</v>
      </c>
      <c r="B55" s="38">
        <v>7</v>
      </c>
      <c r="C55" s="69">
        <v>11</v>
      </c>
      <c r="D55" s="69">
        <v>5</v>
      </c>
      <c r="E55" s="69">
        <v>5</v>
      </c>
      <c r="F55" s="69">
        <v>5</v>
      </c>
      <c r="G55" s="84" t="s">
        <v>415</v>
      </c>
    </row>
    <row r="56" spans="1:7">
      <c r="A56" s="57" t="s">
        <v>31</v>
      </c>
      <c r="B56" s="38">
        <v>48</v>
      </c>
      <c r="C56" s="69">
        <v>49</v>
      </c>
      <c r="D56" s="69">
        <v>42</v>
      </c>
      <c r="E56" s="69">
        <v>44</v>
      </c>
      <c r="F56" s="69">
        <v>51</v>
      </c>
      <c r="G56" s="84" t="s">
        <v>415</v>
      </c>
    </row>
    <row r="57" spans="1:7">
      <c r="A57" s="57" t="s">
        <v>380</v>
      </c>
      <c r="B57" s="38">
        <v>20</v>
      </c>
      <c r="C57" s="69">
        <v>22</v>
      </c>
      <c r="D57" s="69">
        <v>23</v>
      </c>
      <c r="E57" s="69">
        <v>26</v>
      </c>
      <c r="F57" s="69">
        <v>31</v>
      </c>
      <c r="G57" s="84" t="s">
        <v>415</v>
      </c>
    </row>
    <row r="58" spans="1:7">
      <c r="A58" s="57" t="s">
        <v>381</v>
      </c>
      <c r="B58" s="38">
        <v>13</v>
      </c>
      <c r="C58" s="69">
        <v>12</v>
      </c>
      <c r="D58" s="69">
        <v>8</v>
      </c>
      <c r="E58" s="69">
        <v>6</v>
      </c>
      <c r="F58" s="69">
        <v>8</v>
      </c>
      <c r="G58" s="84" t="s">
        <v>415</v>
      </c>
    </row>
    <row r="59" spans="1:7">
      <c r="A59" s="57" t="s">
        <v>382</v>
      </c>
      <c r="B59" s="38">
        <v>18</v>
      </c>
      <c r="C59" s="69">
        <v>21</v>
      </c>
      <c r="D59" s="69">
        <v>22</v>
      </c>
      <c r="E59" s="69">
        <v>17</v>
      </c>
      <c r="F59" s="69">
        <v>16</v>
      </c>
      <c r="G59" s="84" t="s">
        <v>415</v>
      </c>
    </row>
    <row r="60" spans="1:7">
      <c r="A60" s="57" t="s">
        <v>423</v>
      </c>
      <c r="B60" s="38">
        <v>4</v>
      </c>
      <c r="C60" s="69">
        <v>1</v>
      </c>
      <c r="D60" s="69">
        <v>0</v>
      </c>
      <c r="E60" s="69">
        <v>0</v>
      </c>
      <c r="F60" s="69">
        <v>0</v>
      </c>
      <c r="G60" s="84" t="s">
        <v>415</v>
      </c>
    </row>
    <row r="61" spans="1:7">
      <c r="A61" s="57" t="s">
        <v>422</v>
      </c>
      <c r="B61" s="38">
        <v>62</v>
      </c>
      <c r="C61" s="69">
        <v>61</v>
      </c>
      <c r="D61" s="69">
        <v>54</v>
      </c>
      <c r="E61" s="69">
        <v>48</v>
      </c>
      <c r="F61" s="69">
        <v>62</v>
      </c>
      <c r="G61" s="84">
        <v>0</v>
      </c>
    </row>
    <row r="62" spans="1:7">
      <c r="A62" s="57" t="s">
        <v>383</v>
      </c>
      <c r="B62" s="38">
        <v>1</v>
      </c>
      <c r="C62" s="69">
        <v>0</v>
      </c>
      <c r="D62" s="69">
        <v>2</v>
      </c>
      <c r="E62" s="69">
        <v>3</v>
      </c>
      <c r="F62" s="69">
        <v>0</v>
      </c>
      <c r="G62" s="84" t="s">
        <v>415</v>
      </c>
    </row>
    <row r="63" spans="1:7">
      <c r="A63" s="57" t="s">
        <v>32</v>
      </c>
      <c r="B63" s="38">
        <v>0</v>
      </c>
      <c r="C63" s="58">
        <v>4</v>
      </c>
      <c r="D63" s="58">
        <v>1</v>
      </c>
      <c r="E63" s="58">
        <v>5</v>
      </c>
      <c r="F63" s="58">
        <v>3</v>
      </c>
      <c r="G63" s="176" t="s">
        <v>415</v>
      </c>
    </row>
    <row r="64" spans="1:7" s="38" customFormat="1" ht="13.5" thickBot="1">
      <c r="A64" s="136"/>
      <c r="B64" s="137"/>
      <c r="C64" s="132"/>
      <c r="D64" s="132"/>
      <c r="E64" s="132"/>
      <c r="F64" s="132"/>
      <c r="G64" s="186"/>
    </row>
    <row r="65" spans="1:7">
      <c r="A65" s="35"/>
      <c r="B65" s="55"/>
      <c r="C65" s="70"/>
      <c r="D65" s="70"/>
      <c r="E65" s="70"/>
      <c r="F65" s="70"/>
    </row>
    <row r="66" spans="1:7">
      <c r="A66" s="56"/>
      <c r="B66" s="55"/>
      <c r="C66" s="70"/>
      <c r="D66" s="70"/>
      <c r="E66" s="70"/>
      <c r="F66" s="70"/>
    </row>
    <row r="67" spans="1:7" ht="39" thickBot="1">
      <c r="A67" s="135"/>
      <c r="B67" s="124">
        <v>42185</v>
      </c>
      <c r="C67" s="125">
        <v>42277</v>
      </c>
      <c r="D67" s="125">
        <v>42369</v>
      </c>
      <c r="E67" s="125">
        <v>42460</v>
      </c>
      <c r="F67" s="125">
        <v>42551</v>
      </c>
      <c r="G67" s="166" t="s">
        <v>458</v>
      </c>
    </row>
    <row r="68" spans="1:7">
      <c r="A68" s="53"/>
      <c r="C68" s="71"/>
      <c r="G68" s="67"/>
    </row>
    <row r="69" spans="1:7" ht="15">
      <c r="A69" s="4" t="s">
        <v>19</v>
      </c>
      <c r="B69" s="15">
        <v>69310</v>
      </c>
      <c r="C69" s="68">
        <v>69483</v>
      </c>
      <c r="D69" s="68">
        <v>69577</v>
      </c>
      <c r="E69" s="68">
        <v>70569</v>
      </c>
      <c r="F69" s="68">
        <v>70920</v>
      </c>
      <c r="G69" s="176">
        <v>2.3228971288414391E-2</v>
      </c>
    </row>
    <row r="70" spans="1:7">
      <c r="A70" s="57" t="s">
        <v>28</v>
      </c>
      <c r="B70" s="27">
        <v>17664</v>
      </c>
      <c r="C70" s="69">
        <v>17610</v>
      </c>
      <c r="D70" s="69">
        <v>17813</v>
      </c>
      <c r="E70" s="69">
        <v>17941</v>
      </c>
      <c r="F70" s="69">
        <v>18047</v>
      </c>
      <c r="G70" s="84">
        <v>2.1682518115942129E-2</v>
      </c>
    </row>
    <row r="71" spans="1:7">
      <c r="A71" s="57" t="s">
        <v>29</v>
      </c>
      <c r="B71" s="27">
        <v>11402</v>
      </c>
      <c r="C71" s="69">
        <v>11640</v>
      </c>
      <c r="D71" s="69">
        <v>11866</v>
      </c>
      <c r="E71" s="69">
        <v>12125</v>
      </c>
      <c r="F71" s="69">
        <v>12423</v>
      </c>
      <c r="G71" s="84">
        <v>8.9545693737940635E-2</v>
      </c>
    </row>
    <row r="72" spans="1:7">
      <c r="A72" s="57" t="s">
        <v>30</v>
      </c>
      <c r="B72" s="27">
        <v>7934</v>
      </c>
      <c r="C72" s="69">
        <v>7790</v>
      </c>
      <c r="D72" s="69">
        <v>7679</v>
      </c>
      <c r="E72" s="69">
        <v>7676</v>
      </c>
      <c r="F72" s="69">
        <v>7538</v>
      </c>
      <c r="G72" s="84">
        <v>-4.9911772119989872E-2</v>
      </c>
    </row>
    <row r="73" spans="1:7">
      <c r="A73" s="57" t="s">
        <v>424</v>
      </c>
      <c r="B73" s="27">
        <v>10825</v>
      </c>
      <c r="C73" s="69">
        <v>10620</v>
      </c>
      <c r="D73" s="69">
        <v>10459</v>
      </c>
      <c r="E73" s="69">
        <v>10402</v>
      </c>
      <c r="F73" s="69">
        <v>10273</v>
      </c>
      <c r="G73" s="84">
        <v>-5.0993071593533501E-2</v>
      </c>
    </row>
    <row r="74" spans="1:7">
      <c r="A74" s="57" t="s">
        <v>379</v>
      </c>
      <c r="B74" s="27">
        <v>1066</v>
      </c>
      <c r="C74" s="69">
        <v>1060</v>
      </c>
      <c r="D74" s="69">
        <v>1053</v>
      </c>
      <c r="E74" s="69">
        <v>1043</v>
      </c>
      <c r="F74" s="69">
        <v>1015</v>
      </c>
      <c r="G74" s="84">
        <v>-4.7842401500938103E-2</v>
      </c>
    </row>
    <row r="75" spans="1:7">
      <c r="A75" s="57" t="s">
        <v>31</v>
      </c>
      <c r="B75" s="27">
        <v>10013</v>
      </c>
      <c r="C75" s="69">
        <v>10106</v>
      </c>
      <c r="D75" s="69">
        <v>10154</v>
      </c>
      <c r="E75" s="69">
        <v>10431</v>
      </c>
      <c r="F75" s="69">
        <v>10564</v>
      </c>
      <c r="G75" s="84">
        <v>5.5028462998102379E-2</v>
      </c>
    </row>
    <row r="76" spans="1:7">
      <c r="A76" s="57" t="s">
        <v>380</v>
      </c>
      <c r="B76" s="27">
        <v>1697</v>
      </c>
      <c r="C76" s="69">
        <v>1748</v>
      </c>
      <c r="D76" s="69">
        <v>1858</v>
      </c>
      <c r="E76" s="69">
        <v>2004</v>
      </c>
      <c r="F76" s="69">
        <v>2080</v>
      </c>
      <c r="G76" s="84">
        <v>0.22569239835002941</v>
      </c>
    </row>
    <row r="77" spans="1:7">
      <c r="A77" s="57" t="s">
        <v>381</v>
      </c>
      <c r="B77" s="27">
        <v>1153</v>
      </c>
      <c r="C77" s="69">
        <v>1187</v>
      </c>
      <c r="D77" s="69">
        <v>1231</v>
      </c>
      <c r="E77" s="69">
        <v>1236</v>
      </c>
      <c r="F77" s="69">
        <v>1232</v>
      </c>
      <c r="G77" s="84">
        <v>6.851691240242852E-2</v>
      </c>
    </row>
    <row r="78" spans="1:7">
      <c r="A78" s="57" t="s">
        <v>382</v>
      </c>
      <c r="B78" s="27">
        <v>3008</v>
      </c>
      <c r="C78" s="69">
        <v>3017</v>
      </c>
      <c r="D78" s="69">
        <v>3036</v>
      </c>
      <c r="E78" s="69">
        <v>3236</v>
      </c>
      <c r="F78" s="69">
        <v>3324</v>
      </c>
      <c r="G78" s="84">
        <v>0.10505319148936176</v>
      </c>
    </row>
    <row r="79" spans="1:7">
      <c r="A79" s="57" t="s">
        <v>423</v>
      </c>
      <c r="B79" s="27">
        <v>1227</v>
      </c>
      <c r="C79" s="69">
        <v>1227</v>
      </c>
      <c r="D79" s="69">
        <v>1176</v>
      </c>
      <c r="E79" s="69">
        <v>1129</v>
      </c>
      <c r="F79" s="69">
        <v>1185</v>
      </c>
      <c r="G79" s="84">
        <v>-3.4229828850855792E-2</v>
      </c>
    </row>
    <row r="80" spans="1:7">
      <c r="A80" s="57" t="s">
        <v>422</v>
      </c>
      <c r="B80" s="27">
        <v>2568</v>
      </c>
      <c r="C80" s="69">
        <v>2790</v>
      </c>
      <c r="D80" s="69">
        <v>2591</v>
      </c>
      <c r="E80" s="69">
        <v>2701</v>
      </c>
      <c r="F80" s="69">
        <v>2582</v>
      </c>
      <c r="G80" s="84">
        <v>5.4517133956386576E-3</v>
      </c>
    </row>
    <row r="81" spans="1:7">
      <c r="A81" s="57" t="s">
        <v>383</v>
      </c>
      <c r="B81" s="27">
        <v>374</v>
      </c>
      <c r="C81" s="69">
        <v>374</v>
      </c>
      <c r="D81" s="69">
        <v>381</v>
      </c>
      <c r="E81" s="69">
        <v>353</v>
      </c>
      <c r="F81" s="69">
        <v>388</v>
      </c>
      <c r="G81" s="84">
        <v>3.7433155080213831E-2</v>
      </c>
    </row>
    <row r="82" spans="1:7">
      <c r="A82" s="57" t="s">
        <v>32</v>
      </c>
      <c r="B82" s="27">
        <v>379</v>
      </c>
      <c r="C82" s="69">
        <v>314</v>
      </c>
      <c r="D82" s="69">
        <v>280</v>
      </c>
      <c r="E82" s="69">
        <v>292</v>
      </c>
      <c r="F82" s="69">
        <v>269</v>
      </c>
      <c r="G82" s="84">
        <v>-0.29023746701846964</v>
      </c>
    </row>
    <row r="83" spans="1:7">
      <c r="C83" s="71"/>
      <c r="G83" s="210"/>
    </row>
    <row r="84" spans="1:7">
      <c r="A84" s="13" t="s">
        <v>16</v>
      </c>
      <c r="B84" s="15">
        <v>65129</v>
      </c>
      <c r="C84" s="68">
        <v>65493</v>
      </c>
      <c r="D84" s="68">
        <v>65607</v>
      </c>
      <c r="E84" s="68">
        <v>66554</v>
      </c>
      <c r="F84" s="68">
        <v>66931</v>
      </c>
      <c r="G84" s="176">
        <v>2.766816625466384E-2</v>
      </c>
    </row>
    <row r="85" spans="1:7">
      <c r="A85" s="57" t="s">
        <v>28</v>
      </c>
      <c r="B85" s="27">
        <v>16788</v>
      </c>
      <c r="C85" s="69">
        <v>16768</v>
      </c>
      <c r="D85" s="69">
        <v>16924</v>
      </c>
      <c r="E85" s="69">
        <v>17056</v>
      </c>
      <c r="F85" s="69">
        <v>17165</v>
      </c>
      <c r="G85" s="84">
        <v>2.2456516559447248E-2</v>
      </c>
    </row>
    <row r="86" spans="1:7">
      <c r="A86" s="57" t="s">
        <v>29</v>
      </c>
      <c r="B86" s="27">
        <v>11120</v>
      </c>
      <c r="C86" s="69">
        <v>11342</v>
      </c>
      <c r="D86" s="69">
        <v>11583</v>
      </c>
      <c r="E86" s="69">
        <v>11832</v>
      </c>
      <c r="F86" s="69">
        <v>12112</v>
      </c>
      <c r="G86" s="84">
        <v>8.9208633093525114E-2</v>
      </c>
    </row>
    <row r="87" spans="1:7">
      <c r="A87" s="57" t="s">
        <v>30</v>
      </c>
      <c r="B87" s="27">
        <v>7023</v>
      </c>
      <c r="C87" s="69">
        <v>6969</v>
      </c>
      <c r="D87" s="69">
        <v>6864</v>
      </c>
      <c r="E87" s="69">
        <v>6862</v>
      </c>
      <c r="F87" s="69">
        <v>6777</v>
      </c>
      <c r="G87" s="84">
        <v>-3.5027765912003406E-2</v>
      </c>
    </row>
    <row r="88" spans="1:7">
      <c r="A88" s="57" t="s">
        <v>424</v>
      </c>
      <c r="B88" s="27">
        <v>10066</v>
      </c>
      <c r="C88" s="69">
        <v>9955</v>
      </c>
      <c r="D88" s="69">
        <v>9849</v>
      </c>
      <c r="E88" s="69">
        <v>9828</v>
      </c>
      <c r="F88" s="69">
        <v>9720</v>
      </c>
      <c r="G88" s="84">
        <v>-3.437313729386049E-2</v>
      </c>
    </row>
    <row r="89" spans="1:7">
      <c r="A89" s="57" t="s">
        <v>379</v>
      </c>
      <c r="B89" s="27">
        <v>1014</v>
      </c>
      <c r="C89" s="69">
        <v>1007</v>
      </c>
      <c r="D89" s="69">
        <v>1005</v>
      </c>
      <c r="E89" s="69">
        <v>991</v>
      </c>
      <c r="F89" s="69">
        <v>975</v>
      </c>
      <c r="G89" s="84">
        <v>-3.8461538461538436E-2</v>
      </c>
    </row>
    <row r="90" spans="1:7">
      <c r="A90" s="57" t="s">
        <v>31</v>
      </c>
      <c r="B90" s="27">
        <v>9409</v>
      </c>
      <c r="C90" s="69">
        <v>9505</v>
      </c>
      <c r="D90" s="69">
        <v>9541</v>
      </c>
      <c r="E90" s="69">
        <v>9776</v>
      </c>
      <c r="F90" s="69">
        <v>9889</v>
      </c>
      <c r="G90" s="84">
        <v>5.1014985652035216E-2</v>
      </c>
    </row>
    <row r="91" spans="1:7">
      <c r="A91" s="57" t="s">
        <v>380</v>
      </c>
      <c r="B91" s="27">
        <v>1534</v>
      </c>
      <c r="C91" s="69">
        <v>1586</v>
      </c>
      <c r="D91" s="69">
        <v>1675</v>
      </c>
      <c r="E91" s="69">
        <v>1793</v>
      </c>
      <c r="F91" s="69">
        <v>1859</v>
      </c>
      <c r="G91" s="84">
        <v>0.21186440677966112</v>
      </c>
    </row>
    <row r="92" spans="1:7">
      <c r="A92" s="57" t="s">
        <v>381</v>
      </c>
      <c r="B92" s="27">
        <v>1063</v>
      </c>
      <c r="C92" s="69">
        <v>1098</v>
      </c>
      <c r="D92" s="69">
        <v>1140</v>
      </c>
      <c r="E92" s="69">
        <v>1151</v>
      </c>
      <c r="F92" s="69">
        <v>1130</v>
      </c>
      <c r="G92" s="84">
        <v>6.3029162746942591E-2</v>
      </c>
    </row>
    <row r="93" spans="1:7">
      <c r="A93" s="57" t="s">
        <v>382</v>
      </c>
      <c r="B93" s="27">
        <v>2866</v>
      </c>
      <c r="C93" s="69">
        <v>2878</v>
      </c>
      <c r="D93" s="69">
        <v>2872</v>
      </c>
      <c r="E93" s="69">
        <v>3082</v>
      </c>
      <c r="F93" s="69">
        <v>3167</v>
      </c>
      <c r="G93" s="84">
        <v>0.10502442428471737</v>
      </c>
    </row>
    <row r="94" spans="1:7">
      <c r="A94" s="57" t="s">
        <v>423</v>
      </c>
      <c r="B94" s="27">
        <v>1204</v>
      </c>
      <c r="C94" s="69">
        <v>1215</v>
      </c>
      <c r="D94" s="69">
        <v>1166</v>
      </c>
      <c r="E94" s="69">
        <v>1118</v>
      </c>
      <c r="F94" s="69">
        <v>1172</v>
      </c>
      <c r="G94" s="84">
        <v>-2.6578073089700949E-2</v>
      </c>
    </row>
    <row r="95" spans="1:7">
      <c r="A95" s="57" t="s">
        <v>422</v>
      </c>
      <c r="B95" s="27">
        <v>2319</v>
      </c>
      <c r="C95" s="69">
        <v>2524</v>
      </c>
      <c r="D95" s="69">
        <v>2355</v>
      </c>
      <c r="E95" s="69">
        <v>2466</v>
      </c>
      <c r="F95" s="69">
        <v>2354</v>
      </c>
      <c r="G95" s="84">
        <v>1.5092712376024053E-2</v>
      </c>
    </row>
    <row r="96" spans="1:7">
      <c r="A96" s="57" t="s">
        <v>383</v>
      </c>
      <c r="B96" s="27">
        <v>362</v>
      </c>
      <c r="C96" s="69">
        <v>360</v>
      </c>
      <c r="D96" s="69">
        <v>366</v>
      </c>
      <c r="E96" s="69">
        <v>332</v>
      </c>
      <c r="F96" s="69">
        <v>366</v>
      </c>
      <c r="G96" s="84">
        <v>1.1049723756906049E-2</v>
      </c>
    </row>
    <row r="97" spans="1:7">
      <c r="A97" s="57" t="s">
        <v>32</v>
      </c>
      <c r="B97" s="27">
        <v>361</v>
      </c>
      <c r="C97" s="69">
        <v>286</v>
      </c>
      <c r="D97" s="69">
        <v>267</v>
      </c>
      <c r="E97" s="69">
        <v>267</v>
      </c>
      <c r="F97" s="69">
        <v>245</v>
      </c>
      <c r="G97" s="84">
        <v>-0.32132963988919672</v>
      </c>
    </row>
    <row r="98" spans="1:7">
      <c r="C98" s="71"/>
      <c r="G98" s="210"/>
    </row>
    <row r="99" spans="1:7">
      <c r="A99" s="12" t="s">
        <v>17</v>
      </c>
      <c r="B99" s="15">
        <v>3655</v>
      </c>
      <c r="C99" s="68">
        <v>3471</v>
      </c>
      <c r="D99" s="68">
        <v>3474</v>
      </c>
      <c r="E99" s="68">
        <v>3546</v>
      </c>
      <c r="F99" s="68">
        <v>3502</v>
      </c>
      <c r="G99" s="176">
        <v>-4.1860465116279055E-2</v>
      </c>
    </row>
    <row r="100" spans="1:7">
      <c r="A100" s="57" t="s">
        <v>28</v>
      </c>
      <c r="B100" s="38">
        <v>766</v>
      </c>
      <c r="C100" s="69">
        <v>742</v>
      </c>
      <c r="D100" s="69">
        <v>788</v>
      </c>
      <c r="E100" s="69">
        <v>783</v>
      </c>
      <c r="F100" s="69">
        <v>780</v>
      </c>
      <c r="G100" s="84">
        <v>1.8276762402088753E-2</v>
      </c>
    </row>
    <row r="101" spans="1:7">
      <c r="A101" s="57" t="s">
        <v>29</v>
      </c>
      <c r="B101" s="38">
        <v>248</v>
      </c>
      <c r="C101" s="69">
        <v>254</v>
      </c>
      <c r="D101" s="69">
        <v>248</v>
      </c>
      <c r="E101" s="69">
        <v>260</v>
      </c>
      <c r="F101" s="69">
        <v>281</v>
      </c>
      <c r="G101" s="84">
        <v>0.13306451612903225</v>
      </c>
    </row>
    <row r="102" spans="1:7">
      <c r="A102" s="57" t="s">
        <v>30</v>
      </c>
      <c r="B102" s="38">
        <v>784</v>
      </c>
      <c r="C102" s="69">
        <v>701</v>
      </c>
      <c r="D102" s="69">
        <v>672</v>
      </c>
      <c r="E102" s="69">
        <v>686</v>
      </c>
      <c r="F102" s="69">
        <v>641</v>
      </c>
      <c r="G102" s="84">
        <v>-0.18239795918367352</v>
      </c>
    </row>
    <row r="103" spans="1:7">
      <c r="A103" s="57" t="s">
        <v>424</v>
      </c>
      <c r="B103" s="38">
        <v>677</v>
      </c>
      <c r="C103" s="69">
        <v>591</v>
      </c>
      <c r="D103" s="69">
        <v>550</v>
      </c>
      <c r="E103" s="69">
        <v>522</v>
      </c>
      <c r="F103" s="69">
        <v>494</v>
      </c>
      <c r="G103" s="84">
        <v>-0.27031019202363371</v>
      </c>
    </row>
    <row r="104" spans="1:7">
      <c r="A104" s="57" t="s">
        <v>379</v>
      </c>
      <c r="B104" s="38">
        <v>45</v>
      </c>
      <c r="C104" s="69">
        <v>42</v>
      </c>
      <c r="D104" s="69">
        <v>43</v>
      </c>
      <c r="E104" s="69">
        <v>47</v>
      </c>
      <c r="F104" s="69">
        <v>35</v>
      </c>
      <c r="G104" s="84" t="s">
        <v>415</v>
      </c>
    </row>
    <row r="105" spans="1:7">
      <c r="A105" s="57" t="s">
        <v>31</v>
      </c>
      <c r="B105" s="38">
        <v>556</v>
      </c>
      <c r="C105" s="69">
        <v>552</v>
      </c>
      <c r="D105" s="69">
        <v>571</v>
      </c>
      <c r="E105" s="69">
        <v>611</v>
      </c>
      <c r="F105" s="69">
        <v>624</v>
      </c>
      <c r="G105" s="84">
        <v>0.1223021582733812</v>
      </c>
    </row>
    <row r="106" spans="1:7">
      <c r="A106" s="57" t="s">
        <v>380</v>
      </c>
      <c r="B106" s="38">
        <v>143</v>
      </c>
      <c r="C106" s="69">
        <v>140</v>
      </c>
      <c r="D106" s="69">
        <v>160</v>
      </c>
      <c r="E106" s="69">
        <v>185</v>
      </c>
      <c r="F106" s="69">
        <v>190</v>
      </c>
      <c r="G106" s="84">
        <v>0.32867132867132876</v>
      </c>
    </row>
    <row r="107" spans="1:7">
      <c r="A107" s="57" t="s">
        <v>381</v>
      </c>
      <c r="B107" s="38">
        <v>77</v>
      </c>
      <c r="C107" s="69">
        <v>77</v>
      </c>
      <c r="D107" s="69">
        <v>83</v>
      </c>
      <c r="E107" s="69">
        <v>79</v>
      </c>
      <c r="F107" s="69">
        <v>94</v>
      </c>
      <c r="G107" s="84">
        <v>0.22077922077922074</v>
      </c>
    </row>
    <row r="108" spans="1:7">
      <c r="A108" s="57" t="s">
        <v>382</v>
      </c>
      <c r="B108" s="38">
        <v>124</v>
      </c>
      <c r="C108" s="69">
        <v>118</v>
      </c>
      <c r="D108" s="69">
        <v>142</v>
      </c>
      <c r="E108" s="69">
        <v>137</v>
      </c>
      <c r="F108" s="69">
        <v>141</v>
      </c>
      <c r="G108" s="84">
        <v>0.13709677419354849</v>
      </c>
    </row>
    <row r="109" spans="1:7">
      <c r="A109" s="57" t="s">
        <v>423</v>
      </c>
      <c r="B109" s="38">
        <v>19</v>
      </c>
      <c r="C109" s="69">
        <v>11</v>
      </c>
      <c r="D109" s="69">
        <v>10</v>
      </c>
      <c r="E109" s="69">
        <v>11</v>
      </c>
      <c r="F109" s="69">
        <v>13</v>
      </c>
      <c r="G109" s="84" t="s">
        <v>415</v>
      </c>
    </row>
    <row r="110" spans="1:7">
      <c r="A110" s="57" t="s">
        <v>422</v>
      </c>
      <c r="B110" s="38">
        <v>187</v>
      </c>
      <c r="C110" s="69">
        <v>205</v>
      </c>
      <c r="D110" s="69">
        <v>182</v>
      </c>
      <c r="E110" s="69">
        <v>187</v>
      </c>
      <c r="F110" s="69">
        <v>166</v>
      </c>
      <c r="G110" s="84">
        <v>-0.11229946524064172</v>
      </c>
    </row>
    <row r="111" spans="1:7">
      <c r="A111" s="57" t="s">
        <v>383</v>
      </c>
      <c r="B111" s="38">
        <v>11</v>
      </c>
      <c r="C111" s="69">
        <v>14</v>
      </c>
      <c r="D111" s="69">
        <v>13</v>
      </c>
      <c r="E111" s="69">
        <v>18</v>
      </c>
      <c r="F111" s="69">
        <v>22</v>
      </c>
      <c r="G111" s="84" t="s">
        <v>415</v>
      </c>
    </row>
    <row r="112" spans="1:7">
      <c r="A112" s="57" t="s">
        <v>32</v>
      </c>
      <c r="B112" s="38">
        <v>18</v>
      </c>
      <c r="C112" s="69">
        <v>24</v>
      </c>
      <c r="D112" s="69">
        <v>12</v>
      </c>
      <c r="E112" s="69">
        <v>20</v>
      </c>
      <c r="F112" s="69">
        <v>21</v>
      </c>
      <c r="G112" s="84" t="s">
        <v>415</v>
      </c>
    </row>
    <row r="113" spans="1:7">
      <c r="C113" s="71"/>
      <c r="G113" s="210"/>
    </row>
    <row r="114" spans="1:7">
      <c r="A114" s="12" t="s">
        <v>18</v>
      </c>
      <c r="B114" s="15">
        <v>526</v>
      </c>
      <c r="C114" s="68">
        <v>519</v>
      </c>
      <c r="D114" s="68">
        <v>496</v>
      </c>
      <c r="E114" s="68">
        <v>469</v>
      </c>
      <c r="F114" s="68">
        <v>487</v>
      </c>
      <c r="G114" s="176">
        <v>-7.4144486692015232E-2</v>
      </c>
    </row>
    <row r="115" spans="1:7">
      <c r="A115" s="57" t="s">
        <v>28</v>
      </c>
      <c r="B115" s="38">
        <v>110</v>
      </c>
      <c r="C115" s="69">
        <v>100</v>
      </c>
      <c r="D115" s="69">
        <v>101</v>
      </c>
      <c r="E115" s="69">
        <v>102</v>
      </c>
      <c r="F115" s="69">
        <v>102</v>
      </c>
      <c r="G115" s="84">
        <v>-7.2727272727272751E-2</v>
      </c>
    </row>
    <row r="116" spans="1:7">
      <c r="A116" s="57" t="s">
        <v>29</v>
      </c>
      <c r="B116" s="38">
        <v>34</v>
      </c>
      <c r="C116" s="69">
        <v>44</v>
      </c>
      <c r="D116" s="69">
        <v>35</v>
      </c>
      <c r="E116" s="69">
        <v>33</v>
      </c>
      <c r="F116" s="69">
        <v>30</v>
      </c>
      <c r="G116" s="84" t="s">
        <v>415</v>
      </c>
    </row>
    <row r="117" spans="1:7">
      <c r="A117" s="57" t="s">
        <v>30</v>
      </c>
      <c r="B117" s="38">
        <v>127</v>
      </c>
      <c r="C117" s="69">
        <v>120</v>
      </c>
      <c r="D117" s="69">
        <v>143</v>
      </c>
      <c r="E117" s="69">
        <v>128</v>
      </c>
      <c r="F117" s="69">
        <v>120</v>
      </c>
      <c r="G117" s="84">
        <v>-5.5118110236220486E-2</v>
      </c>
    </row>
    <row r="118" spans="1:7">
      <c r="A118" s="57" t="s">
        <v>424</v>
      </c>
      <c r="B118" s="38">
        <v>82</v>
      </c>
      <c r="C118" s="69">
        <v>74</v>
      </c>
      <c r="D118" s="69">
        <v>60</v>
      </c>
      <c r="E118" s="69">
        <v>52</v>
      </c>
      <c r="F118" s="69">
        <v>59</v>
      </c>
      <c r="G118" s="84">
        <v>-0.28048780487804881</v>
      </c>
    </row>
    <row r="119" spans="1:7">
      <c r="A119" s="57" t="s">
        <v>379</v>
      </c>
      <c r="B119" s="38">
        <v>7</v>
      </c>
      <c r="C119" s="69">
        <v>11</v>
      </c>
      <c r="D119" s="69">
        <v>5</v>
      </c>
      <c r="E119" s="69">
        <v>5</v>
      </c>
      <c r="F119" s="69">
        <v>5</v>
      </c>
      <c r="G119" s="84" t="s">
        <v>415</v>
      </c>
    </row>
    <row r="120" spans="1:7">
      <c r="A120" s="57" t="s">
        <v>31</v>
      </c>
      <c r="B120" s="38">
        <v>48</v>
      </c>
      <c r="C120" s="69">
        <v>49</v>
      </c>
      <c r="D120" s="69">
        <v>42</v>
      </c>
      <c r="E120" s="69">
        <v>44</v>
      </c>
      <c r="F120" s="69">
        <v>51</v>
      </c>
      <c r="G120" s="84" t="s">
        <v>415</v>
      </c>
    </row>
    <row r="121" spans="1:7">
      <c r="A121" s="57" t="s">
        <v>380</v>
      </c>
      <c r="B121" s="38">
        <v>20</v>
      </c>
      <c r="C121" s="69">
        <v>22</v>
      </c>
      <c r="D121" s="69">
        <v>23</v>
      </c>
      <c r="E121" s="69">
        <v>26</v>
      </c>
      <c r="F121" s="69">
        <v>31</v>
      </c>
      <c r="G121" s="84" t="s">
        <v>415</v>
      </c>
    </row>
    <row r="122" spans="1:7">
      <c r="A122" s="57" t="s">
        <v>381</v>
      </c>
      <c r="B122" s="38">
        <v>13</v>
      </c>
      <c r="C122" s="69">
        <v>12</v>
      </c>
      <c r="D122" s="69">
        <v>8</v>
      </c>
      <c r="E122" s="69">
        <v>6</v>
      </c>
      <c r="F122" s="69">
        <v>8</v>
      </c>
      <c r="G122" s="84" t="s">
        <v>415</v>
      </c>
    </row>
    <row r="123" spans="1:7">
      <c r="A123" s="57" t="s">
        <v>382</v>
      </c>
      <c r="B123" s="38">
        <v>18</v>
      </c>
      <c r="C123" s="69">
        <v>21</v>
      </c>
      <c r="D123" s="69">
        <v>22</v>
      </c>
      <c r="E123" s="69">
        <v>17</v>
      </c>
      <c r="F123" s="69">
        <v>16</v>
      </c>
      <c r="G123" s="84" t="s">
        <v>415</v>
      </c>
    </row>
    <row r="124" spans="1:7">
      <c r="A124" s="57" t="s">
        <v>423</v>
      </c>
      <c r="B124" s="38">
        <v>4</v>
      </c>
      <c r="C124" s="69">
        <v>1</v>
      </c>
      <c r="D124" s="69">
        <v>0</v>
      </c>
      <c r="E124" s="69">
        <v>0</v>
      </c>
      <c r="F124" s="69">
        <v>0</v>
      </c>
      <c r="G124" s="84" t="s">
        <v>415</v>
      </c>
    </row>
    <row r="125" spans="1:7">
      <c r="A125" s="57" t="s">
        <v>422</v>
      </c>
      <c r="B125" s="38">
        <v>62</v>
      </c>
      <c r="C125" s="69">
        <v>61</v>
      </c>
      <c r="D125" s="69">
        <v>54</v>
      </c>
      <c r="E125" s="69">
        <v>48</v>
      </c>
      <c r="F125" s="69">
        <v>62</v>
      </c>
      <c r="G125" s="84">
        <v>0</v>
      </c>
    </row>
    <row r="126" spans="1:7">
      <c r="A126" s="57" t="s">
        <v>383</v>
      </c>
      <c r="B126" s="38">
        <v>1</v>
      </c>
      <c r="C126" s="69">
        <v>0</v>
      </c>
      <c r="D126" s="69">
        <v>2</v>
      </c>
      <c r="E126" s="69">
        <v>3</v>
      </c>
      <c r="F126" s="69">
        <v>0</v>
      </c>
      <c r="G126" s="84" t="s">
        <v>415</v>
      </c>
    </row>
    <row r="127" spans="1:7">
      <c r="A127" s="57" t="s">
        <v>32</v>
      </c>
      <c r="B127" s="38">
        <v>0</v>
      </c>
      <c r="C127" s="58">
        <v>4</v>
      </c>
      <c r="D127" s="58">
        <v>1</v>
      </c>
      <c r="E127" s="58">
        <v>5</v>
      </c>
      <c r="F127" s="69">
        <v>3</v>
      </c>
      <c r="G127" s="84" t="s">
        <v>415</v>
      </c>
    </row>
    <row r="128" spans="1:7" s="38" customFormat="1" ht="13.5" thickBot="1">
      <c r="A128" s="136"/>
      <c r="B128" s="137"/>
      <c r="C128" s="132"/>
      <c r="D128" s="132"/>
      <c r="E128" s="132"/>
      <c r="F128" s="132"/>
      <c r="G128" s="186"/>
    </row>
    <row r="129" spans="1:7">
      <c r="A129" s="35"/>
      <c r="C129" s="71"/>
      <c r="F129" s="70"/>
    </row>
    <row r="130" spans="1:7">
      <c r="A130" s="32"/>
      <c r="B130" s="55"/>
      <c r="C130" s="70"/>
      <c r="D130" s="70"/>
      <c r="E130" s="70"/>
      <c r="F130" s="70"/>
    </row>
    <row r="131" spans="1:7" ht="39" thickBot="1">
      <c r="A131" s="135"/>
      <c r="B131" s="124">
        <v>42185</v>
      </c>
      <c r="C131" s="125">
        <v>42277</v>
      </c>
      <c r="D131" s="125">
        <v>42369</v>
      </c>
      <c r="E131" s="125">
        <v>42460</v>
      </c>
      <c r="F131" s="125">
        <v>42551</v>
      </c>
      <c r="G131" s="166" t="s">
        <v>458</v>
      </c>
    </row>
    <row r="132" spans="1:7">
      <c r="A132" s="35"/>
      <c r="B132" s="19"/>
      <c r="C132" s="72"/>
      <c r="D132" s="72"/>
      <c r="E132" s="72"/>
      <c r="F132" s="72"/>
      <c r="G132" s="67"/>
    </row>
    <row r="133" spans="1:7" ht="15">
      <c r="A133" s="4" t="s">
        <v>20</v>
      </c>
      <c r="B133" s="15">
        <v>3242</v>
      </c>
      <c r="C133" s="68">
        <v>3208</v>
      </c>
      <c r="D133" s="68">
        <v>3230</v>
      </c>
      <c r="E133" s="68">
        <v>3261</v>
      </c>
      <c r="F133" s="68">
        <v>3294</v>
      </c>
      <c r="G133" s="176">
        <v>1.6039481801357169E-2</v>
      </c>
    </row>
    <row r="134" spans="1:7">
      <c r="A134" s="57" t="s">
        <v>28</v>
      </c>
      <c r="B134" s="38">
        <v>873</v>
      </c>
      <c r="C134" s="38">
        <v>891</v>
      </c>
      <c r="D134" s="38">
        <v>904</v>
      </c>
      <c r="E134" s="38">
        <v>924</v>
      </c>
      <c r="F134" s="38">
        <v>943</v>
      </c>
      <c r="G134" s="84">
        <v>8.0183276059564657E-2</v>
      </c>
    </row>
    <row r="135" spans="1:7">
      <c r="A135" s="57" t="s">
        <v>29</v>
      </c>
      <c r="B135" s="38">
        <v>88</v>
      </c>
      <c r="C135" s="38">
        <v>98</v>
      </c>
      <c r="D135" s="38">
        <v>109</v>
      </c>
      <c r="E135" s="38">
        <v>115</v>
      </c>
      <c r="F135" s="38">
        <v>108</v>
      </c>
      <c r="G135" s="84">
        <v>0.22727272727272729</v>
      </c>
    </row>
    <row r="136" spans="1:7">
      <c r="A136" s="57" t="s">
        <v>30</v>
      </c>
      <c r="B136" s="38">
        <v>312</v>
      </c>
      <c r="C136" s="38">
        <v>301</v>
      </c>
      <c r="D136" s="38">
        <v>305</v>
      </c>
      <c r="E136" s="38">
        <v>293</v>
      </c>
      <c r="F136" s="38">
        <v>284</v>
      </c>
      <c r="G136" s="84">
        <v>-8.9743589743589758E-2</v>
      </c>
    </row>
    <row r="137" spans="1:7">
      <c r="A137" s="57" t="s">
        <v>424</v>
      </c>
      <c r="B137" s="38">
        <v>742</v>
      </c>
      <c r="C137" s="38">
        <v>699</v>
      </c>
      <c r="D137" s="38">
        <v>737</v>
      </c>
      <c r="E137" s="38">
        <v>723</v>
      </c>
      <c r="F137" s="38">
        <v>670</v>
      </c>
      <c r="G137" s="84">
        <v>-9.7035040431266872E-2</v>
      </c>
    </row>
    <row r="138" spans="1:7">
      <c r="A138" s="57" t="s">
        <v>379</v>
      </c>
      <c r="B138" s="38">
        <v>115</v>
      </c>
      <c r="C138" s="38">
        <v>103</v>
      </c>
      <c r="D138" s="38">
        <v>97</v>
      </c>
      <c r="E138" s="38">
        <v>85</v>
      </c>
      <c r="F138" s="38">
        <v>98</v>
      </c>
      <c r="G138" s="84">
        <v>-0.14782608695652177</v>
      </c>
    </row>
    <row r="139" spans="1:7">
      <c r="A139" s="57" t="s">
        <v>31</v>
      </c>
      <c r="B139" s="38">
        <v>429</v>
      </c>
      <c r="C139" s="38">
        <v>446</v>
      </c>
      <c r="D139" s="38">
        <v>430</v>
      </c>
      <c r="E139" s="38">
        <v>441</v>
      </c>
      <c r="F139" s="38">
        <v>444</v>
      </c>
      <c r="G139" s="84">
        <v>3.4965034965035002E-2</v>
      </c>
    </row>
    <row r="140" spans="1:7">
      <c r="A140" s="57" t="s">
        <v>380</v>
      </c>
      <c r="B140" s="38">
        <v>56</v>
      </c>
      <c r="C140" s="38">
        <v>47</v>
      </c>
      <c r="D140" s="38">
        <v>56</v>
      </c>
      <c r="E140" s="38">
        <v>61</v>
      </c>
      <c r="F140" s="38">
        <v>61</v>
      </c>
      <c r="G140" s="84">
        <v>8.9285714285714191E-2</v>
      </c>
    </row>
    <row r="141" spans="1:7">
      <c r="A141" s="57" t="s">
        <v>381</v>
      </c>
      <c r="B141" s="38">
        <v>37</v>
      </c>
      <c r="C141" s="38">
        <v>28</v>
      </c>
      <c r="D141" s="38">
        <v>30</v>
      </c>
      <c r="E141" s="38">
        <v>35</v>
      </c>
      <c r="F141" s="38">
        <v>35</v>
      </c>
      <c r="G141" s="84" t="s">
        <v>415</v>
      </c>
    </row>
    <row r="142" spans="1:7">
      <c r="A142" s="57" t="s">
        <v>382</v>
      </c>
      <c r="B142" s="38">
        <v>217</v>
      </c>
      <c r="C142" s="38">
        <v>196</v>
      </c>
      <c r="D142" s="38">
        <v>186</v>
      </c>
      <c r="E142" s="38">
        <v>192</v>
      </c>
      <c r="F142" s="38">
        <v>214</v>
      </c>
      <c r="G142" s="84">
        <v>-1.3824884792626779E-2</v>
      </c>
    </row>
    <row r="143" spans="1:7">
      <c r="A143" s="57" t="s">
        <v>423</v>
      </c>
      <c r="B143" s="38">
        <v>182</v>
      </c>
      <c r="C143" s="38">
        <v>187</v>
      </c>
      <c r="D143" s="38">
        <v>201</v>
      </c>
      <c r="E143" s="38">
        <v>204</v>
      </c>
      <c r="F143" s="38">
        <v>188</v>
      </c>
      <c r="G143" s="84">
        <v>3.2967032967033072E-2</v>
      </c>
    </row>
    <row r="144" spans="1:7">
      <c r="A144" s="57" t="s">
        <v>422</v>
      </c>
      <c r="B144" s="38">
        <v>139</v>
      </c>
      <c r="C144" s="38">
        <v>171</v>
      </c>
      <c r="D144" s="38">
        <v>155</v>
      </c>
      <c r="E144" s="38">
        <v>148</v>
      </c>
      <c r="F144" s="38">
        <v>178</v>
      </c>
      <c r="G144" s="84">
        <v>0.28057553956834536</v>
      </c>
    </row>
    <row r="145" spans="1:7">
      <c r="A145" s="57" t="s">
        <v>383</v>
      </c>
      <c r="B145" s="38">
        <v>7</v>
      </c>
      <c r="C145" s="38">
        <v>11</v>
      </c>
      <c r="D145" s="38">
        <v>7</v>
      </c>
      <c r="E145" s="38">
        <v>8</v>
      </c>
      <c r="F145" s="38">
        <v>17</v>
      </c>
      <c r="G145" s="84" t="s">
        <v>415</v>
      </c>
    </row>
    <row r="146" spans="1:7">
      <c r="A146" s="57" t="s">
        <v>32</v>
      </c>
      <c r="B146" s="38">
        <v>45</v>
      </c>
      <c r="C146" s="38">
        <v>30</v>
      </c>
      <c r="D146" s="38">
        <v>13</v>
      </c>
      <c r="E146" s="38">
        <v>32</v>
      </c>
      <c r="F146" s="38">
        <v>54</v>
      </c>
      <c r="G146" s="84" t="s">
        <v>415</v>
      </c>
    </row>
    <row r="147" spans="1:7">
      <c r="C147" s="71"/>
      <c r="G147" s="210"/>
    </row>
    <row r="148" spans="1:7">
      <c r="A148" s="13" t="s">
        <v>16</v>
      </c>
      <c r="B148" s="15">
        <v>3110</v>
      </c>
      <c r="C148" s="68">
        <v>3098</v>
      </c>
      <c r="D148" s="68">
        <v>3127</v>
      </c>
      <c r="E148" s="68">
        <v>3160</v>
      </c>
      <c r="F148" s="68">
        <v>3187</v>
      </c>
      <c r="G148" s="176">
        <v>2.4758842443729945E-2</v>
      </c>
    </row>
    <row r="149" spans="1:7">
      <c r="A149" s="57" t="s">
        <v>28</v>
      </c>
      <c r="B149" s="38">
        <v>830</v>
      </c>
      <c r="C149" s="38">
        <v>852</v>
      </c>
      <c r="D149" s="38">
        <v>871</v>
      </c>
      <c r="E149" s="38">
        <v>890</v>
      </c>
      <c r="F149" s="38">
        <v>908</v>
      </c>
      <c r="G149" s="84">
        <v>9.3975903614457845E-2</v>
      </c>
    </row>
    <row r="150" spans="1:7">
      <c r="A150" s="57" t="s">
        <v>29</v>
      </c>
      <c r="B150" s="38">
        <v>85</v>
      </c>
      <c r="C150" s="38">
        <v>94</v>
      </c>
      <c r="D150" s="38">
        <v>106</v>
      </c>
      <c r="E150" s="38">
        <v>114</v>
      </c>
      <c r="F150" s="38">
        <v>108</v>
      </c>
      <c r="G150" s="84">
        <v>0.27058823529411757</v>
      </c>
    </row>
    <row r="151" spans="1:7">
      <c r="A151" s="57" t="s">
        <v>30</v>
      </c>
      <c r="B151" s="38">
        <v>289</v>
      </c>
      <c r="C151" s="38">
        <v>284</v>
      </c>
      <c r="D151" s="38">
        <v>289</v>
      </c>
      <c r="E151" s="38">
        <v>282</v>
      </c>
      <c r="F151" s="38">
        <v>274</v>
      </c>
      <c r="G151" s="84">
        <v>-5.1903114186851229E-2</v>
      </c>
    </row>
    <row r="152" spans="1:7">
      <c r="A152" s="57" t="s">
        <v>424</v>
      </c>
      <c r="B152" s="38">
        <v>722</v>
      </c>
      <c r="C152" s="38">
        <v>685</v>
      </c>
      <c r="D152" s="38">
        <v>723</v>
      </c>
      <c r="E152" s="38">
        <v>706</v>
      </c>
      <c r="F152" s="38">
        <v>657</v>
      </c>
      <c r="G152" s="84">
        <v>-9.0027700831024959E-2</v>
      </c>
    </row>
    <row r="153" spans="1:7">
      <c r="A153" s="57" t="s">
        <v>379</v>
      </c>
      <c r="B153" s="38">
        <v>112</v>
      </c>
      <c r="C153" s="38">
        <v>101</v>
      </c>
      <c r="D153" s="38">
        <v>94</v>
      </c>
      <c r="E153" s="38">
        <v>82</v>
      </c>
      <c r="F153" s="38">
        <v>97</v>
      </c>
      <c r="G153" s="84">
        <v>-0.1339285714285714</v>
      </c>
    </row>
    <row r="154" spans="1:7">
      <c r="A154" s="57" t="s">
        <v>31</v>
      </c>
      <c r="B154" s="38">
        <v>412</v>
      </c>
      <c r="C154" s="38">
        <v>432</v>
      </c>
      <c r="D154" s="38">
        <v>415</v>
      </c>
      <c r="E154" s="38">
        <v>421</v>
      </c>
      <c r="F154" s="38">
        <v>428</v>
      </c>
      <c r="G154" s="84">
        <v>3.8834951456310662E-2</v>
      </c>
    </row>
    <row r="155" spans="1:7">
      <c r="A155" s="57" t="s">
        <v>380</v>
      </c>
      <c r="B155" s="38">
        <v>54</v>
      </c>
      <c r="C155" s="38">
        <v>44</v>
      </c>
      <c r="D155" s="38">
        <v>54</v>
      </c>
      <c r="E155" s="38">
        <v>58</v>
      </c>
      <c r="F155" s="38">
        <v>57</v>
      </c>
      <c r="G155" s="84">
        <v>5.555555555555558E-2</v>
      </c>
    </row>
    <row r="156" spans="1:7">
      <c r="A156" s="57" t="s">
        <v>381</v>
      </c>
      <c r="B156" s="38">
        <v>36</v>
      </c>
      <c r="C156" s="38">
        <v>28</v>
      </c>
      <c r="D156" s="38">
        <v>29</v>
      </c>
      <c r="E156" s="38">
        <v>35</v>
      </c>
      <c r="F156" s="38">
        <v>33</v>
      </c>
      <c r="G156" s="84" t="s">
        <v>415</v>
      </c>
    </row>
    <row r="157" spans="1:7">
      <c r="A157" s="57" t="s">
        <v>382</v>
      </c>
      <c r="B157" s="38">
        <v>209</v>
      </c>
      <c r="C157" s="38">
        <v>188</v>
      </c>
      <c r="D157" s="38">
        <v>182</v>
      </c>
      <c r="E157" s="38">
        <v>189</v>
      </c>
      <c r="F157" s="38">
        <v>210</v>
      </c>
      <c r="G157" s="84">
        <v>4.7846889952152249E-3</v>
      </c>
    </row>
    <row r="158" spans="1:7">
      <c r="A158" s="57" t="s">
        <v>423</v>
      </c>
      <c r="B158" s="38">
        <v>181</v>
      </c>
      <c r="C158" s="38">
        <v>187</v>
      </c>
      <c r="D158" s="38">
        <v>200</v>
      </c>
      <c r="E158" s="38">
        <v>204</v>
      </c>
      <c r="F158" s="38">
        <v>188</v>
      </c>
      <c r="G158" s="84">
        <v>3.8674033149171283E-2</v>
      </c>
    </row>
    <row r="159" spans="1:7">
      <c r="A159" s="57" t="s">
        <v>422</v>
      </c>
      <c r="B159" s="38">
        <v>134</v>
      </c>
      <c r="C159" s="38">
        <v>162</v>
      </c>
      <c r="D159" s="38">
        <v>145</v>
      </c>
      <c r="E159" s="38">
        <v>140</v>
      </c>
      <c r="F159" s="38">
        <v>158</v>
      </c>
      <c r="G159" s="84">
        <v>0.17910447761194037</v>
      </c>
    </row>
    <row r="160" spans="1:7">
      <c r="A160" s="57" t="s">
        <v>383</v>
      </c>
      <c r="B160" s="38">
        <v>6</v>
      </c>
      <c r="C160" s="38">
        <v>11</v>
      </c>
      <c r="D160" s="38">
        <v>6</v>
      </c>
      <c r="E160" s="38">
        <v>8</v>
      </c>
      <c r="F160" s="38">
        <v>17</v>
      </c>
      <c r="G160" s="84" t="s">
        <v>415</v>
      </c>
    </row>
    <row r="161" spans="1:7">
      <c r="A161" s="57" t="s">
        <v>32</v>
      </c>
      <c r="B161" s="38">
        <v>40</v>
      </c>
      <c r="C161" s="38">
        <v>30</v>
      </c>
      <c r="D161" s="38">
        <v>13</v>
      </c>
      <c r="E161" s="38">
        <v>31</v>
      </c>
      <c r="F161" s="38">
        <v>52</v>
      </c>
      <c r="G161" s="84" t="s">
        <v>415</v>
      </c>
    </row>
    <row r="162" spans="1:7">
      <c r="C162" s="71"/>
      <c r="G162" s="210"/>
    </row>
    <row r="163" spans="1:7">
      <c r="A163" s="12" t="s">
        <v>17</v>
      </c>
      <c r="B163" s="21">
        <v>132</v>
      </c>
      <c r="C163" s="74">
        <v>110</v>
      </c>
      <c r="D163" s="74">
        <v>103</v>
      </c>
      <c r="E163" s="74">
        <v>101</v>
      </c>
      <c r="F163" s="74">
        <v>107</v>
      </c>
      <c r="G163" s="176">
        <v>-0.18939393939393945</v>
      </c>
    </row>
    <row r="164" spans="1:7">
      <c r="A164" s="57" t="s">
        <v>28</v>
      </c>
      <c r="B164" s="38">
        <v>43</v>
      </c>
      <c r="C164" s="38">
        <v>39</v>
      </c>
      <c r="D164" s="38">
        <v>33</v>
      </c>
      <c r="E164" s="38">
        <v>34</v>
      </c>
      <c r="F164" s="38">
        <v>35</v>
      </c>
      <c r="G164" s="84" t="s">
        <v>415</v>
      </c>
    </row>
    <row r="165" spans="1:7">
      <c r="A165" s="57" t="s">
        <v>29</v>
      </c>
      <c r="B165" s="38">
        <v>3</v>
      </c>
      <c r="C165" s="38">
        <v>4</v>
      </c>
      <c r="D165" s="38">
        <v>3</v>
      </c>
      <c r="E165" s="38">
        <v>1</v>
      </c>
      <c r="F165" s="38">
        <v>0</v>
      </c>
      <c r="G165" s="84" t="s">
        <v>415</v>
      </c>
    </row>
    <row r="166" spans="1:7">
      <c r="A166" s="57" t="s">
        <v>30</v>
      </c>
      <c r="B166" s="38">
        <v>23</v>
      </c>
      <c r="C166" s="38">
        <v>17</v>
      </c>
      <c r="D166" s="38">
        <v>16</v>
      </c>
      <c r="E166" s="38">
        <v>11</v>
      </c>
      <c r="F166" s="38">
        <v>10</v>
      </c>
      <c r="G166" s="84" t="s">
        <v>415</v>
      </c>
    </row>
    <row r="167" spans="1:7">
      <c r="A167" s="57" t="s">
        <v>424</v>
      </c>
      <c r="B167" s="38">
        <v>20</v>
      </c>
      <c r="C167" s="38">
        <v>14</v>
      </c>
      <c r="D167" s="38">
        <v>14</v>
      </c>
      <c r="E167" s="38">
        <v>17</v>
      </c>
      <c r="F167" s="38">
        <v>13</v>
      </c>
      <c r="G167" s="84" t="s">
        <v>415</v>
      </c>
    </row>
    <row r="168" spans="1:7">
      <c r="A168" s="57" t="s">
        <v>379</v>
      </c>
      <c r="B168" s="38">
        <v>3</v>
      </c>
      <c r="C168" s="38">
        <v>2</v>
      </c>
      <c r="D168" s="38">
        <v>3</v>
      </c>
      <c r="E168" s="38">
        <v>3</v>
      </c>
      <c r="F168" s="38">
        <v>1</v>
      </c>
      <c r="G168" s="84" t="s">
        <v>415</v>
      </c>
    </row>
    <row r="169" spans="1:7">
      <c r="A169" s="57" t="s">
        <v>31</v>
      </c>
      <c r="B169" s="38">
        <v>17</v>
      </c>
      <c r="C169" s="38">
        <v>14</v>
      </c>
      <c r="D169" s="38">
        <v>15</v>
      </c>
      <c r="E169" s="38">
        <v>20</v>
      </c>
      <c r="F169" s="38">
        <v>16</v>
      </c>
      <c r="G169" s="84" t="s">
        <v>415</v>
      </c>
    </row>
    <row r="170" spans="1:7">
      <c r="A170" s="57" t="s">
        <v>380</v>
      </c>
      <c r="B170" s="38">
        <v>2</v>
      </c>
      <c r="C170" s="38">
        <v>3</v>
      </c>
      <c r="D170" s="38">
        <v>2</v>
      </c>
      <c r="E170" s="38">
        <v>3</v>
      </c>
      <c r="F170" s="38">
        <v>4</v>
      </c>
      <c r="G170" s="84" t="s">
        <v>415</v>
      </c>
    </row>
    <row r="171" spans="1:7">
      <c r="A171" s="57" t="s">
        <v>381</v>
      </c>
      <c r="B171" s="38">
        <v>1</v>
      </c>
      <c r="C171" s="38">
        <v>0</v>
      </c>
      <c r="D171" s="38">
        <v>1</v>
      </c>
      <c r="E171" s="38">
        <v>0</v>
      </c>
      <c r="F171" s="38">
        <v>2</v>
      </c>
      <c r="G171" s="84" t="s">
        <v>415</v>
      </c>
    </row>
    <row r="172" spans="1:7">
      <c r="A172" s="57" t="s">
        <v>382</v>
      </c>
      <c r="B172" s="38">
        <v>8</v>
      </c>
      <c r="C172" s="38">
        <v>8</v>
      </c>
      <c r="D172" s="38">
        <v>4</v>
      </c>
      <c r="E172" s="38">
        <v>3</v>
      </c>
      <c r="F172" s="38">
        <v>4</v>
      </c>
      <c r="G172" s="84" t="s">
        <v>415</v>
      </c>
    </row>
    <row r="173" spans="1:7">
      <c r="A173" s="57" t="s">
        <v>423</v>
      </c>
      <c r="B173" s="38">
        <v>1</v>
      </c>
      <c r="C173" s="38">
        <v>0</v>
      </c>
      <c r="D173" s="38">
        <v>1</v>
      </c>
      <c r="E173" s="38">
        <v>0</v>
      </c>
      <c r="F173" s="38">
        <v>0</v>
      </c>
      <c r="G173" s="84" t="s">
        <v>415</v>
      </c>
    </row>
    <row r="174" spans="1:7">
      <c r="A174" s="57" t="s">
        <v>422</v>
      </c>
      <c r="B174" s="38">
        <v>5</v>
      </c>
      <c r="C174" s="38">
        <v>9</v>
      </c>
      <c r="D174" s="38">
        <v>10</v>
      </c>
      <c r="E174" s="38">
        <v>8</v>
      </c>
      <c r="F174" s="38">
        <v>20</v>
      </c>
      <c r="G174" s="84" t="s">
        <v>415</v>
      </c>
    </row>
    <row r="175" spans="1:7">
      <c r="A175" s="57" t="s">
        <v>383</v>
      </c>
      <c r="B175" s="38">
        <v>1</v>
      </c>
      <c r="C175" s="38">
        <v>0</v>
      </c>
      <c r="D175" s="38">
        <v>1</v>
      </c>
      <c r="E175" s="38">
        <v>0</v>
      </c>
      <c r="F175" s="38">
        <v>0</v>
      </c>
      <c r="G175" s="84" t="s">
        <v>415</v>
      </c>
    </row>
    <row r="176" spans="1:7">
      <c r="A176" s="57" t="s">
        <v>32</v>
      </c>
      <c r="B176" s="38">
        <v>5</v>
      </c>
      <c r="C176" s="38">
        <v>0</v>
      </c>
      <c r="D176" s="38">
        <v>0</v>
      </c>
      <c r="E176" s="38">
        <v>1</v>
      </c>
      <c r="F176" s="38">
        <v>2</v>
      </c>
      <c r="G176" s="84" t="s">
        <v>415</v>
      </c>
    </row>
    <row r="177" spans="1:7">
      <c r="C177" s="71"/>
      <c r="G177" s="210"/>
    </row>
    <row r="178" spans="1:7">
      <c r="A178" s="12" t="s">
        <v>18</v>
      </c>
      <c r="B178" s="21">
        <v>0</v>
      </c>
      <c r="C178" s="74">
        <v>0</v>
      </c>
      <c r="D178" s="74">
        <v>0</v>
      </c>
      <c r="E178" s="74">
        <v>0</v>
      </c>
      <c r="F178" s="74">
        <v>0</v>
      </c>
      <c r="G178" s="176" t="s">
        <v>415</v>
      </c>
    </row>
    <row r="179" spans="1:7">
      <c r="A179" s="57" t="s">
        <v>28</v>
      </c>
      <c r="B179" s="38">
        <v>0</v>
      </c>
      <c r="C179" s="38">
        <v>0</v>
      </c>
      <c r="D179" s="38">
        <v>0</v>
      </c>
      <c r="E179" s="38">
        <v>0</v>
      </c>
      <c r="F179" s="38">
        <v>0</v>
      </c>
      <c r="G179" s="84" t="s">
        <v>415</v>
      </c>
    </row>
    <row r="180" spans="1:7">
      <c r="A180" s="57" t="s">
        <v>29</v>
      </c>
      <c r="B180" s="38">
        <v>0</v>
      </c>
      <c r="C180" s="38">
        <v>0</v>
      </c>
      <c r="D180" s="38">
        <v>0</v>
      </c>
      <c r="E180" s="38">
        <v>0</v>
      </c>
      <c r="F180" s="38">
        <v>0</v>
      </c>
      <c r="G180" s="84" t="s">
        <v>415</v>
      </c>
    </row>
    <row r="181" spans="1:7">
      <c r="A181" s="57" t="s">
        <v>30</v>
      </c>
      <c r="B181" s="38">
        <v>0</v>
      </c>
      <c r="C181" s="38">
        <v>0</v>
      </c>
      <c r="D181" s="38">
        <v>0</v>
      </c>
      <c r="E181" s="38">
        <v>0</v>
      </c>
      <c r="F181" s="38">
        <v>0</v>
      </c>
      <c r="G181" s="84" t="s">
        <v>415</v>
      </c>
    </row>
    <row r="182" spans="1:7">
      <c r="A182" s="57" t="s">
        <v>424</v>
      </c>
      <c r="B182" s="38">
        <v>0</v>
      </c>
      <c r="C182" s="38">
        <v>0</v>
      </c>
      <c r="D182" s="38">
        <v>0</v>
      </c>
      <c r="E182" s="38">
        <v>0</v>
      </c>
      <c r="F182" s="38">
        <v>0</v>
      </c>
      <c r="G182" s="84" t="s">
        <v>415</v>
      </c>
    </row>
    <row r="183" spans="1:7">
      <c r="A183" s="57" t="s">
        <v>379</v>
      </c>
      <c r="B183" s="38">
        <v>0</v>
      </c>
      <c r="C183" s="38">
        <v>0</v>
      </c>
      <c r="D183" s="38">
        <v>0</v>
      </c>
      <c r="E183" s="38">
        <v>0</v>
      </c>
      <c r="F183" s="38">
        <v>0</v>
      </c>
      <c r="G183" s="84" t="s">
        <v>415</v>
      </c>
    </row>
    <row r="184" spans="1:7">
      <c r="A184" s="57" t="s">
        <v>31</v>
      </c>
      <c r="B184" s="38">
        <v>0</v>
      </c>
      <c r="C184" s="38">
        <v>0</v>
      </c>
      <c r="D184" s="38">
        <v>0</v>
      </c>
      <c r="E184" s="38">
        <v>0</v>
      </c>
      <c r="F184" s="38">
        <v>0</v>
      </c>
      <c r="G184" s="84" t="s">
        <v>415</v>
      </c>
    </row>
    <row r="185" spans="1:7">
      <c r="A185" s="57" t="s">
        <v>380</v>
      </c>
      <c r="B185" s="38">
        <v>0</v>
      </c>
      <c r="C185" s="38">
        <v>0</v>
      </c>
      <c r="D185" s="38">
        <v>0</v>
      </c>
      <c r="E185" s="38">
        <v>0</v>
      </c>
      <c r="F185" s="38">
        <v>0</v>
      </c>
      <c r="G185" s="84" t="s">
        <v>415</v>
      </c>
    </row>
    <row r="186" spans="1:7">
      <c r="A186" s="57" t="s">
        <v>381</v>
      </c>
      <c r="B186" s="38">
        <v>0</v>
      </c>
      <c r="C186" s="38">
        <v>0</v>
      </c>
      <c r="D186" s="38">
        <v>0</v>
      </c>
      <c r="E186" s="38">
        <v>0</v>
      </c>
      <c r="F186" s="38">
        <v>0</v>
      </c>
      <c r="G186" s="84" t="s">
        <v>415</v>
      </c>
    </row>
    <row r="187" spans="1:7">
      <c r="A187" s="57" t="s">
        <v>382</v>
      </c>
      <c r="B187" s="38">
        <v>0</v>
      </c>
      <c r="C187" s="38">
        <v>0</v>
      </c>
      <c r="D187" s="38">
        <v>0</v>
      </c>
      <c r="E187" s="38">
        <v>0</v>
      </c>
      <c r="F187" s="38">
        <v>0</v>
      </c>
      <c r="G187" s="84" t="s">
        <v>415</v>
      </c>
    </row>
    <row r="188" spans="1:7">
      <c r="A188" s="57" t="s">
        <v>423</v>
      </c>
      <c r="B188" s="38">
        <v>0</v>
      </c>
      <c r="C188" s="38">
        <v>0</v>
      </c>
      <c r="D188" s="38">
        <v>0</v>
      </c>
      <c r="E188" s="38">
        <v>0</v>
      </c>
      <c r="F188" s="38">
        <v>0</v>
      </c>
      <c r="G188" s="84" t="s">
        <v>415</v>
      </c>
    </row>
    <row r="189" spans="1:7">
      <c r="A189" s="57" t="s">
        <v>422</v>
      </c>
      <c r="B189" s="38">
        <v>0</v>
      </c>
      <c r="C189" s="38">
        <v>0</v>
      </c>
      <c r="D189" s="38">
        <v>0</v>
      </c>
      <c r="E189" s="38">
        <v>0</v>
      </c>
      <c r="F189" s="38">
        <v>0</v>
      </c>
      <c r="G189" s="84" t="s">
        <v>415</v>
      </c>
    </row>
    <row r="190" spans="1:7">
      <c r="A190" s="57" t="s">
        <v>383</v>
      </c>
      <c r="B190" s="38">
        <v>0</v>
      </c>
      <c r="C190" s="38">
        <v>0</v>
      </c>
      <c r="D190" s="38">
        <v>0</v>
      </c>
      <c r="E190" s="38">
        <v>0</v>
      </c>
      <c r="F190" s="38">
        <v>0</v>
      </c>
      <c r="G190" s="84" t="s">
        <v>415</v>
      </c>
    </row>
    <row r="191" spans="1:7">
      <c r="A191" s="57" t="s">
        <v>32</v>
      </c>
      <c r="B191" s="38">
        <v>0</v>
      </c>
      <c r="C191" s="38">
        <v>0</v>
      </c>
      <c r="D191" s="38">
        <v>0</v>
      </c>
      <c r="E191" s="38">
        <v>0</v>
      </c>
      <c r="F191" s="38">
        <v>0</v>
      </c>
      <c r="G191" s="84" t="s">
        <v>415</v>
      </c>
    </row>
    <row r="192" spans="1:7" s="38" customFormat="1" ht="13.5" thickBot="1">
      <c r="A192" s="136"/>
      <c r="B192" s="137"/>
      <c r="C192" s="137"/>
      <c r="D192" s="137"/>
      <c r="E192" s="137"/>
      <c r="F192" s="164"/>
      <c r="G192" s="186"/>
    </row>
    <row r="193" spans="1:7">
      <c r="F193" s="33"/>
    </row>
    <row r="194" spans="1:7">
      <c r="A194" s="33"/>
      <c r="B194" s="33"/>
      <c r="C194" s="33"/>
      <c r="D194" s="33"/>
      <c r="E194" s="33"/>
      <c r="F194" s="33"/>
      <c r="G194" s="33"/>
    </row>
    <row r="195" spans="1:7">
      <c r="A195" s="33"/>
      <c r="B195" s="33"/>
      <c r="C195" s="33"/>
      <c r="D195" s="33"/>
      <c r="E195" s="33"/>
      <c r="F195" s="33"/>
      <c r="G195" s="33"/>
    </row>
    <row r="196" spans="1:7">
      <c r="A196" s="33"/>
      <c r="B196" s="33"/>
      <c r="C196" s="33"/>
      <c r="D196" s="33"/>
      <c r="E196" s="33"/>
      <c r="G196" s="33"/>
    </row>
  </sheetData>
  <phoneticPr fontId="8" type="noConversion"/>
  <hyperlinks>
    <hyperlink ref="H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5" manualBreakCount="5">
    <brk id="34" max="16383" man="1"/>
    <brk id="66" max="16383" man="1"/>
    <brk id="98" max="6" man="1"/>
    <brk id="130" max="6" man="1"/>
    <brk id="162"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outlinePr summaryRight="0"/>
    <pageSetUpPr fitToPage="1"/>
  </sheetPr>
  <dimension ref="A1:G156"/>
  <sheetViews>
    <sheetView zoomScale="80" zoomScaleNormal="80" workbookViewId="0"/>
  </sheetViews>
  <sheetFormatPr defaultRowHeight="12.75"/>
  <cols>
    <col min="1" max="1" width="30" style="22" customWidth="1"/>
    <col min="2" max="4" width="13.140625" style="22" customWidth="1"/>
    <col min="5" max="5" width="13.140625" style="86" customWidth="1"/>
    <col min="6" max="6" width="15.7109375" style="171" customWidth="1"/>
    <col min="7" max="7" width="22" style="171" customWidth="1"/>
    <col min="8" max="16384" width="9.140625" style="22"/>
  </cols>
  <sheetData>
    <row r="1" spans="1:7" ht="15.75">
      <c r="A1" s="5" t="s">
        <v>200</v>
      </c>
      <c r="G1" s="173" t="s">
        <v>193</v>
      </c>
    </row>
    <row r="2" spans="1:7">
      <c r="A2" s="32"/>
    </row>
    <row r="3" spans="1:7" ht="39" thickBot="1">
      <c r="A3" s="135"/>
      <c r="B3" s="124">
        <v>42185</v>
      </c>
      <c r="C3" s="125">
        <v>42277</v>
      </c>
      <c r="D3" s="125">
        <v>42369</v>
      </c>
      <c r="E3" s="125">
        <v>42460</v>
      </c>
      <c r="F3" s="125">
        <v>42551</v>
      </c>
      <c r="G3" s="166" t="s">
        <v>458</v>
      </c>
    </row>
    <row r="4" spans="1:7">
      <c r="A4" s="35"/>
      <c r="B4" s="52"/>
      <c r="C4" s="67"/>
      <c r="D4" s="67"/>
      <c r="E4" s="67"/>
      <c r="F4" s="67"/>
      <c r="G4" s="185"/>
    </row>
    <row r="5" spans="1:7" ht="15">
      <c r="A5" s="7" t="s">
        <v>15</v>
      </c>
      <c r="B5" s="12">
        <v>86193</v>
      </c>
      <c r="C5" s="31">
        <v>85886</v>
      </c>
      <c r="D5" s="31">
        <v>84968</v>
      </c>
      <c r="E5" s="31">
        <v>85441</v>
      </c>
      <c r="F5" s="31">
        <v>85134</v>
      </c>
      <c r="G5" s="181">
        <v>-1.2286380564547006E-2</v>
      </c>
    </row>
    <row r="6" spans="1:7" ht="16.5" customHeight="1">
      <c r="A6" s="34" t="s">
        <v>21</v>
      </c>
      <c r="B6" s="41">
        <v>680</v>
      </c>
      <c r="C6" s="42">
        <v>682</v>
      </c>
      <c r="D6" s="42">
        <v>624</v>
      </c>
      <c r="E6" s="42">
        <v>615</v>
      </c>
      <c r="F6" s="42">
        <v>635</v>
      </c>
      <c r="G6" s="84">
        <v>-6.6176470588235281E-2</v>
      </c>
    </row>
    <row r="7" spans="1:7">
      <c r="A7" s="34" t="s">
        <v>22</v>
      </c>
      <c r="B7" s="41">
        <v>5050</v>
      </c>
      <c r="C7" s="42">
        <v>4840</v>
      </c>
      <c r="D7" s="42">
        <v>4707</v>
      </c>
      <c r="E7" s="42">
        <v>4668</v>
      </c>
      <c r="F7" s="42">
        <v>4559</v>
      </c>
      <c r="G7" s="84">
        <v>-9.7227722772277203E-2</v>
      </c>
    </row>
    <row r="8" spans="1:7">
      <c r="A8" s="34" t="s">
        <v>23</v>
      </c>
      <c r="B8" s="41">
        <v>11939</v>
      </c>
      <c r="C8" s="42">
        <v>11686</v>
      </c>
      <c r="D8" s="42">
        <v>11210</v>
      </c>
      <c r="E8" s="42">
        <v>11272</v>
      </c>
      <c r="F8" s="42">
        <v>10918</v>
      </c>
      <c r="G8" s="84">
        <v>-8.5518050087947106E-2</v>
      </c>
    </row>
    <row r="9" spans="1:7">
      <c r="A9" s="34" t="s">
        <v>24</v>
      </c>
      <c r="B9" s="41">
        <v>16088</v>
      </c>
      <c r="C9" s="42">
        <v>16056</v>
      </c>
      <c r="D9" s="42">
        <v>15812</v>
      </c>
      <c r="E9" s="42">
        <v>15930</v>
      </c>
      <c r="F9" s="42">
        <v>15840</v>
      </c>
      <c r="G9" s="84">
        <v>-1.5415216310293411E-2</v>
      </c>
    </row>
    <row r="10" spans="1:7">
      <c r="A10" s="34" t="s">
        <v>25</v>
      </c>
      <c r="B10" s="41">
        <v>25075</v>
      </c>
      <c r="C10" s="42">
        <v>25112</v>
      </c>
      <c r="D10" s="42">
        <v>25024</v>
      </c>
      <c r="E10" s="42">
        <v>25224</v>
      </c>
      <c r="F10" s="42">
        <v>25189</v>
      </c>
      <c r="G10" s="84">
        <v>4.5463609172482489E-3</v>
      </c>
    </row>
    <row r="11" spans="1:7">
      <c r="A11" s="34" t="s">
        <v>26</v>
      </c>
      <c r="B11" s="41">
        <v>15381</v>
      </c>
      <c r="C11" s="42">
        <v>15338</v>
      </c>
      <c r="D11" s="42">
        <v>15256</v>
      </c>
      <c r="E11" s="42">
        <v>15155</v>
      </c>
      <c r="F11" s="42">
        <v>15283</v>
      </c>
      <c r="G11" s="84">
        <v>-6.3714973018659249E-3</v>
      </c>
    </row>
    <row r="12" spans="1:7">
      <c r="A12" s="34" t="s">
        <v>27</v>
      </c>
      <c r="B12" s="41">
        <v>7871</v>
      </c>
      <c r="C12" s="42">
        <v>7991</v>
      </c>
      <c r="D12" s="42">
        <v>8027</v>
      </c>
      <c r="E12" s="42">
        <v>8204</v>
      </c>
      <c r="F12" s="42">
        <v>8250</v>
      </c>
      <c r="G12" s="84">
        <v>4.8151442002286826E-2</v>
      </c>
    </row>
    <row r="13" spans="1:7">
      <c r="A13" s="34" t="s">
        <v>474</v>
      </c>
      <c r="B13" s="183">
        <v>4109</v>
      </c>
      <c r="C13" s="183">
        <v>4181</v>
      </c>
      <c r="D13" s="183">
        <v>4308</v>
      </c>
      <c r="E13" s="183">
        <v>4373</v>
      </c>
      <c r="F13" s="42">
        <v>4460</v>
      </c>
      <c r="G13" s="84">
        <v>8.5422243854952562E-2</v>
      </c>
    </row>
    <row r="14" spans="1:7">
      <c r="A14" s="182" t="s">
        <v>482</v>
      </c>
      <c r="B14" s="219" t="s">
        <v>410</v>
      </c>
      <c r="C14" s="219" t="s">
        <v>410</v>
      </c>
      <c r="D14" s="219" t="s">
        <v>410</v>
      </c>
      <c r="E14" s="219" t="s">
        <v>410</v>
      </c>
      <c r="F14" s="75">
        <v>3051</v>
      </c>
      <c r="G14" s="219" t="s">
        <v>410</v>
      </c>
    </row>
    <row r="15" spans="1:7">
      <c r="A15" s="182" t="s">
        <v>483</v>
      </c>
      <c r="B15" s="219" t="s">
        <v>410</v>
      </c>
      <c r="C15" s="219" t="s">
        <v>410</v>
      </c>
      <c r="D15" s="219" t="s">
        <v>410</v>
      </c>
      <c r="E15" s="219" t="s">
        <v>410</v>
      </c>
      <c r="F15" s="75">
        <v>1409</v>
      </c>
      <c r="G15" s="219" t="s">
        <v>410</v>
      </c>
    </row>
    <row r="16" spans="1:7">
      <c r="A16" s="34"/>
      <c r="B16" s="41"/>
      <c r="C16" s="42"/>
      <c r="D16" s="42"/>
      <c r="E16" s="42"/>
      <c r="F16" s="42"/>
      <c r="G16" s="176"/>
    </row>
    <row r="17" spans="1:7" ht="13.5" customHeight="1">
      <c r="A17" s="6" t="s">
        <v>0</v>
      </c>
      <c r="B17" s="12">
        <v>11785</v>
      </c>
      <c r="C17" s="31">
        <v>11390</v>
      </c>
      <c r="D17" s="31">
        <v>10779</v>
      </c>
      <c r="E17" s="31">
        <v>10066</v>
      </c>
      <c r="F17" s="31">
        <v>9288</v>
      </c>
      <c r="G17" s="176">
        <v>-0.21187950784896059</v>
      </c>
    </row>
    <row r="18" spans="1:7">
      <c r="A18" s="34" t="s">
        <v>21</v>
      </c>
      <c r="B18" s="41">
        <v>154</v>
      </c>
      <c r="C18" s="42">
        <v>163</v>
      </c>
      <c r="D18" s="42">
        <v>128</v>
      </c>
      <c r="E18" s="42">
        <v>146</v>
      </c>
      <c r="F18" s="42">
        <v>148</v>
      </c>
      <c r="G18" s="84">
        <v>-3.8961038961038974E-2</v>
      </c>
    </row>
    <row r="19" spans="1:7">
      <c r="A19" s="34" t="s">
        <v>22</v>
      </c>
      <c r="B19" s="41">
        <v>1185</v>
      </c>
      <c r="C19" s="42">
        <v>1141</v>
      </c>
      <c r="D19" s="42">
        <v>1069</v>
      </c>
      <c r="E19" s="42">
        <v>948</v>
      </c>
      <c r="F19" s="42">
        <v>867</v>
      </c>
      <c r="G19" s="84">
        <v>-0.26835443037974682</v>
      </c>
    </row>
    <row r="20" spans="1:7">
      <c r="A20" s="34" t="s">
        <v>23</v>
      </c>
      <c r="B20" s="41">
        <v>1931</v>
      </c>
      <c r="C20" s="42">
        <v>1805</v>
      </c>
      <c r="D20" s="42">
        <v>1656</v>
      </c>
      <c r="E20" s="42">
        <v>1559</v>
      </c>
      <c r="F20" s="42">
        <v>1385</v>
      </c>
      <c r="G20" s="84">
        <v>-0.2827550491973071</v>
      </c>
    </row>
    <row r="21" spans="1:7">
      <c r="A21" s="34" t="s">
        <v>24</v>
      </c>
      <c r="B21" s="41">
        <v>2337</v>
      </c>
      <c r="C21" s="42">
        <v>2252</v>
      </c>
      <c r="D21" s="42">
        <v>2140</v>
      </c>
      <c r="E21" s="42">
        <v>1969</v>
      </c>
      <c r="F21" s="42">
        <v>1849</v>
      </c>
      <c r="G21" s="84">
        <v>-0.20881471972614463</v>
      </c>
    </row>
    <row r="22" spans="1:7">
      <c r="A22" s="34" t="s">
        <v>25</v>
      </c>
      <c r="B22" s="41">
        <v>3460</v>
      </c>
      <c r="C22" s="42">
        <v>3334</v>
      </c>
      <c r="D22" s="42">
        <v>3229</v>
      </c>
      <c r="E22" s="42">
        <v>3045</v>
      </c>
      <c r="F22" s="42">
        <v>2743</v>
      </c>
      <c r="G22" s="84">
        <v>-0.20722543352601153</v>
      </c>
    </row>
    <row r="23" spans="1:7">
      <c r="A23" s="34" t="s">
        <v>26</v>
      </c>
      <c r="B23" s="41">
        <v>1843</v>
      </c>
      <c r="C23" s="42">
        <v>1830</v>
      </c>
      <c r="D23" s="42">
        <v>1688</v>
      </c>
      <c r="E23" s="42">
        <v>1588</v>
      </c>
      <c r="F23" s="42">
        <v>1529</v>
      </c>
      <c r="G23" s="84">
        <v>-0.17037438958220297</v>
      </c>
    </row>
    <row r="24" spans="1:7">
      <c r="A24" s="34" t="s">
        <v>27</v>
      </c>
      <c r="B24" s="41">
        <v>669</v>
      </c>
      <c r="C24" s="42">
        <v>660</v>
      </c>
      <c r="D24" s="42">
        <v>654</v>
      </c>
      <c r="E24" s="42">
        <v>613</v>
      </c>
      <c r="F24" s="42">
        <v>574</v>
      </c>
      <c r="G24" s="84">
        <v>-0.14200298953662183</v>
      </c>
    </row>
    <row r="25" spans="1:7">
      <c r="A25" s="34" t="s">
        <v>474</v>
      </c>
      <c r="B25" s="183">
        <v>206</v>
      </c>
      <c r="C25" s="42">
        <v>205</v>
      </c>
      <c r="D25" s="42">
        <v>215</v>
      </c>
      <c r="E25" s="42">
        <v>198</v>
      </c>
      <c r="F25" s="42">
        <v>193</v>
      </c>
      <c r="G25" s="84">
        <v>-6.3106796116504826E-2</v>
      </c>
    </row>
    <row r="26" spans="1:7">
      <c r="A26" s="182" t="s">
        <v>482</v>
      </c>
      <c r="B26" s="219" t="s">
        <v>410</v>
      </c>
      <c r="C26" s="219" t="s">
        <v>410</v>
      </c>
      <c r="D26" s="219" t="s">
        <v>410</v>
      </c>
      <c r="E26" s="219" t="s">
        <v>410</v>
      </c>
      <c r="F26" s="75">
        <v>146</v>
      </c>
      <c r="G26" s="218" t="s">
        <v>410</v>
      </c>
    </row>
    <row r="27" spans="1:7" ht="13.5" customHeight="1">
      <c r="A27" s="182" t="s">
        <v>483</v>
      </c>
      <c r="B27" s="219" t="s">
        <v>410</v>
      </c>
      <c r="C27" s="219" t="s">
        <v>410</v>
      </c>
      <c r="D27" s="219" t="s">
        <v>410</v>
      </c>
      <c r="E27" s="219" t="s">
        <v>410</v>
      </c>
      <c r="F27" s="75">
        <v>47</v>
      </c>
      <c r="G27" s="218" t="s">
        <v>410</v>
      </c>
    </row>
    <row r="28" spans="1:7">
      <c r="B28" s="41"/>
      <c r="C28" s="42"/>
      <c r="D28" s="42"/>
      <c r="E28" s="42"/>
      <c r="F28" s="42"/>
      <c r="G28" s="176"/>
    </row>
    <row r="29" spans="1:7">
      <c r="A29" s="6" t="s">
        <v>3</v>
      </c>
      <c r="B29" s="12">
        <v>72659</v>
      </c>
      <c r="C29" s="31">
        <v>72795</v>
      </c>
      <c r="D29" s="31">
        <v>72892</v>
      </c>
      <c r="E29" s="31">
        <v>73925</v>
      </c>
      <c r="F29" s="31">
        <v>74316</v>
      </c>
      <c r="G29" s="176">
        <v>2.2805158342393828E-2</v>
      </c>
    </row>
    <row r="30" spans="1:7">
      <c r="A30" s="34" t="s">
        <v>21</v>
      </c>
      <c r="B30" s="41">
        <v>526</v>
      </c>
      <c r="C30" s="42">
        <v>519</v>
      </c>
      <c r="D30" s="42">
        <v>496</v>
      </c>
      <c r="E30" s="42">
        <v>469</v>
      </c>
      <c r="F30" s="42">
        <v>487</v>
      </c>
      <c r="G30" s="84">
        <v>-7.4144486692015232E-2</v>
      </c>
    </row>
    <row r="31" spans="1:7">
      <c r="A31" s="34" t="s">
        <v>22</v>
      </c>
      <c r="B31" s="41">
        <v>3787</v>
      </c>
      <c r="C31" s="42">
        <v>3582</v>
      </c>
      <c r="D31" s="42">
        <v>3577</v>
      </c>
      <c r="E31" s="42">
        <v>3647</v>
      </c>
      <c r="F31" s="42">
        <v>3610</v>
      </c>
      <c r="G31" s="84">
        <v>-4.673884341167156E-2</v>
      </c>
    </row>
    <row r="32" spans="1:7">
      <c r="A32" s="34" t="s">
        <v>23</v>
      </c>
      <c r="B32" s="41">
        <v>9738</v>
      </c>
      <c r="C32" s="42">
        <v>9671</v>
      </c>
      <c r="D32" s="42">
        <v>9401</v>
      </c>
      <c r="E32" s="42">
        <v>9531</v>
      </c>
      <c r="F32" s="42">
        <v>9335</v>
      </c>
      <c r="G32" s="84">
        <v>-4.1384267816800158E-2</v>
      </c>
    </row>
    <row r="33" spans="1:7">
      <c r="A33" s="34" t="s">
        <v>24</v>
      </c>
      <c r="B33" s="41">
        <v>13349</v>
      </c>
      <c r="C33" s="42">
        <v>13398</v>
      </c>
      <c r="D33" s="42">
        <v>13357</v>
      </c>
      <c r="E33" s="42">
        <v>13619</v>
      </c>
      <c r="F33" s="42">
        <v>13653</v>
      </c>
      <c r="G33" s="84">
        <v>2.2773241441306435E-2</v>
      </c>
    </row>
    <row r="34" spans="1:7">
      <c r="A34" s="34" t="s">
        <v>25</v>
      </c>
      <c r="B34" s="41">
        <v>21016</v>
      </c>
      <c r="C34" s="42">
        <v>21193</v>
      </c>
      <c r="D34" s="42">
        <v>21317</v>
      </c>
      <c r="E34" s="42">
        <v>21649</v>
      </c>
      <c r="F34" s="42">
        <v>21902</v>
      </c>
      <c r="G34" s="84">
        <v>4.2158355538637338E-2</v>
      </c>
    </row>
    <row r="35" spans="1:7">
      <c r="A35" s="34" t="s">
        <v>26</v>
      </c>
      <c r="B35" s="41">
        <v>13256</v>
      </c>
      <c r="C35" s="42">
        <v>13241</v>
      </c>
      <c r="D35" s="42">
        <v>13362</v>
      </c>
      <c r="E35" s="42">
        <v>13346</v>
      </c>
      <c r="F35" s="42">
        <v>13496</v>
      </c>
      <c r="G35" s="84">
        <v>1.8105009052504561E-2</v>
      </c>
    </row>
    <row r="36" spans="1:7">
      <c r="A36" s="34" t="s">
        <v>27</v>
      </c>
      <c r="B36" s="41">
        <v>7104</v>
      </c>
      <c r="C36" s="42">
        <v>7230</v>
      </c>
      <c r="D36" s="42">
        <v>7297</v>
      </c>
      <c r="E36" s="42">
        <v>7504</v>
      </c>
      <c r="F36" s="42">
        <v>7584</v>
      </c>
      <c r="G36" s="84">
        <v>6.7567567567567544E-2</v>
      </c>
    </row>
    <row r="37" spans="1:7" ht="13.5" customHeight="1">
      <c r="A37" s="34" t="s">
        <v>474</v>
      </c>
      <c r="B37" s="183">
        <v>3883</v>
      </c>
      <c r="C37" s="42">
        <v>3961</v>
      </c>
      <c r="D37" s="42">
        <v>4085</v>
      </c>
      <c r="E37" s="42">
        <v>4160</v>
      </c>
      <c r="F37" s="42">
        <v>4249</v>
      </c>
      <c r="G37" s="84">
        <v>9.4257017769765694E-2</v>
      </c>
    </row>
    <row r="38" spans="1:7">
      <c r="A38" s="182" t="s">
        <v>482</v>
      </c>
      <c r="B38" s="219" t="s">
        <v>410</v>
      </c>
      <c r="C38" s="219" t="s">
        <v>410</v>
      </c>
      <c r="D38" s="219" t="s">
        <v>410</v>
      </c>
      <c r="E38" s="219" t="s">
        <v>410</v>
      </c>
      <c r="F38" s="75">
        <v>2888</v>
      </c>
      <c r="G38" s="218" t="s">
        <v>410</v>
      </c>
    </row>
    <row r="39" spans="1:7">
      <c r="A39" s="182" t="s">
        <v>483</v>
      </c>
      <c r="B39" s="219" t="s">
        <v>410</v>
      </c>
      <c r="C39" s="219" t="s">
        <v>410</v>
      </c>
      <c r="D39" s="219" t="s">
        <v>410</v>
      </c>
      <c r="E39" s="219" t="s">
        <v>410</v>
      </c>
      <c r="F39" s="75">
        <v>1361</v>
      </c>
      <c r="G39" s="218" t="s">
        <v>410</v>
      </c>
    </row>
    <row r="40" spans="1:7">
      <c r="B40" s="41"/>
      <c r="C40" s="42"/>
      <c r="D40" s="42"/>
      <c r="E40" s="42"/>
      <c r="F40" s="42"/>
      <c r="G40" s="176"/>
    </row>
    <row r="41" spans="1:7">
      <c r="A41" s="6" t="s">
        <v>11</v>
      </c>
      <c r="B41" s="12">
        <v>1749</v>
      </c>
      <c r="C41" s="31">
        <v>1701</v>
      </c>
      <c r="D41" s="31">
        <v>1297</v>
      </c>
      <c r="E41" s="31">
        <v>1450</v>
      </c>
      <c r="F41" s="31">
        <v>1530</v>
      </c>
      <c r="G41" s="176">
        <v>-0.12521440823327612</v>
      </c>
    </row>
    <row r="42" spans="1:7">
      <c r="A42" s="34" t="s">
        <v>21</v>
      </c>
      <c r="B42" s="41">
        <v>0</v>
      </c>
      <c r="C42" s="42">
        <v>0</v>
      </c>
      <c r="D42" s="42">
        <v>0</v>
      </c>
      <c r="E42" s="42">
        <v>0</v>
      </c>
      <c r="F42" s="42">
        <v>0</v>
      </c>
      <c r="G42" s="84" t="s">
        <v>415</v>
      </c>
    </row>
    <row r="43" spans="1:7">
      <c r="A43" s="34" t="s">
        <v>22</v>
      </c>
      <c r="B43" s="41">
        <v>78</v>
      </c>
      <c r="C43" s="42">
        <v>117</v>
      </c>
      <c r="D43" s="42">
        <v>61</v>
      </c>
      <c r="E43" s="42">
        <v>73</v>
      </c>
      <c r="F43" s="42">
        <v>82</v>
      </c>
      <c r="G43" s="84">
        <v>5.1282051282051322E-2</v>
      </c>
    </row>
    <row r="44" spans="1:7">
      <c r="A44" s="34" t="s">
        <v>23</v>
      </c>
      <c r="B44" s="41">
        <v>270</v>
      </c>
      <c r="C44" s="42">
        <v>210</v>
      </c>
      <c r="D44" s="42">
        <v>153</v>
      </c>
      <c r="E44" s="42">
        <v>182</v>
      </c>
      <c r="F44" s="42">
        <v>198</v>
      </c>
      <c r="G44" s="84">
        <v>-0.26666666666666672</v>
      </c>
    </row>
    <row r="45" spans="1:7">
      <c r="A45" s="34" t="s">
        <v>24</v>
      </c>
      <c r="B45" s="41">
        <v>402</v>
      </c>
      <c r="C45" s="42">
        <v>406</v>
      </c>
      <c r="D45" s="42">
        <v>315</v>
      </c>
      <c r="E45" s="42">
        <v>342</v>
      </c>
      <c r="F45" s="42">
        <v>338</v>
      </c>
      <c r="G45" s="84">
        <v>-0.15920398009950254</v>
      </c>
    </row>
    <row r="46" spans="1:7">
      <c r="A46" s="34" t="s">
        <v>25</v>
      </c>
      <c r="B46" s="41">
        <v>599</v>
      </c>
      <c r="C46" s="42">
        <v>585</v>
      </c>
      <c r="D46" s="42">
        <v>478</v>
      </c>
      <c r="E46" s="42">
        <v>530</v>
      </c>
      <c r="F46" s="42">
        <v>544</v>
      </c>
      <c r="G46" s="84">
        <v>-9.1819699499165242E-2</v>
      </c>
    </row>
    <row r="47" spans="1:7">
      <c r="A47" s="34" t="s">
        <v>26</v>
      </c>
      <c r="B47" s="41">
        <v>282</v>
      </c>
      <c r="C47" s="42">
        <v>267</v>
      </c>
      <c r="D47" s="42">
        <v>206</v>
      </c>
      <c r="E47" s="42">
        <v>221</v>
      </c>
      <c r="F47" s="42">
        <v>258</v>
      </c>
      <c r="G47" s="84">
        <v>-8.5106382978723416E-2</v>
      </c>
    </row>
    <row r="48" spans="1:7">
      <c r="A48" s="34" t="s">
        <v>27</v>
      </c>
      <c r="B48" s="41">
        <v>98</v>
      </c>
      <c r="C48" s="42">
        <v>101</v>
      </c>
      <c r="D48" s="42">
        <v>76</v>
      </c>
      <c r="E48" s="42">
        <v>87</v>
      </c>
      <c r="F48" s="42">
        <v>92</v>
      </c>
      <c r="G48" s="84">
        <v>-6.1224489795918324E-2</v>
      </c>
    </row>
    <row r="49" spans="1:7">
      <c r="A49" s="34" t="s">
        <v>474</v>
      </c>
      <c r="B49" s="188">
        <v>20</v>
      </c>
      <c r="C49" s="27">
        <v>15</v>
      </c>
      <c r="D49" s="27">
        <v>8</v>
      </c>
      <c r="E49" s="27">
        <v>15</v>
      </c>
      <c r="F49" s="42">
        <v>18</v>
      </c>
      <c r="G49" s="84" t="s">
        <v>415</v>
      </c>
    </row>
    <row r="50" spans="1:7">
      <c r="A50" s="182" t="s">
        <v>482</v>
      </c>
      <c r="B50" s="219" t="s">
        <v>410</v>
      </c>
      <c r="C50" s="219" t="s">
        <v>410</v>
      </c>
      <c r="D50" s="219" t="s">
        <v>410</v>
      </c>
      <c r="E50" s="219" t="s">
        <v>410</v>
      </c>
      <c r="F50" s="75">
        <v>17</v>
      </c>
      <c r="G50" s="218" t="s">
        <v>410</v>
      </c>
    </row>
    <row r="51" spans="1:7">
      <c r="A51" s="182" t="s">
        <v>483</v>
      </c>
      <c r="B51" s="219" t="s">
        <v>410</v>
      </c>
      <c r="C51" s="219" t="s">
        <v>410</v>
      </c>
      <c r="D51" s="219" t="s">
        <v>410</v>
      </c>
      <c r="E51" s="219" t="s">
        <v>410</v>
      </c>
      <c r="F51" s="75">
        <v>1</v>
      </c>
      <c r="G51" s="218" t="s">
        <v>410</v>
      </c>
    </row>
    <row r="52" spans="1:7" s="35" customFormat="1" ht="13.5" thickBot="1">
      <c r="A52" s="138"/>
      <c r="B52" s="139"/>
      <c r="C52" s="140"/>
      <c r="D52" s="140"/>
      <c r="E52" s="140"/>
      <c r="F52" s="137"/>
      <c r="G52" s="186"/>
    </row>
    <row r="53" spans="1:7">
      <c r="B53" s="35"/>
      <c r="C53" s="38"/>
      <c r="D53" s="38"/>
      <c r="E53" s="38"/>
      <c r="F53" s="38"/>
      <c r="G53" s="179"/>
    </row>
    <row r="54" spans="1:7">
      <c r="A54" s="32"/>
      <c r="B54" s="35"/>
      <c r="C54" s="38"/>
      <c r="D54" s="38"/>
      <c r="E54" s="44"/>
      <c r="F54" s="44"/>
      <c r="G54" s="179"/>
    </row>
    <row r="55" spans="1:7" ht="39" thickBot="1">
      <c r="A55" s="135"/>
      <c r="B55" s="124">
        <v>42185</v>
      </c>
      <c r="C55" s="125">
        <v>42277</v>
      </c>
      <c r="D55" s="125">
        <v>42369</v>
      </c>
      <c r="E55" s="125">
        <v>42460</v>
      </c>
      <c r="F55" s="125">
        <v>42551</v>
      </c>
      <c r="G55" s="166" t="s">
        <v>458</v>
      </c>
    </row>
    <row r="56" spans="1:7">
      <c r="A56" s="35"/>
      <c r="B56" s="35"/>
      <c r="C56" s="38"/>
      <c r="D56" s="38"/>
      <c r="E56" s="38"/>
      <c r="F56" s="38"/>
      <c r="G56" s="185"/>
    </row>
    <row r="57" spans="1:7" ht="15.75" customHeight="1">
      <c r="A57" s="7" t="s">
        <v>19</v>
      </c>
      <c r="B57" s="12">
        <v>82289</v>
      </c>
      <c r="C57" s="31">
        <v>81998</v>
      </c>
      <c r="D57" s="31">
        <v>81143</v>
      </c>
      <c r="E57" s="31">
        <v>81615</v>
      </c>
      <c r="F57" s="31">
        <v>81272</v>
      </c>
      <c r="G57" s="176">
        <v>-1.2358881502995578E-2</v>
      </c>
    </row>
    <row r="58" spans="1:7" ht="16.5" customHeight="1">
      <c r="A58" s="34" t="s">
        <v>21</v>
      </c>
      <c r="B58" s="41">
        <v>680</v>
      </c>
      <c r="C58" s="42">
        <v>682</v>
      </c>
      <c r="D58" s="42">
        <v>624</v>
      </c>
      <c r="E58" s="42">
        <v>615</v>
      </c>
      <c r="F58" s="42">
        <v>635</v>
      </c>
      <c r="G58" s="84">
        <v>-6.6176470588235281E-2</v>
      </c>
    </row>
    <row r="59" spans="1:7">
      <c r="A59" s="34" t="s">
        <v>22</v>
      </c>
      <c r="B59" s="41">
        <v>4879</v>
      </c>
      <c r="C59" s="42">
        <v>4693</v>
      </c>
      <c r="D59" s="42">
        <v>4574</v>
      </c>
      <c r="E59" s="42">
        <v>4547</v>
      </c>
      <c r="F59" s="42">
        <v>4415</v>
      </c>
      <c r="G59" s="84">
        <v>-9.5101455216232811E-2</v>
      </c>
    </row>
    <row r="60" spans="1:7">
      <c r="A60" s="34" t="s">
        <v>23</v>
      </c>
      <c r="B60" s="41">
        <v>11573</v>
      </c>
      <c r="C60" s="42">
        <v>11312</v>
      </c>
      <c r="D60" s="42">
        <v>10863</v>
      </c>
      <c r="E60" s="42">
        <v>10922</v>
      </c>
      <c r="F60" s="42">
        <v>10567</v>
      </c>
      <c r="G60" s="84">
        <v>-8.6926466776116817E-2</v>
      </c>
    </row>
    <row r="61" spans="1:7">
      <c r="A61" s="34" t="s">
        <v>24</v>
      </c>
      <c r="B61" s="41">
        <v>15397</v>
      </c>
      <c r="C61" s="42">
        <v>15382</v>
      </c>
      <c r="D61" s="42">
        <v>15199</v>
      </c>
      <c r="E61" s="42">
        <v>15290</v>
      </c>
      <c r="F61" s="42">
        <v>15210</v>
      </c>
      <c r="G61" s="84">
        <v>-1.214522309540822E-2</v>
      </c>
    </row>
    <row r="62" spans="1:7">
      <c r="A62" s="34" t="s">
        <v>25</v>
      </c>
      <c r="B62" s="41">
        <v>23704</v>
      </c>
      <c r="C62" s="42">
        <v>23753</v>
      </c>
      <c r="D62" s="42">
        <v>23608</v>
      </c>
      <c r="E62" s="42">
        <v>23807</v>
      </c>
      <c r="F62" s="42">
        <v>23767</v>
      </c>
      <c r="G62" s="84">
        <v>2.6577792777591203E-3</v>
      </c>
    </row>
    <row r="63" spans="1:7">
      <c r="A63" s="34" t="s">
        <v>26</v>
      </c>
      <c r="B63" s="41">
        <v>14560</v>
      </c>
      <c r="C63" s="42">
        <v>14484</v>
      </c>
      <c r="D63" s="42">
        <v>14435</v>
      </c>
      <c r="E63" s="42">
        <v>14358</v>
      </c>
      <c r="F63" s="42">
        <v>14465</v>
      </c>
      <c r="G63" s="84">
        <v>-6.5247252747252515E-3</v>
      </c>
    </row>
    <row r="64" spans="1:7">
      <c r="A64" s="34" t="s">
        <v>27</v>
      </c>
      <c r="B64" s="41">
        <v>7489</v>
      </c>
      <c r="C64" s="42">
        <v>7611</v>
      </c>
      <c r="D64" s="42">
        <v>7641</v>
      </c>
      <c r="E64" s="42">
        <v>7814</v>
      </c>
      <c r="F64" s="42">
        <v>7870</v>
      </c>
      <c r="G64" s="84">
        <v>5.0874616103618653E-2</v>
      </c>
    </row>
    <row r="65" spans="1:7">
      <c r="A65" s="34" t="s">
        <v>474</v>
      </c>
      <c r="B65" s="183">
        <v>4007</v>
      </c>
      <c r="C65" s="42">
        <v>4081</v>
      </c>
      <c r="D65" s="42">
        <v>4199</v>
      </c>
      <c r="E65" s="42">
        <v>4262</v>
      </c>
      <c r="F65" s="42">
        <v>4343</v>
      </c>
      <c r="G65" s="84">
        <v>8.3853256800598963E-2</v>
      </c>
    </row>
    <row r="66" spans="1:7">
      <c r="A66" s="182" t="s">
        <v>482</v>
      </c>
      <c r="B66" s="219" t="s">
        <v>410</v>
      </c>
      <c r="C66" s="219" t="s">
        <v>410</v>
      </c>
      <c r="D66" s="219" t="s">
        <v>410</v>
      </c>
      <c r="E66" s="219" t="s">
        <v>410</v>
      </c>
      <c r="F66" s="75">
        <v>2952</v>
      </c>
      <c r="G66" s="219" t="s">
        <v>410</v>
      </c>
    </row>
    <row r="67" spans="1:7" ht="13.5" customHeight="1">
      <c r="A67" s="182" t="s">
        <v>483</v>
      </c>
      <c r="B67" s="219" t="s">
        <v>410</v>
      </c>
      <c r="C67" s="219" t="s">
        <v>410</v>
      </c>
      <c r="D67" s="219" t="s">
        <v>410</v>
      </c>
      <c r="E67" s="219" t="s">
        <v>410</v>
      </c>
      <c r="F67" s="75">
        <v>1391</v>
      </c>
      <c r="G67" s="219" t="s">
        <v>410</v>
      </c>
    </row>
    <row r="68" spans="1:7">
      <c r="A68" s="34"/>
      <c r="B68" s="41"/>
      <c r="C68" s="42"/>
      <c r="D68" s="42"/>
      <c r="G68" s="176"/>
    </row>
    <row r="69" spans="1:7">
      <c r="A69" s="6" t="s">
        <v>0</v>
      </c>
      <c r="B69" s="12">
        <v>11159</v>
      </c>
      <c r="C69" s="31">
        <v>10757</v>
      </c>
      <c r="D69" s="31">
        <v>10228</v>
      </c>
      <c r="E69" s="31">
        <v>9537</v>
      </c>
      <c r="F69" s="31">
        <v>8764</v>
      </c>
      <c r="G69" s="176">
        <v>-0.2146249663948383</v>
      </c>
    </row>
    <row r="70" spans="1:7" ht="12.75" customHeight="1">
      <c r="A70" s="34" t="s">
        <v>21</v>
      </c>
      <c r="B70" s="41">
        <v>154</v>
      </c>
      <c r="C70" s="42">
        <v>163</v>
      </c>
      <c r="D70" s="42">
        <v>128</v>
      </c>
      <c r="E70" s="42">
        <v>146</v>
      </c>
      <c r="F70" s="42">
        <v>148</v>
      </c>
      <c r="G70" s="84">
        <v>-3.8961038961038974E-2</v>
      </c>
    </row>
    <row r="71" spans="1:7">
      <c r="A71" s="34" t="s">
        <v>22</v>
      </c>
      <c r="B71" s="41">
        <v>1146</v>
      </c>
      <c r="C71" s="42">
        <v>1106</v>
      </c>
      <c r="D71" s="42">
        <v>1041</v>
      </c>
      <c r="E71" s="42">
        <v>929</v>
      </c>
      <c r="F71" s="42">
        <v>831</v>
      </c>
      <c r="G71" s="84">
        <v>-0.27486910994764402</v>
      </c>
    </row>
    <row r="72" spans="1:7">
      <c r="A72" s="34" t="s">
        <v>23</v>
      </c>
      <c r="B72" s="41">
        <v>1859</v>
      </c>
      <c r="C72" s="42">
        <v>1744</v>
      </c>
      <c r="D72" s="42">
        <v>1610</v>
      </c>
      <c r="E72" s="42">
        <v>1496</v>
      </c>
      <c r="F72" s="42">
        <v>1326</v>
      </c>
      <c r="G72" s="84">
        <v>-0.28671328671328666</v>
      </c>
    </row>
    <row r="73" spans="1:7">
      <c r="A73" s="34" t="s">
        <v>24</v>
      </c>
      <c r="B73" s="41">
        <v>2215</v>
      </c>
      <c r="C73" s="42">
        <v>2136</v>
      </c>
      <c r="D73" s="42">
        <v>2056</v>
      </c>
      <c r="E73" s="42">
        <v>1869</v>
      </c>
      <c r="F73" s="42">
        <v>1766</v>
      </c>
      <c r="G73" s="84">
        <v>-0.20270880361173815</v>
      </c>
    </row>
    <row r="74" spans="1:7">
      <c r="A74" s="34" t="s">
        <v>25</v>
      </c>
      <c r="B74" s="41">
        <v>3246</v>
      </c>
      <c r="C74" s="42">
        <v>3088</v>
      </c>
      <c r="D74" s="42">
        <v>2998</v>
      </c>
      <c r="E74" s="42">
        <v>2842</v>
      </c>
      <c r="F74" s="42">
        <v>2547</v>
      </c>
      <c r="G74" s="84">
        <v>-0.21534195933456557</v>
      </c>
    </row>
    <row r="75" spans="1:7">
      <c r="A75" s="34" t="s">
        <v>26</v>
      </c>
      <c r="B75" s="41">
        <v>1713</v>
      </c>
      <c r="C75" s="42">
        <v>1711</v>
      </c>
      <c r="D75" s="42">
        <v>1572</v>
      </c>
      <c r="E75" s="42">
        <v>1492</v>
      </c>
      <c r="F75" s="42">
        <v>1432</v>
      </c>
      <c r="G75" s="84">
        <v>-0.16403969643899596</v>
      </c>
    </row>
    <row r="76" spans="1:7">
      <c r="A76" s="34" t="s">
        <v>27</v>
      </c>
      <c r="B76" s="41">
        <v>629</v>
      </c>
      <c r="C76" s="42">
        <v>615</v>
      </c>
      <c r="D76" s="42">
        <v>613</v>
      </c>
      <c r="E76" s="42">
        <v>571</v>
      </c>
      <c r="F76" s="42">
        <v>529</v>
      </c>
      <c r="G76" s="84">
        <v>-0.1589825119236884</v>
      </c>
    </row>
    <row r="77" spans="1:7" ht="13.5" customHeight="1">
      <c r="A77" s="34" t="s">
        <v>474</v>
      </c>
      <c r="B77" s="184">
        <v>197</v>
      </c>
      <c r="C77" s="42">
        <v>194</v>
      </c>
      <c r="D77" s="42">
        <v>210</v>
      </c>
      <c r="E77" s="42">
        <v>192</v>
      </c>
      <c r="F77" s="42">
        <v>185</v>
      </c>
      <c r="G77" s="84">
        <v>-6.0913705583756306E-2</v>
      </c>
    </row>
    <row r="78" spans="1:7">
      <c r="A78" s="182" t="s">
        <v>482</v>
      </c>
      <c r="B78" s="219" t="s">
        <v>410</v>
      </c>
      <c r="C78" s="219" t="s">
        <v>410</v>
      </c>
      <c r="D78" s="219" t="s">
        <v>410</v>
      </c>
      <c r="E78" s="219" t="s">
        <v>410</v>
      </c>
      <c r="F78" s="75">
        <v>139</v>
      </c>
      <c r="G78" s="219" t="s">
        <v>410</v>
      </c>
    </row>
    <row r="79" spans="1:7">
      <c r="A79" s="182" t="s">
        <v>483</v>
      </c>
      <c r="B79" s="219" t="s">
        <v>410</v>
      </c>
      <c r="C79" s="219" t="s">
        <v>410</v>
      </c>
      <c r="D79" s="219" t="s">
        <v>410</v>
      </c>
      <c r="E79" s="219" t="s">
        <v>410</v>
      </c>
      <c r="F79" s="75">
        <v>46</v>
      </c>
      <c r="G79" s="219" t="s">
        <v>410</v>
      </c>
    </row>
    <row r="80" spans="1:7">
      <c r="B80" s="41"/>
      <c r="C80" s="42"/>
      <c r="D80" s="42"/>
      <c r="G80" s="176"/>
    </row>
    <row r="81" spans="1:7">
      <c r="A81" s="6" t="s">
        <v>3</v>
      </c>
      <c r="B81" s="12">
        <v>69404</v>
      </c>
      <c r="C81" s="31">
        <v>69575</v>
      </c>
      <c r="D81" s="31">
        <v>69654</v>
      </c>
      <c r="E81" s="31">
        <v>70654</v>
      </c>
      <c r="F81" s="31">
        <v>71008</v>
      </c>
      <c r="G81" s="176">
        <v>2.3111059881274931E-2</v>
      </c>
    </row>
    <row r="82" spans="1:7">
      <c r="A82" s="34" t="s">
        <v>21</v>
      </c>
      <c r="B82" s="41">
        <v>526</v>
      </c>
      <c r="C82" s="42">
        <v>519</v>
      </c>
      <c r="D82" s="42">
        <v>496</v>
      </c>
      <c r="E82" s="42">
        <v>469</v>
      </c>
      <c r="F82" s="42">
        <v>487</v>
      </c>
      <c r="G82" s="84">
        <v>-7.4144486692015232E-2</v>
      </c>
    </row>
    <row r="83" spans="1:7">
      <c r="A83" s="34" t="s">
        <v>22</v>
      </c>
      <c r="B83" s="41">
        <v>3655</v>
      </c>
      <c r="C83" s="42">
        <v>3471</v>
      </c>
      <c r="D83" s="42">
        <v>3474</v>
      </c>
      <c r="E83" s="42">
        <v>3546</v>
      </c>
      <c r="F83" s="42">
        <v>3503</v>
      </c>
      <c r="G83" s="84">
        <v>-4.1586867305061559E-2</v>
      </c>
    </row>
    <row r="84" spans="1:7">
      <c r="A84" s="34" t="s">
        <v>23</v>
      </c>
      <c r="B84" s="41">
        <v>9444</v>
      </c>
      <c r="C84" s="42">
        <v>9360</v>
      </c>
      <c r="D84" s="42">
        <v>9103</v>
      </c>
      <c r="E84" s="42">
        <v>9246</v>
      </c>
      <c r="F84" s="42">
        <v>9044</v>
      </c>
      <c r="G84" s="84">
        <v>-4.2354934349851714E-2</v>
      </c>
    </row>
    <row r="85" spans="1:7">
      <c r="A85" s="34" t="s">
        <v>24</v>
      </c>
      <c r="B85" s="41">
        <v>12789</v>
      </c>
      <c r="C85" s="42">
        <v>12849</v>
      </c>
      <c r="D85" s="42">
        <v>12832</v>
      </c>
      <c r="E85" s="42">
        <v>13082</v>
      </c>
      <c r="F85" s="42">
        <v>13109</v>
      </c>
      <c r="G85" s="84">
        <v>2.5021502854015276E-2</v>
      </c>
    </row>
    <row r="86" spans="1:7" ht="13.5" customHeight="1">
      <c r="A86" s="34" t="s">
        <v>25</v>
      </c>
      <c r="B86" s="41">
        <v>19868</v>
      </c>
      <c r="C86" s="42">
        <v>20089</v>
      </c>
      <c r="D86" s="42">
        <v>20145</v>
      </c>
      <c r="E86" s="42">
        <v>20445</v>
      </c>
      <c r="F86" s="42">
        <v>20688</v>
      </c>
      <c r="G86" s="84">
        <v>4.1272397825649287E-2</v>
      </c>
    </row>
    <row r="87" spans="1:7">
      <c r="A87" s="34" t="s">
        <v>26</v>
      </c>
      <c r="B87" s="41">
        <v>12569</v>
      </c>
      <c r="C87" s="42">
        <v>12516</v>
      </c>
      <c r="D87" s="42">
        <v>12665</v>
      </c>
      <c r="E87" s="42">
        <v>12651</v>
      </c>
      <c r="F87" s="42">
        <v>12782</v>
      </c>
      <c r="G87" s="84">
        <v>1.6946455565279628E-2</v>
      </c>
    </row>
    <row r="88" spans="1:7">
      <c r="A88" s="34" t="s">
        <v>27</v>
      </c>
      <c r="B88" s="41">
        <v>6762</v>
      </c>
      <c r="C88" s="42">
        <v>6898</v>
      </c>
      <c r="D88" s="42">
        <v>6956</v>
      </c>
      <c r="E88" s="42">
        <v>7160</v>
      </c>
      <c r="F88" s="42">
        <v>7255</v>
      </c>
      <c r="G88" s="84">
        <v>7.290742383910076E-2</v>
      </c>
    </row>
    <row r="89" spans="1:7">
      <c r="A89" s="34" t="s">
        <v>474</v>
      </c>
      <c r="B89" s="183">
        <v>3791</v>
      </c>
      <c r="C89" s="42">
        <v>3873</v>
      </c>
      <c r="D89" s="42">
        <v>3983</v>
      </c>
      <c r="E89" s="42">
        <v>4055</v>
      </c>
      <c r="F89" s="42">
        <v>4140</v>
      </c>
      <c r="G89" s="84">
        <v>9.206014244262728E-2</v>
      </c>
    </row>
    <row r="90" spans="1:7">
      <c r="A90" s="182" t="s">
        <v>482</v>
      </c>
      <c r="B90" s="219" t="s">
        <v>410</v>
      </c>
      <c r="C90" s="219" t="s">
        <v>410</v>
      </c>
      <c r="D90" s="219" t="s">
        <v>410</v>
      </c>
      <c r="E90" s="219" t="s">
        <v>410</v>
      </c>
      <c r="F90" s="75">
        <v>2796</v>
      </c>
      <c r="G90" s="219" t="s">
        <v>410</v>
      </c>
    </row>
    <row r="91" spans="1:7">
      <c r="A91" s="182" t="s">
        <v>483</v>
      </c>
      <c r="B91" s="219" t="s">
        <v>410</v>
      </c>
      <c r="C91" s="219" t="s">
        <v>410</v>
      </c>
      <c r="D91" s="219" t="s">
        <v>410</v>
      </c>
      <c r="E91" s="219" t="s">
        <v>410</v>
      </c>
      <c r="F91" s="75">
        <v>1344</v>
      </c>
      <c r="G91" s="219" t="s">
        <v>410</v>
      </c>
    </row>
    <row r="92" spans="1:7">
      <c r="B92" s="41"/>
      <c r="C92" s="42"/>
      <c r="D92" s="42"/>
      <c r="G92" s="176"/>
    </row>
    <row r="93" spans="1:7">
      <c r="A93" s="6" t="s">
        <v>11</v>
      </c>
      <c r="B93" s="12">
        <v>1726</v>
      </c>
      <c r="C93" s="31">
        <v>1666</v>
      </c>
      <c r="D93" s="31">
        <v>1261</v>
      </c>
      <c r="E93" s="31">
        <v>1424</v>
      </c>
      <c r="F93" s="31">
        <v>1500</v>
      </c>
      <c r="G93" s="176">
        <v>-0.13093858632676714</v>
      </c>
    </row>
    <row r="94" spans="1:7">
      <c r="A94" s="34" t="s">
        <v>21</v>
      </c>
      <c r="B94" s="22">
        <v>0</v>
      </c>
      <c r="C94" s="82">
        <v>0</v>
      </c>
      <c r="D94" s="82">
        <v>0</v>
      </c>
      <c r="E94" s="42">
        <v>0</v>
      </c>
      <c r="F94" s="42">
        <v>0</v>
      </c>
      <c r="G94" s="84" t="s">
        <v>415</v>
      </c>
    </row>
    <row r="95" spans="1:7">
      <c r="A95" s="34" t="s">
        <v>22</v>
      </c>
      <c r="B95" s="41">
        <v>78</v>
      </c>
      <c r="C95" s="42">
        <v>116</v>
      </c>
      <c r="D95" s="42">
        <v>59</v>
      </c>
      <c r="E95" s="42">
        <v>72</v>
      </c>
      <c r="F95" s="42">
        <v>81</v>
      </c>
      <c r="G95" s="84">
        <v>3.8461538461538547E-2</v>
      </c>
    </row>
    <row r="96" spans="1:7">
      <c r="A96" s="34" t="s">
        <v>23</v>
      </c>
      <c r="B96" s="41">
        <v>270</v>
      </c>
      <c r="C96" s="42">
        <v>208</v>
      </c>
      <c r="D96" s="42">
        <v>150</v>
      </c>
      <c r="E96" s="42">
        <v>180</v>
      </c>
      <c r="F96" s="42">
        <v>197</v>
      </c>
      <c r="G96" s="84">
        <v>-0.27037037037037037</v>
      </c>
    </row>
    <row r="97" spans="1:7" ht="13.5" customHeight="1">
      <c r="A97" s="34" t="s">
        <v>24</v>
      </c>
      <c r="B97" s="41">
        <v>393</v>
      </c>
      <c r="C97" s="42">
        <v>397</v>
      </c>
      <c r="D97" s="42">
        <v>311</v>
      </c>
      <c r="E97" s="42">
        <v>339</v>
      </c>
      <c r="F97" s="42">
        <v>335</v>
      </c>
      <c r="G97" s="84">
        <v>-0.1475826972010178</v>
      </c>
    </row>
    <row r="98" spans="1:7">
      <c r="A98" s="34" t="s">
        <v>25</v>
      </c>
      <c r="B98" s="41">
        <v>590</v>
      </c>
      <c r="C98" s="42">
        <v>576</v>
      </c>
      <c r="D98" s="42">
        <v>465</v>
      </c>
      <c r="E98" s="42">
        <v>520</v>
      </c>
      <c r="F98" s="42">
        <v>532</v>
      </c>
      <c r="G98" s="84">
        <v>-9.8305084745762716E-2</v>
      </c>
    </row>
    <row r="99" spans="1:7">
      <c r="A99" s="34" t="s">
        <v>26</v>
      </c>
      <c r="B99" s="41">
        <v>278</v>
      </c>
      <c r="C99" s="42">
        <v>257</v>
      </c>
      <c r="D99" s="42">
        <v>198</v>
      </c>
      <c r="E99" s="42">
        <v>215</v>
      </c>
      <c r="F99" s="42">
        <v>251</v>
      </c>
      <c r="G99" s="84">
        <v>-9.7122302158273333E-2</v>
      </c>
    </row>
    <row r="100" spans="1:7">
      <c r="A100" s="34" t="s">
        <v>27</v>
      </c>
      <c r="B100" s="41">
        <v>98</v>
      </c>
      <c r="C100" s="42">
        <v>98</v>
      </c>
      <c r="D100" s="42">
        <v>72</v>
      </c>
      <c r="E100" s="42">
        <v>83</v>
      </c>
      <c r="F100" s="42">
        <v>86</v>
      </c>
      <c r="G100" s="84">
        <v>-0.12244897959183676</v>
      </c>
    </row>
    <row r="101" spans="1:7">
      <c r="A101" s="34" t="s">
        <v>474</v>
      </c>
      <c r="B101" s="188">
        <v>19</v>
      </c>
      <c r="C101" s="27">
        <v>14</v>
      </c>
      <c r="D101" s="27">
        <v>6</v>
      </c>
      <c r="E101" s="27">
        <v>15</v>
      </c>
      <c r="F101" s="42">
        <v>18</v>
      </c>
      <c r="G101" s="84" t="s">
        <v>415</v>
      </c>
    </row>
    <row r="102" spans="1:7">
      <c r="A102" s="182" t="s">
        <v>482</v>
      </c>
      <c r="B102" s="219" t="s">
        <v>410</v>
      </c>
      <c r="C102" s="219" t="s">
        <v>410</v>
      </c>
      <c r="D102" s="219" t="s">
        <v>410</v>
      </c>
      <c r="E102" s="219" t="s">
        <v>410</v>
      </c>
      <c r="F102" s="75">
        <v>17</v>
      </c>
      <c r="G102" s="219" t="s">
        <v>410</v>
      </c>
    </row>
    <row r="103" spans="1:7">
      <c r="A103" s="182" t="s">
        <v>483</v>
      </c>
      <c r="B103" s="219" t="s">
        <v>410</v>
      </c>
      <c r="C103" s="219" t="s">
        <v>410</v>
      </c>
      <c r="D103" s="219" t="s">
        <v>410</v>
      </c>
      <c r="E103" s="219" t="s">
        <v>410</v>
      </c>
      <c r="F103" s="75">
        <v>1</v>
      </c>
      <c r="G103" s="219" t="s">
        <v>410</v>
      </c>
    </row>
    <row r="104" spans="1:7" s="35" customFormat="1" ht="13.5" thickBot="1">
      <c r="A104" s="138"/>
      <c r="B104" s="139"/>
      <c r="C104" s="140"/>
      <c r="D104" s="140"/>
      <c r="E104" s="140"/>
      <c r="F104" s="137"/>
      <c r="G104" s="186"/>
    </row>
    <row r="105" spans="1:7">
      <c r="B105" s="35"/>
      <c r="C105" s="38"/>
      <c r="D105" s="38"/>
      <c r="F105" s="38"/>
    </row>
    <row r="106" spans="1:7">
      <c r="A106" s="32"/>
      <c r="B106" s="35"/>
      <c r="C106" s="38"/>
      <c r="D106" s="38"/>
      <c r="E106" s="44"/>
      <c r="F106" s="44"/>
    </row>
    <row r="107" spans="1:7" ht="39" thickBot="1">
      <c r="A107" s="135"/>
      <c r="B107" s="124">
        <v>42185</v>
      </c>
      <c r="C107" s="125">
        <v>42277</v>
      </c>
      <c r="D107" s="125">
        <v>42369</v>
      </c>
      <c r="E107" s="125">
        <v>42460</v>
      </c>
      <c r="F107" s="125">
        <v>42551</v>
      </c>
      <c r="G107" s="166" t="s">
        <v>458</v>
      </c>
    </row>
    <row r="108" spans="1:7">
      <c r="A108" s="35"/>
      <c r="B108" s="35"/>
      <c r="C108" s="38"/>
      <c r="D108" s="38"/>
      <c r="E108" s="38"/>
      <c r="F108" s="38"/>
      <c r="G108" s="185"/>
    </row>
    <row r="109" spans="1:7" ht="15">
      <c r="A109" s="7" t="s">
        <v>20</v>
      </c>
      <c r="B109" s="12">
        <v>3904</v>
      </c>
      <c r="C109" s="31">
        <v>3888</v>
      </c>
      <c r="D109" s="31">
        <v>3825</v>
      </c>
      <c r="E109" s="31">
        <v>3826</v>
      </c>
      <c r="F109" s="31">
        <v>3862</v>
      </c>
      <c r="G109" s="176">
        <v>-1.0758196721311508E-2</v>
      </c>
    </row>
    <row r="110" spans="1:7" ht="16.5" customHeight="1">
      <c r="A110" s="34" t="s">
        <v>21</v>
      </c>
      <c r="B110" s="41">
        <v>0</v>
      </c>
      <c r="C110" s="42">
        <v>0</v>
      </c>
      <c r="D110" s="42">
        <v>0</v>
      </c>
      <c r="E110" s="42">
        <v>0</v>
      </c>
      <c r="F110" s="42">
        <v>0</v>
      </c>
      <c r="G110" s="84" t="s">
        <v>415</v>
      </c>
    </row>
    <row r="111" spans="1:7">
      <c r="A111" s="34" t="s">
        <v>22</v>
      </c>
      <c r="B111" s="41">
        <v>171</v>
      </c>
      <c r="C111" s="42">
        <v>147</v>
      </c>
      <c r="D111" s="42">
        <v>133</v>
      </c>
      <c r="E111" s="42">
        <v>121</v>
      </c>
      <c r="F111" s="42">
        <v>144</v>
      </c>
      <c r="G111" s="84">
        <v>-0.15789473684210531</v>
      </c>
    </row>
    <row r="112" spans="1:7">
      <c r="A112" s="34" t="s">
        <v>23</v>
      </c>
      <c r="B112" s="41">
        <v>366</v>
      </c>
      <c r="C112" s="42">
        <v>374</v>
      </c>
      <c r="D112" s="42">
        <v>347</v>
      </c>
      <c r="E112" s="42">
        <v>350</v>
      </c>
      <c r="F112" s="42">
        <v>351</v>
      </c>
      <c r="G112" s="84">
        <v>-4.0983606557377095E-2</v>
      </c>
    </row>
    <row r="113" spans="1:7">
      <c r="A113" s="34" t="s">
        <v>24</v>
      </c>
      <c r="B113" s="41">
        <v>691</v>
      </c>
      <c r="C113" s="42">
        <v>674</v>
      </c>
      <c r="D113" s="42">
        <v>613</v>
      </c>
      <c r="E113" s="42">
        <v>640</v>
      </c>
      <c r="F113" s="42">
        <v>630</v>
      </c>
      <c r="G113" s="84">
        <v>-8.8277858176555757E-2</v>
      </c>
    </row>
    <row r="114" spans="1:7">
      <c r="A114" s="34" t="s">
        <v>25</v>
      </c>
      <c r="B114" s="41">
        <v>1371</v>
      </c>
      <c r="C114" s="42">
        <v>1359</v>
      </c>
      <c r="D114" s="42">
        <v>1416</v>
      </c>
      <c r="E114" s="42">
        <v>1417</v>
      </c>
      <c r="F114" s="42">
        <v>1422</v>
      </c>
      <c r="G114" s="84">
        <v>3.7199124726477129E-2</v>
      </c>
    </row>
    <row r="115" spans="1:7">
      <c r="A115" s="34" t="s">
        <v>26</v>
      </c>
      <c r="B115" s="41">
        <v>821</v>
      </c>
      <c r="C115" s="42">
        <v>854</v>
      </c>
      <c r="D115" s="42">
        <v>821</v>
      </c>
      <c r="E115" s="42">
        <v>797</v>
      </c>
      <c r="F115" s="42">
        <v>818</v>
      </c>
      <c r="G115" s="84">
        <v>-3.6540803897685548E-3</v>
      </c>
    </row>
    <row r="116" spans="1:7">
      <c r="A116" s="34" t="s">
        <v>27</v>
      </c>
      <c r="B116" s="41">
        <v>382</v>
      </c>
      <c r="C116" s="42">
        <v>380</v>
      </c>
      <c r="D116" s="42">
        <v>386</v>
      </c>
      <c r="E116" s="42">
        <v>390</v>
      </c>
      <c r="F116" s="42">
        <v>380</v>
      </c>
      <c r="G116" s="84">
        <v>-5.2356020942407877E-3</v>
      </c>
    </row>
    <row r="117" spans="1:7" ht="13.5" customHeight="1">
      <c r="A117" s="34" t="s">
        <v>474</v>
      </c>
      <c r="B117" s="183">
        <v>102</v>
      </c>
      <c r="C117" s="42">
        <v>100</v>
      </c>
      <c r="D117" s="42">
        <v>109</v>
      </c>
      <c r="E117" s="42">
        <v>111</v>
      </c>
      <c r="F117" s="42">
        <v>117</v>
      </c>
      <c r="G117" s="84">
        <v>0.14705882352941169</v>
      </c>
    </row>
    <row r="118" spans="1:7">
      <c r="A118" s="182" t="s">
        <v>482</v>
      </c>
      <c r="B118" s="219" t="s">
        <v>410</v>
      </c>
      <c r="C118" s="219" t="s">
        <v>410</v>
      </c>
      <c r="D118" s="219" t="s">
        <v>410</v>
      </c>
      <c r="E118" s="219" t="s">
        <v>410</v>
      </c>
      <c r="F118" s="75">
        <v>99</v>
      </c>
      <c r="G118" s="219" t="s">
        <v>410</v>
      </c>
    </row>
    <row r="119" spans="1:7">
      <c r="A119" s="182" t="s">
        <v>483</v>
      </c>
      <c r="B119" s="219" t="s">
        <v>410</v>
      </c>
      <c r="C119" s="219" t="s">
        <v>410</v>
      </c>
      <c r="D119" s="219" t="s">
        <v>410</v>
      </c>
      <c r="E119" s="219" t="s">
        <v>410</v>
      </c>
      <c r="F119" s="75">
        <v>18</v>
      </c>
      <c r="G119" s="219" t="s">
        <v>410</v>
      </c>
    </row>
    <row r="120" spans="1:7">
      <c r="A120" s="34"/>
      <c r="B120" s="41"/>
      <c r="C120" s="42"/>
      <c r="D120" s="42"/>
      <c r="G120" s="176"/>
    </row>
    <row r="121" spans="1:7">
      <c r="A121" s="6" t="s">
        <v>0</v>
      </c>
      <c r="B121" s="12">
        <v>626</v>
      </c>
      <c r="C121" s="31">
        <v>633</v>
      </c>
      <c r="D121" s="31">
        <v>551</v>
      </c>
      <c r="E121" s="31">
        <v>529</v>
      </c>
      <c r="F121" s="31">
        <v>524</v>
      </c>
      <c r="G121" s="176">
        <v>-0.16293929712460065</v>
      </c>
    </row>
    <row r="122" spans="1:7" ht="12.75" customHeight="1">
      <c r="A122" s="34" t="s">
        <v>21</v>
      </c>
      <c r="B122" s="41">
        <v>0</v>
      </c>
      <c r="C122" s="42">
        <v>0</v>
      </c>
      <c r="D122" s="42">
        <v>0</v>
      </c>
      <c r="E122" s="42">
        <v>0</v>
      </c>
      <c r="F122" s="42">
        <v>0</v>
      </c>
      <c r="G122" s="84" t="s">
        <v>415</v>
      </c>
    </row>
    <row r="123" spans="1:7">
      <c r="A123" s="34" t="s">
        <v>22</v>
      </c>
      <c r="B123" s="41">
        <v>39</v>
      </c>
      <c r="C123" s="42">
        <v>35</v>
      </c>
      <c r="D123" s="42">
        <v>28</v>
      </c>
      <c r="E123" s="42">
        <v>19</v>
      </c>
      <c r="F123" s="42">
        <v>36</v>
      </c>
      <c r="G123" s="84" t="s">
        <v>415</v>
      </c>
    </row>
    <row r="124" spans="1:7">
      <c r="A124" s="34" t="s">
        <v>23</v>
      </c>
      <c r="B124" s="41">
        <v>72</v>
      </c>
      <c r="C124" s="42">
        <v>61</v>
      </c>
      <c r="D124" s="42">
        <v>46</v>
      </c>
      <c r="E124" s="42">
        <v>63</v>
      </c>
      <c r="F124" s="42">
        <v>59</v>
      </c>
      <c r="G124" s="84">
        <v>-0.18055555555555558</v>
      </c>
    </row>
    <row r="125" spans="1:7">
      <c r="A125" s="34" t="s">
        <v>24</v>
      </c>
      <c r="B125" s="41">
        <v>122</v>
      </c>
      <c r="C125" s="42">
        <v>116</v>
      </c>
      <c r="D125" s="42">
        <v>84</v>
      </c>
      <c r="E125" s="42">
        <v>100</v>
      </c>
      <c r="F125" s="42">
        <v>83</v>
      </c>
      <c r="G125" s="84">
        <v>-0.31967213114754101</v>
      </c>
    </row>
    <row r="126" spans="1:7">
      <c r="A126" s="34" t="s">
        <v>25</v>
      </c>
      <c r="B126" s="41">
        <v>214</v>
      </c>
      <c r="C126" s="42">
        <v>246</v>
      </c>
      <c r="D126" s="42">
        <v>231</v>
      </c>
      <c r="E126" s="42">
        <v>203</v>
      </c>
      <c r="F126" s="42">
        <v>196</v>
      </c>
      <c r="G126" s="84">
        <v>-8.411214953271029E-2</v>
      </c>
    </row>
    <row r="127" spans="1:7">
      <c r="A127" s="34" t="s">
        <v>26</v>
      </c>
      <c r="B127" s="41">
        <v>130</v>
      </c>
      <c r="C127" s="42">
        <v>119</v>
      </c>
      <c r="D127" s="42">
        <v>116</v>
      </c>
      <c r="E127" s="42">
        <v>96</v>
      </c>
      <c r="F127" s="42">
        <v>97</v>
      </c>
      <c r="G127" s="84">
        <v>-0.25384615384615383</v>
      </c>
    </row>
    <row r="128" spans="1:7">
      <c r="A128" s="34" t="s">
        <v>27</v>
      </c>
      <c r="B128" s="41">
        <v>40</v>
      </c>
      <c r="C128" s="42">
        <v>45</v>
      </c>
      <c r="D128" s="42">
        <v>41</v>
      </c>
      <c r="E128" s="42">
        <v>42</v>
      </c>
      <c r="F128" s="42">
        <v>45</v>
      </c>
      <c r="G128" s="84" t="s">
        <v>415</v>
      </c>
    </row>
    <row r="129" spans="1:7">
      <c r="A129" s="34" t="s">
        <v>474</v>
      </c>
      <c r="B129" s="184">
        <v>9</v>
      </c>
      <c r="C129" s="42">
        <v>11</v>
      </c>
      <c r="D129" s="42">
        <v>5</v>
      </c>
      <c r="E129" s="42">
        <v>6</v>
      </c>
      <c r="F129" s="42">
        <v>8</v>
      </c>
      <c r="G129" s="84" t="s">
        <v>415</v>
      </c>
    </row>
    <row r="130" spans="1:7">
      <c r="A130" s="182" t="s">
        <v>482</v>
      </c>
      <c r="B130" s="219" t="s">
        <v>410</v>
      </c>
      <c r="C130" s="219" t="s">
        <v>410</v>
      </c>
      <c r="D130" s="219" t="s">
        <v>410</v>
      </c>
      <c r="E130" s="219" t="s">
        <v>410</v>
      </c>
      <c r="F130" s="75">
        <v>7</v>
      </c>
      <c r="G130" s="219" t="s">
        <v>410</v>
      </c>
    </row>
    <row r="131" spans="1:7">
      <c r="A131" s="182" t="s">
        <v>483</v>
      </c>
      <c r="B131" s="219" t="s">
        <v>410</v>
      </c>
      <c r="C131" s="219" t="s">
        <v>410</v>
      </c>
      <c r="D131" s="219" t="s">
        <v>410</v>
      </c>
      <c r="E131" s="219" t="s">
        <v>410</v>
      </c>
      <c r="F131" s="75">
        <v>1</v>
      </c>
      <c r="G131" s="219" t="s">
        <v>410</v>
      </c>
    </row>
    <row r="132" spans="1:7">
      <c r="B132" s="41"/>
      <c r="C132" s="42"/>
      <c r="D132" s="42"/>
      <c r="G132" s="176"/>
    </row>
    <row r="133" spans="1:7">
      <c r="A133" s="6" t="s">
        <v>3</v>
      </c>
      <c r="B133" s="12">
        <v>3255</v>
      </c>
      <c r="C133" s="31">
        <v>3220</v>
      </c>
      <c r="D133" s="31">
        <v>3238</v>
      </c>
      <c r="E133" s="31">
        <v>3271</v>
      </c>
      <c r="F133" s="31">
        <v>3308</v>
      </c>
      <c r="G133" s="176">
        <v>1.6282642089093802E-2</v>
      </c>
    </row>
    <row r="134" spans="1:7">
      <c r="A134" s="34" t="s">
        <v>21</v>
      </c>
      <c r="B134" s="41">
        <v>0</v>
      </c>
      <c r="C134" s="42">
        <v>0</v>
      </c>
      <c r="D134" s="42">
        <v>0</v>
      </c>
      <c r="E134" s="42">
        <v>0</v>
      </c>
      <c r="F134" s="42">
        <v>0</v>
      </c>
      <c r="G134" s="84" t="s">
        <v>415</v>
      </c>
    </row>
    <row r="135" spans="1:7">
      <c r="A135" s="34" t="s">
        <v>22</v>
      </c>
      <c r="B135" s="41">
        <v>132</v>
      </c>
      <c r="C135" s="42">
        <v>111</v>
      </c>
      <c r="D135" s="42">
        <v>103</v>
      </c>
      <c r="E135" s="42">
        <v>101</v>
      </c>
      <c r="F135" s="42">
        <v>107</v>
      </c>
      <c r="G135" s="84">
        <v>-0.18939393939393945</v>
      </c>
    </row>
    <row r="136" spans="1:7">
      <c r="A136" s="34" t="s">
        <v>23</v>
      </c>
      <c r="B136" s="41">
        <v>294</v>
      </c>
      <c r="C136" s="42">
        <v>311</v>
      </c>
      <c r="D136" s="42">
        <v>298</v>
      </c>
      <c r="E136" s="42">
        <v>285</v>
      </c>
      <c r="F136" s="42">
        <v>291</v>
      </c>
      <c r="G136" s="84">
        <v>-1.0204081632653073E-2</v>
      </c>
    </row>
    <row r="137" spans="1:7">
      <c r="A137" s="34" t="s">
        <v>24</v>
      </c>
      <c r="B137" s="41">
        <v>560</v>
      </c>
      <c r="C137" s="42">
        <v>549</v>
      </c>
      <c r="D137" s="42">
        <v>525</v>
      </c>
      <c r="E137" s="42">
        <v>537</v>
      </c>
      <c r="F137" s="42">
        <v>544</v>
      </c>
      <c r="G137" s="84">
        <v>-2.8571428571428581E-2</v>
      </c>
    </row>
    <row r="138" spans="1:7">
      <c r="A138" s="34" t="s">
        <v>25</v>
      </c>
      <c r="B138" s="41">
        <v>1148</v>
      </c>
      <c r="C138" s="42">
        <v>1104</v>
      </c>
      <c r="D138" s="42">
        <v>1172</v>
      </c>
      <c r="E138" s="42">
        <v>1204</v>
      </c>
      <c r="F138" s="42">
        <v>1214</v>
      </c>
      <c r="G138" s="84">
        <v>5.7491289198606355E-2</v>
      </c>
    </row>
    <row r="139" spans="1:7">
      <c r="A139" s="34" t="s">
        <v>26</v>
      </c>
      <c r="B139" s="41">
        <v>687</v>
      </c>
      <c r="C139" s="42">
        <v>725</v>
      </c>
      <c r="D139" s="42">
        <v>697</v>
      </c>
      <c r="E139" s="42">
        <v>695</v>
      </c>
      <c r="F139" s="42">
        <v>714</v>
      </c>
      <c r="G139" s="84">
        <v>3.9301310043668103E-2</v>
      </c>
    </row>
    <row r="140" spans="1:7">
      <c r="A140" s="34" t="s">
        <v>27</v>
      </c>
      <c r="B140" s="41">
        <v>342</v>
      </c>
      <c r="C140" s="42">
        <v>332</v>
      </c>
      <c r="D140" s="42">
        <v>341</v>
      </c>
      <c r="E140" s="42">
        <v>344</v>
      </c>
      <c r="F140" s="42">
        <v>329</v>
      </c>
      <c r="G140" s="84">
        <v>-3.8011695906432719E-2</v>
      </c>
    </row>
    <row r="141" spans="1:7">
      <c r="A141" s="34" t="s">
        <v>474</v>
      </c>
      <c r="B141" s="183">
        <v>92</v>
      </c>
      <c r="C141" s="42">
        <v>88</v>
      </c>
      <c r="D141" s="42">
        <v>102</v>
      </c>
      <c r="E141" s="42">
        <v>105</v>
      </c>
      <c r="F141" s="42">
        <v>109</v>
      </c>
      <c r="G141" s="84">
        <v>0.18478260869565211</v>
      </c>
    </row>
    <row r="142" spans="1:7">
      <c r="A142" s="182" t="s">
        <v>482</v>
      </c>
      <c r="B142" s="219" t="s">
        <v>410</v>
      </c>
      <c r="C142" s="219" t="s">
        <v>410</v>
      </c>
      <c r="D142" s="219" t="s">
        <v>410</v>
      </c>
      <c r="E142" s="219" t="s">
        <v>410</v>
      </c>
      <c r="F142" s="75">
        <v>92</v>
      </c>
      <c r="G142" s="219" t="s">
        <v>410</v>
      </c>
    </row>
    <row r="143" spans="1:7">
      <c r="A143" s="182" t="s">
        <v>483</v>
      </c>
      <c r="B143" s="219" t="s">
        <v>410</v>
      </c>
      <c r="C143" s="219" t="s">
        <v>410</v>
      </c>
      <c r="D143" s="219" t="s">
        <v>410</v>
      </c>
      <c r="E143" s="219" t="s">
        <v>410</v>
      </c>
      <c r="F143" s="75">
        <v>17</v>
      </c>
      <c r="G143" s="219" t="s">
        <v>410</v>
      </c>
    </row>
    <row r="144" spans="1:7">
      <c r="B144" s="41"/>
      <c r="C144" s="42"/>
      <c r="D144" s="42"/>
      <c r="G144" s="176"/>
    </row>
    <row r="145" spans="1:7">
      <c r="A145" s="6" t="s">
        <v>11</v>
      </c>
      <c r="B145" s="12">
        <v>23</v>
      </c>
      <c r="C145" s="31">
        <v>35</v>
      </c>
      <c r="D145" s="31">
        <v>36</v>
      </c>
      <c r="E145" s="31">
        <v>26</v>
      </c>
      <c r="F145" s="31">
        <v>30</v>
      </c>
      <c r="G145" s="176" t="s">
        <v>415</v>
      </c>
    </row>
    <row r="146" spans="1:7">
      <c r="A146" s="34" t="s">
        <v>21</v>
      </c>
      <c r="B146" s="41">
        <v>0</v>
      </c>
      <c r="C146" s="42">
        <v>0</v>
      </c>
      <c r="D146" s="42">
        <v>0</v>
      </c>
      <c r="E146" s="27">
        <v>0</v>
      </c>
      <c r="F146" s="27">
        <v>0</v>
      </c>
      <c r="G146" s="84" t="s">
        <v>415</v>
      </c>
    </row>
    <row r="147" spans="1:7">
      <c r="A147" s="34" t="s">
        <v>22</v>
      </c>
      <c r="B147" s="41">
        <v>0</v>
      </c>
      <c r="C147" s="42">
        <v>1</v>
      </c>
      <c r="D147" s="42">
        <v>2</v>
      </c>
      <c r="E147" s="27">
        <v>1</v>
      </c>
      <c r="F147" s="27">
        <v>1</v>
      </c>
      <c r="G147" s="84" t="s">
        <v>415</v>
      </c>
    </row>
    <row r="148" spans="1:7">
      <c r="A148" s="34" t="s">
        <v>23</v>
      </c>
      <c r="B148" s="41">
        <v>0</v>
      </c>
      <c r="C148" s="42">
        <v>2</v>
      </c>
      <c r="D148" s="42">
        <v>3</v>
      </c>
      <c r="E148" s="27">
        <v>2</v>
      </c>
      <c r="F148" s="27">
        <v>1</v>
      </c>
      <c r="G148" s="84" t="s">
        <v>415</v>
      </c>
    </row>
    <row r="149" spans="1:7">
      <c r="A149" s="34" t="s">
        <v>24</v>
      </c>
      <c r="B149" s="41">
        <v>9</v>
      </c>
      <c r="C149" s="42">
        <v>9</v>
      </c>
      <c r="D149" s="42">
        <v>4</v>
      </c>
      <c r="E149" s="27">
        <v>3</v>
      </c>
      <c r="F149" s="27">
        <v>3</v>
      </c>
      <c r="G149" s="84" t="s">
        <v>415</v>
      </c>
    </row>
    <row r="150" spans="1:7">
      <c r="A150" s="34" t="s">
        <v>25</v>
      </c>
      <c r="B150" s="41">
        <v>9</v>
      </c>
      <c r="C150" s="42">
        <v>9</v>
      </c>
      <c r="D150" s="42">
        <v>13</v>
      </c>
      <c r="E150" s="27">
        <v>10</v>
      </c>
      <c r="F150" s="27">
        <v>12</v>
      </c>
      <c r="G150" s="84" t="s">
        <v>415</v>
      </c>
    </row>
    <row r="151" spans="1:7">
      <c r="A151" s="34" t="s">
        <v>26</v>
      </c>
      <c r="B151" s="41">
        <v>4</v>
      </c>
      <c r="C151" s="42">
        <v>10</v>
      </c>
      <c r="D151" s="42">
        <v>8</v>
      </c>
      <c r="E151" s="27">
        <v>6</v>
      </c>
      <c r="F151" s="27">
        <v>7</v>
      </c>
      <c r="G151" s="84" t="s">
        <v>415</v>
      </c>
    </row>
    <row r="152" spans="1:7">
      <c r="A152" s="34" t="s">
        <v>27</v>
      </c>
      <c r="B152" s="41">
        <v>0</v>
      </c>
      <c r="C152" s="42">
        <v>3</v>
      </c>
      <c r="D152" s="42">
        <v>4</v>
      </c>
      <c r="E152" s="27">
        <v>4</v>
      </c>
      <c r="F152" s="27">
        <v>6</v>
      </c>
      <c r="G152" s="84" t="s">
        <v>415</v>
      </c>
    </row>
    <row r="153" spans="1:7">
      <c r="A153" s="34" t="s">
        <v>474</v>
      </c>
      <c r="B153" s="188">
        <v>1</v>
      </c>
      <c r="C153" s="27">
        <v>1</v>
      </c>
      <c r="D153" s="27">
        <v>2</v>
      </c>
      <c r="E153" s="27">
        <v>0</v>
      </c>
      <c r="F153" s="42">
        <v>0</v>
      </c>
      <c r="G153" s="84" t="s">
        <v>415</v>
      </c>
    </row>
    <row r="154" spans="1:7">
      <c r="A154" s="182" t="s">
        <v>482</v>
      </c>
      <c r="B154" s="219" t="s">
        <v>410</v>
      </c>
      <c r="C154" s="219" t="s">
        <v>410</v>
      </c>
      <c r="D154" s="219" t="s">
        <v>410</v>
      </c>
      <c r="E154" s="219" t="s">
        <v>410</v>
      </c>
      <c r="F154" s="187">
        <v>0</v>
      </c>
      <c r="G154" s="219" t="s">
        <v>410</v>
      </c>
    </row>
    <row r="155" spans="1:7">
      <c r="A155" s="182" t="s">
        <v>483</v>
      </c>
      <c r="B155" s="219" t="s">
        <v>410</v>
      </c>
      <c r="C155" s="219" t="s">
        <v>410</v>
      </c>
      <c r="D155" s="219" t="s">
        <v>410</v>
      </c>
      <c r="E155" s="219" t="s">
        <v>410</v>
      </c>
      <c r="F155" s="187">
        <v>0</v>
      </c>
      <c r="G155" s="219" t="s">
        <v>410</v>
      </c>
    </row>
    <row r="156" spans="1:7" s="35" customFormat="1" ht="13.5" thickBot="1">
      <c r="A156" s="138"/>
      <c r="B156" s="139"/>
      <c r="C156" s="140"/>
      <c r="D156" s="140"/>
      <c r="E156" s="141"/>
      <c r="F156" s="137"/>
      <c r="G156" s="186"/>
    </row>
  </sheetData>
  <phoneticPr fontId="8" type="noConversion"/>
  <hyperlinks>
    <hyperlink ref="G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5" manualBreakCount="5">
    <brk id="28" max="16383" man="1"/>
    <brk id="54" max="16383" man="1"/>
    <brk id="80" max="16383" man="1"/>
    <brk id="106" max="16383" man="1"/>
    <brk id="13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outlinePr summaryRight="0"/>
    <pageSetUpPr fitToPage="1"/>
  </sheetPr>
  <dimension ref="A1:G36"/>
  <sheetViews>
    <sheetView zoomScale="78" zoomScaleNormal="78" workbookViewId="0"/>
  </sheetViews>
  <sheetFormatPr defaultRowHeight="12.75"/>
  <cols>
    <col min="1" max="1" width="36.85546875" style="86" customWidth="1"/>
    <col min="2" max="5" width="13.140625" style="86" customWidth="1"/>
    <col min="6" max="6" width="15.42578125" style="171" customWidth="1"/>
    <col min="7" max="7" width="22" style="171" customWidth="1"/>
    <col min="8" max="16384" width="9.140625" style="86"/>
  </cols>
  <sheetData>
    <row r="1" spans="1:7" ht="15.75">
      <c r="A1" s="93" t="s">
        <v>216</v>
      </c>
      <c r="G1" s="173" t="s">
        <v>193</v>
      </c>
    </row>
    <row r="2" spans="1:7">
      <c r="A2" s="44"/>
    </row>
    <row r="3" spans="1:7" s="94" customFormat="1" ht="39" thickBot="1">
      <c r="A3" s="142"/>
      <c r="B3" s="124">
        <v>42185</v>
      </c>
      <c r="C3" s="125">
        <v>42277</v>
      </c>
      <c r="D3" s="125">
        <v>42369</v>
      </c>
      <c r="E3" s="125">
        <v>42460</v>
      </c>
      <c r="F3" s="125">
        <v>42551</v>
      </c>
      <c r="G3" s="166" t="s">
        <v>458</v>
      </c>
    </row>
    <row r="4" spans="1:7">
      <c r="A4" s="38"/>
      <c r="B4" s="67"/>
      <c r="C4" s="67"/>
      <c r="D4" s="67"/>
      <c r="E4" s="67"/>
      <c r="F4" s="67"/>
      <c r="G4" s="67"/>
    </row>
    <row r="5" spans="1:7" ht="16.5" customHeight="1">
      <c r="A5" s="61" t="s">
        <v>15</v>
      </c>
      <c r="B5" s="31">
        <v>86193</v>
      </c>
      <c r="C5" s="31">
        <v>85886</v>
      </c>
      <c r="D5" s="31">
        <v>84968</v>
      </c>
      <c r="E5" s="31">
        <v>85441</v>
      </c>
      <c r="F5" s="31">
        <v>85134</v>
      </c>
      <c r="G5" s="176">
        <v>-1.2286380564547006E-2</v>
      </c>
    </row>
    <row r="6" spans="1:7">
      <c r="A6" s="95" t="s">
        <v>44</v>
      </c>
      <c r="B6" s="42">
        <v>63498</v>
      </c>
      <c r="C6" s="42">
        <v>63252</v>
      </c>
      <c r="D6" s="42">
        <v>62824</v>
      </c>
      <c r="E6" s="42">
        <v>63045</v>
      </c>
      <c r="F6" s="42">
        <v>62600</v>
      </c>
      <c r="G6" s="84">
        <v>-1.4142177706384484E-2</v>
      </c>
    </row>
    <row r="7" spans="1:7">
      <c r="A7" s="95" t="s">
        <v>45</v>
      </c>
      <c r="B7" s="42">
        <v>3492</v>
      </c>
      <c r="C7" s="42">
        <v>3540</v>
      </c>
      <c r="D7" s="42">
        <v>3522</v>
      </c>
      <c r="E7" s="42">
        <v>3564</v>
      </c>
      <c r="F7" s="42">
        <v>3666</v>
      </c>
      <c r="G7" s="84">
        <v>4.9828178694158121E-2</v>
      </c>
    </row>
    <row r="8" spans="1:7" ht="14.25">
      <c r="A8" s="95" t="s">
        <v>425</v>
      </c>
      <c r="B8" s="42">
        <v>6992</v>
      </c>
      <c r="C8" s="42">
        <v>7007</v>
      </c>
      <c r="D8" s="42">
        <v>6688</v>
      </c>
      <c r="E8" s="42">
        <v>6844</v>
      </c>
      <c r="F8" s="42">
        <v>6859</v>
      </c>
      <c r="G8" s="84">
        <v>-1.9021739130434812E-2</v>
      </c>
    </row>
    <row r="9" spans="1:7">
      <c r="A9" s="95" t="s">
        <v>46</v>
      </c>
      <c r="B9" s="42">
        <v>10686</v>
      </c>
      <c r="C9" s="42">
        <v>10584</v>
      </c>
      <c r="D9" s="42">
        <v>10444</v>
      </c>
      <c r="E9" s="42">
        <v>10459</v>
      </c>
      <c r="F9" s="42">
        <v>10453</v>
      </c>
      <c r="G9" s="84">
        <v>-2.1804229833426891E-2</v>
      </c>
    </row>
    <row r="10" spans="1:7" ht="14.25">
      <c r="A10" s="95" t="s">
        <v>426</v>
      </c>
      <c r="B10" s="42">
        <v>909</v>
      </c>
      <c r="C10" s="42">
        <v>982</v>
      </c>
      <c r="D10" s="42">
        <v>1014</v>
      </c>
      <c r="E10" s="42">
        <v>1012</v>
      </c>
      <c r="F10" s="42">
        <v>1001</v>
      </c>
      <c r="G10" s="84">
        <v>0.10121012101210125</v>
      </c>
    </row>
    <row r="11" spans="1:7">
      <c r="A11" s="95" t="s">
        <v>47</v>
      </c>
      <c r="B11" s="42">
        <v>275</v>
      </c>
      <c r="C11" s="42">
        <v>242</v>
      </c>
      <c r="D11" s="42">
        <v>227</v>
      </c>
      <c r="E11" s="42">
        <v>200</v>
      </c>
      <c r="F11" s="42">
        <v>213</v>
      </c>
      <c r="G11" s="84">
        <v>-0.22545454545454546</v>
      </c>
    </row>
    <row r="12" spans="1:7">
      <c r="A12" s="95" t="s">
        <v>48</v>
      </c>
      <c r="B12" s="42">
        <v>341</v>
      </c>
      <c r="C12" s="42">
        <v>279</v>
      </c>
      <c r="D12" s="42">
        <v>249</v>
      </c>
      <c r="E12" s="42">
        <v>317</v>
      </c>
      <c r="F12" s="42">
        <v>342</v>
      </c>
      <c r="G12" s="84">
        <v>2.9325513196480912E-3</v>
      </c>
    </row>
    <row r="13" spans="1:7">
      <c r="A13" s="96"/>
      <c r="B13" s="42"/>
      <c r="C13" s="42"/>
      <c r="D13" s="42"/>
      <c r="E13" s="42"/>
      <c r="F13" s="42"/>
      <c r="G13" s="176"/>
    </row>
    <row r="14" spans="1:7" ht="15">
      <c r="A14" s="61" t="s">
        <v>19</v>
      </c>
      <c r="B14" s="31">
        <v>82289</v>
      </c>
      <c r="C14" s="31">
        <v>81998</v>
      </c>
      <c r="D14" s="31">
        <v>81143</v>
      </c>
      <c r="E14" s="31">
        <v>81615</v>
      </c>
      <c r="F14" s="31">
        <v>81272</v>
      </c>
      <c r="G14" s="176">
        <v>-1.2358881502995578E-2</v>
      </c>
    </row>
    <row r="15" spans="1:7">
      <c r="A15" s="95" t="s">
        <v>44</v>
      </c>
      <c r="B15" s="42">
        <v>60365</v>
      </c>
      <c r="C15" s="42">
        <v>60117</v>
      </c>
      <c r="D15" s="42">
        <v>59738</v>
      </c>
      <c r="E15" s="42">
        <v>59967</v>
      </c>
      <c r="F15" s="42">
        <v>59467</v>
      </c>
      <c r="G15" s="84">
        <v>-1.4876169966039909E-2</v>
      </c>
    </row>
    <row r="16" spans="1:7">
      <c r="A16" s="95" t="s">
        <v>45</v>
      </c>
      <c r="B16" s="42">
        <v>3340</v>
      </c>
      <c r="C16" s="42">
        <v>3370</v>
      </c>
      <c r="D16" s="42">
        <v>3347</v>
      </c>
      <c r="E16" s="42">
        <v>3390</v>
      </c>
      <c r="F16" s="42">
        <v>3500</v>
      </c>
      <c r="G16" s="84">
        <v>4.7904191616766401E-2</v>
      </c>
    </row>
    <row r="17" spans="1:7" ht="14.25">
      <c r="A17" s="95" t="s">
        <v>425</v>
      </c>
      <c r="B17" s="42">
        <v>6820</v>
      </c>
      <c r="C17" s="42">
        <v>6853</v>
      </c>
      <c r="D17" s="42">
        <v>6530</v>
      </c>
      <c r="E17" s="42">
        <v>6693</v>
      </c>
      <c r="F17" s="42">
        <v>6703</v>
      </c>
      <c r="G17" s="84">
        <v>-1.71554252199414E-2</v>
      </c>
    </row>
    <row r="18" spans="1:7">
      <c r="A18" s="95" t="s">
        <v>46</v>
      </c>
      <c r="B18" s="42">
        <v>10308</v>
      </c>
      <c r="C18" s="42">
        <v>10219</v>
      </c>
      <c r="D18" s="42">
        <v>10088</v>
      </c>
      <c r="E18" s="42">
        <v>10088</v>
      </c>
      <c r="F18" s="42">
        <v>10096</v>
      </c>
      <c r="G18" s="84">
        <v>-2.0566550252231308E-2</v>
      </c>
    </row>
    <row r="19" spans="1:7" ht="14.25">
      <c r="A19" s="95" t="s">
        <v>426</v>
      </c>
      <c r="B19" s="42">
        <v>872</v>
      </c>
      <c r="C19" s="42">
        <v>942</v>
      </c>
      <c r="D19" s="42">
        <v>977</v>
      </c>
      <c r="E19" s="42">
        <v>978</v>
      </c>
      <c r="F19" s="42">
        <v>972</v>
      </c>
      <c r="G19" s="84">
        <v>0.1146788990825689</v>
      </c>
    </row>
    <row r="20" spans="1:7">
      <c r="A20" s="95" t="s">
        <v>47</v>
      </c>
      <c r="B20" s="42">
        <v>270</v>
      </c>
      <c r="C20" s="42">
        <v>240</v>
      </c>
      <c r="D20" s="42">
        <v>226</v>
      </c>
      <c r="E20" s="42">
        <v>198</v>
      </c>
      <c r="F20" s="42">
        <v>212</v>
      </c>
      <c r="G20" s="84">
        <v>-0.21481481481481479</v>
      </c>
    </row>
    <row r="21" spans="1:7">
      <c r="A21" s="95" t="s">
        <v>48</v>
      </c>
      <c r="B21" s="42">
        <v>314</v>
      </c>
      <c r="C21" s="42">
        <v>257</v>
      </c>
      <c r="D21" s="42">
        <v>237</v>
      </c>
      <c r="E21" s="42">
        <v>301</v>
      </c>
      <c r="F21" s="42">
        <v>322</v>
      </c>
      <c r="G21" s="84">
        <v>2.5477707006369421E-2</v>
      </c>
    </row>
    <row r="22" spans="1:7">
      <c r="A22" s="38"/>
      <c r="B22" s="42"/>
      <c r="C22" s="42"/>
      <c r="D22" s="42"/>
      <c r="E22" s="42"/>
      <c r="F22" s="42"/>
      <c r="G22" s="176"/>
    </row>
    <row r="23" spans="1:7" ht="15">
      <c r="A23" s="61" t="s">
        <v>20</v>
      </c>
      <c r="B23" s="31">
        <v>3904</v>
      </c>
      <c r="C23" s="31">
        <v>3888</v>
      </c>
      <c r="D23" s="31">
        <v>3825</v>
      </c>
      <c r="E23" s="31">
        <v>3826</v>
      </c>
      <c r="F23" s="31">
        <v>3862</v>
      </c>
      <c r="G23" s="176">
        <v>-1.0758196721311508E-2</v>
      </c>
    </row>
    <row r="24" spans="1:7">
      <c r="A24" s="95" t="s">
        <v>44</v>
      </c>
      <c r="B24" s="42">
        <v>3133</v>
      </c>
      <c r="C24" s="42">
        <v>3135</v>
      </c>
      <c r="D24" s="42">
        <v>3086</v>
      </c>
      <c r="E24" s="42">
        <v>3078</v>
      </c>
      <c r="F24" s="42">
        <v>3133</v>
      </c>
      <c r="G24" s="84">
        <v>0</v>
      </c>
    </row>
    <row r="25" spans="1:7">
      <c r="A25" s="95" t="s">
        <v>45</v>
      </c>
      <c r="B25" s="42">
        <v>152</v>
      </c>
      <c r="C25" s="42">
        <v>170</v>
      </c>
      <c r="D25" s="42">
        <v>175</v>
      </c>
      <c r="E25" s="42">
        <v>174</v>
      </c>
      <c r="F25" s="42">
        <v>166</v>
      </c>
      <c r="G25" s="84">
        <v>9.210526315789469E-2</v>
      </c>
    </row>
    <row r="26" spans="1:7" ht="14.25">
      <c r="A26" s="95" t="s">
        <v>425</v>
      </c>
      <c r="B26" s="42">
        <v>172</v>
      </c>
      <c r="C26" s="42">
        <v>154</v>
      </c>
      <c r="D26" s="42">
        <v>158</v>
      </c>
      <c r="E26" s="42">
        <v>151</v>
      </c>
      <c r="F26" s="42">
        <v>156</v>
      </c>
      <c r="G26" s="84">
        <v>-9.3023255813953543E-2</v>
      </c>
    </row>
    <row r="27" spans="1:7">
      <c r="A27" s="95" t="s">
        <v>46</v>
      </c>
      <c r="B27" s="42">
        <v>378</v>
      </c>
      <c r="C27" s="42">
        <v>365</v>
      </c>
      <c r="D27" s="42">
        <v>356</v>
      </c>
      <c r="E27" s="42">
        <v>371</v>
      </c>
      <c r="F27" s="42">
        <v>357</v>
      </c>
      <c r="G27" s="84">
        <v>-5.555555555555558E-2</v>
      </c>
    </row>
    <row r="28" spans="1:7" ht="14.25">
      <c r="A28" s="95" t="s">
        <v>426</v>
      </c>
      <c r="B28" s="42">
        <v>37</v>
      </c>
      <c r="C28" s="42">
        <v>40</v>
      </c>
      <c r="D28" s="42">
        <v>37</v>
      </c>
      <c r="E28" s="42">
        <v>34</v>
      </c>
      <c r="F28" s="42">
        <v>29</v>
      </c>
      <c r="G28" s="84" t="s">
        <v>415</v>
      </c>
    </row>
    <row r="29" spans="1:7">
      <c r="A29" s="95" t="s">
        <v>47</v>
      </c>
      <c r="B29" s="42">
        <v>5</v>
      </c>
      <c r="C29" s="42">
        <v>2</v>
      </c>
      <c r="D29" s="42">
        <v>1</v>
      </c>
      <c r="E29" s="42">
        <v>2</v>
      </c>
      <c r="F29" s="42">
        <v>1</v>
      </c>
      <c r="G29" s="84" t="s">
        <v>415</v>
      </c>
    </row>
    <row r="30" spans="1:7">
      <c r="A30" s="30" t="s">
        <v>48</v>
      </c>
      <c r="B30" s="27">
        <v>27</v>
      </c>
      <c r="C30" s="27">
        <v>22</v>
      </c>
      <c r="D30" s="27">
        <v>12</v>
      </c>
      <c r="E30" s="27">
        <v>16</v>
      </c>
      <c r="F30" s="27">
        <v>20</v>
      </c>
      <c r="G30" s="84" t="s">
        <v>415</v>
      </c>
    </row>
    <row r="31" spans="1:7" s="122" customFormat="1" ht="13.5" thickBot="1">
      <c r="A31" s="131"/>
      <c r="B31" s="140"/>
      <c r="C31" s="140"/>
      <c r="D31" s="140"/>
      <c r="E31" s="140"/>
      <c r="F31" s="137"/>
      <c r="G31" s="186"/>
    </row>
    <row r="32" spans="1:7">
      <c r="A32" s="38"/>
      <c r="B32" s="38"/>
      <c r="C32" s="38"/>
      <c r="D32" s="38"/>
      <c r="E32" s="38"/>
      <c r="F32" s="38"/>
    </row>
    <row r="33" spans="1:7">
      <c r="A33" s="230" t="s">
        <v>427</v>
      </c>
      <c r="B33" s="230"/>
      <c r="C33" s="230"/>
      <c r="D33" s="230"/>
      <c r="E33" s="230"/>
      <c r="F33" s="230"/>
      <c r="G33" s="230"/>
    </row>
    <row r="34" spans="1:7">
      <c r="A34" s="230"/>
      <c r="B34" s="230"/>
      <c r="C34" s="230"/>
      <c r="D34" s="230"/>
      <c r="E34" s="230"/>
      <c r="F34" s="230"/>
      <c r="G34" s="230"/>
    </row>
    <row r="35" spans="1:7">
      <c r="A35" s="230"/>
      <c r="B35" s="230"/>
      <c r="C35" s="230"/>
      <c r="D35" s="230"/>
      <c r="E35" s="230"/>
      <c r="F35" s="230"/>
      <c r="G35" s="230"/>
    </row>
    <row r="36" spans="1:7" ht="18" customHeight="1">
      <c r="A36" s="96"/>
      <c r="B36" s="38"/>
      <c r="C36" s="38"/>
      <c r="D36" s="38"/>
      <c r="E36" s="38"/>
    </row>
  </sheetData>
  <mergeCells count="1">
    <mergeCell ref="A33:G35"/>
  </mergeCells>
  <phoneticPr fontId="8" type="noConversion"/>
  <hyperlinks>
    <hyperlink ref="G1" location="Contents!A1" display="Contents"/>
  </hyperlinks>
  <pageMargins left="0.75" right="0.75" top="0.61" bottom="1" header="0.5" footer="0.5"/>
  <pageSetup paperSize="9" scale="97"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outlinePr summaryRight="0"/>
    <pageSetUpPr fitToPage="1"/>
  </sheetPr>
  <dimension ref="A1:G61"/>
  <sheetViews>
    <sheetView showGridLines="0" zoomScale="82" zoomScaleNormal="82" workbookViewId="0"/>
  </sheetViews>
  <sheetFormatPr defaultRowHeight="12.75"/>
  <cols>
    <col min="1" max="1" width="30" style="86" customWidth="1"/>
    <col min="2" max="5" width="13.140625" style="86" customWidth="1"/>
    <col min="6" max="6" width="14.85546875" style="171" customWidth="1"/>
    <col min="7" max="7" width="22" style="171" customWidth="1"/>
    <col min="8" max="16384" width="9.140625" style="86"/>
  </cols>
  <sheetData>
    <row r="1" spans="1:7" ht="15.75">
      <c r="A1" s="97" t="s">
        <v>201</v>
      </c>
      <c r="G1" s="173" t="s">
        <v>193</v>
      </c>
    </row>
    <row r="2" spans="1:7">
      <c r="A2" s="98"/>
    </row>
    <row r="3" spans="1:7" s="94" customFormat="1" ht="39" thickBot="1">
      <c r="A3" s="142"/>
      <c r="B3" s="124">
        <v>42185</v>
      </c>
      <c r="C3" s="125">
        <v>42277</v>
      </c>
      <c r="D3" s="125">
        <v>42369</v>
      </c>
      <c r="E3" s="125">
        <v>42460</v>
      </c>
      <c r="F3" s="125">
        <v>42551</v>
      </c>
      <c r="G3" s="166" t="s">
        <v>458</v>
      </c>
    </row>
    <row r="4" spans="1:7">
      <c r="G4" s="67"/>
    </row>
    <row r="5" spans="1:7" ht="15">
      <c r="A5" s="61" t="s">
        <v>15</v>
      </c>
      <c r="B5" s="31">
        <v>86193</v>
      </c>
      <c r="C5" s="31">
        <v>85886</v>
      </c>
      <c r="D5" s="31">
        <v>84968</v>
      </c>
      <c r="E5" s="31">
        <v>85441</v>
      </c>
      <c r="F5" s="31">
        <v>85134</v>
      </c>
      <c r="G5" s="176">
        <v>-1.2286380564547006E-2</v>
      </c>
    </row>
    <row r="6" spans="1:7">
      <c r="A6" s="99"/>
      <c r="B6" s="31"/>
      <c r="C6" s="31"/>
      <c r="D6" s="31"/>
      <c r="E6" s="31"/>
      <c r="F6" s="31"/>
      <c r="G6" s="165"/>
    </row>
    <row r="7" spans="1:7">
      <c r="A7" s="100" t="s">
        <v>63</v>
      </c>
      <c r="B7" s="75">
        <v>42678</v>
      </c>
      <c r="C7" s="75">
        <v>42449</v>
      </c>
      <c r="D7" s="75">
        <v>42063</v>
      </c>
      <c r="E7" s="75">
        <v>41940</v>
      </c>
      <c r="F7" s="75">
        <v>41597</v>
      </c>
      <c r="G7" s="84">
        <v>-2.5329209428745503E-2</v>
      </c>
    </row>
    <row r="8" spans="1:7">
      <c r="A8" s="101" t="s">
        <v>64</v>
      </c>
      <c r="B8" s="42">
        <v>16230</v>
      </c>
      <c r="C8" s="42">
        <v>16027</v>
      </c>
      <c r="D8" s="42">
        <v>15835</v>
      </c>
      <c r="E8" s="42">
        <v>15483</v>
      </c>
      <c r="F8" s="42">
        <v>15251</v>
      </c>
      <c r="G8" s="84">
        <v>-6.032039433148495E-2</v>
      </c>
    </row>
    <row r="9" spans="1:7">
      <c r="A9" s="101" t="s">
        <v>65</v>
      </c>
      <c r="B9" s="42">
        <v>861</v>
      </c>
      <c r="C9" s="42">
        <v>847</v>
      </c>
      <c r="D9" s="42">
        <v>848</v>
      </c>
      <c r="E9" s="42">
        <v>852</v>
      </c>
      <c r="F9" s="42">
        <v>825</v>
      </c>
      <c r="G9" s="84">
        <v>-4.181184668989546E-2</v>
      </c>
    </row>
    <row r="10" spans="1:7">
      <c r="A10" s="101" t="s">
        <v>66</v>
      </c>
      <c r="B10" s="42">
        <v>15564</v>
      </c>
      <c r="C10" s="42">
        <v>15492</v>
      </c>
      <c r="D10" s="42">
        <v>15197</v>
      </c>
      <c r="E10" s="42">
        <v>15173</v>
      </c>
      <c r="F10" s="42">
        <v>15109</v>
      </c>
      <c r="G10" s="84">
        <v>-2.9234130043690576E-2</v>
      </c>
    </row>
    <row r="11" spans="1:7" ht="14.25">
      <c r="A11" s="102" t="s">
        <v>428</v>
      </c>
      <c r="B11" s="42">
        <v>10023</v>
      </c>
      <c r="C11" s="42">
        <v>10083</v>
      </c>
      <c r="D11" s="42">
        <v>10183</v>
      </c>
      <c r="E11" s="42">
        <v>10432</v>
      </c>
      <c r="F11" s="42">
        <v>10412</v>
      </c>
      <c r="G11" s="84">
        <v>3.8810735308789868E-2</v>
      </c>
    </row>
    <row r="12" spans="1:7">
      <c r="A12" s="103" t="s">
        <v>67</v>
      </c>
      <c r="B12" s="42">
        <v>12543</v>
      </c>
      <c r="C12" s="42">
        <v>12622</v>
      </c>
      <c r="D12" s="42">
        <v>12328</v>
      </c>
      <c r="E12" s="42">
        <v>12506</v>
      </c>
      <c r="F12" s="42">
        <v>12633</v>
      </c>
      <c r="G12" s="84">
        <v>7.1753169098300873E-3</v>
      </c>
    </row>
    <row r="13" spans="1:7">
      <c r="A13" s="103" t="s">
        <v>68</v>
      </c>
      <c r="B13" s="42">
        <v>476</v>
      </c>
      <c r="C13" s="42">
        <v>448</v>
      </c>
      <c r="D13" s="42">
        <v>438</v>
      </c>
      <c r="E13" s="42">
        <v>421</v>
      </c>
      <c r="F13" s="42">
        <v>407</v>
      </c>
      <c r="G13" s="84">
        <v>-0.14495798319327735</v>
      </c>
    </row>
    <row r="14" spans="1:7">
      <c r="A14" s="103" t="s">
        <v>69</v>
      </c>
      <c r="B14" s="42">
        <v>788</v>
      </c>
      <c r="C14" s="42">
        <v>751</v>
      </c>
      <c r="D14" s="42">
        <v>705</v>
      </c>
      <c r="E14" s="42">
        <v>732</v>
      </c>
      <c r="F14" s="42">
        <v>767</v>
      </c>
      <c r="G14" s="84">
        <v>-2.6649746192893398E-2</v>
      </c>
    </row>
    <row r="15" spans="1:7">
      <c r="A15" s="103" t="s">
        <v>70</v>
      </c>
      <c r="B15" s="42">
        <v>1556</v>
      </c>
      <c r="C15" s="42">
        <v>1568</v>
      </c>
      <c r="D15" s="42">
        <v>1543</v>
      </c>
      <c r="E15" s="42">
        <v>1558</v>
      </c>
      <c r="F15" s="42">
        <v>1579</v>
      </c>
      <c r="G15" s="84">
        <v>1.4781491002570757E-2</v>
      </c>
    </row>
    <row r="16" spans="1:7">
      <c r="A16" s="103" t="s">
        <v>71</v>
      </c>
      <c r="B16" s="42">
        <v>372</v>
      </c>
      <c r="C16" s="42">
        <v>383</v>
      </c>
      <c r="D16" s="42">
        <v>398</v>
      </c>
      <c r="E16" s="42">
        <v>406</v>
      </c>
      <c r="F16" s="42">
        <v>433</v>
      </c>
      <c r="G16" s="84">
        <v>0.16397849462365599</v>
      </c>
    </row>
    <row r="17" spans="1:7" ht="14.25">
      <c r="A17" s="76" t="s">
        <v>389</v>
      </c>
      <c r="B17" s="42">
        <v>1307</v>
      </c>
      <c r="C17" s="42">
        <v>1343</v>
      </c>
      <c r="D17" s="42">
        <v>1383</v>
      </c>
      <c r="E17" s="42">
        <v>1428</v>
      </c>
      <c r="F17" s="42">
        <v>1443</v>
      </c>
      <c r="G17" s="84">
        <v>0.1040550879877582</v>
      </c>
    </row>
    <row r="18" spans="1:7">
      <c r="A18" s="103" t="s">
        <v>72</v>
      </c>
      <c r="B18" s="42">
        <v>10</v>
      </c>
      <c r="C18" s="42">
        <v>15</v>
      </c>
      <c r="D18" s="42">
        <v>11</v>
      </c>
      <c r="E18" s="42">
        <v>9</v>
      </c>
      <c r="F18" s="42">
        <v>12</v>
      </c>
      <c r="G18" s="84" t="s">
        <v>415</v>
      </c>
    </row>
    <row r="19" spans="1:7">
      <c r="A19" s="95" t="s">
        <v>73</v>
      </c>
      <c r="B19" s="42">
        <v>26284</v>
      </c>
      <c r="C19" s="42">
        <v>26153</v>
      </c>
      <c r="D19" s="42">
        <v>26007</v>
      </c>
      <c r="E19" s="42">
        <v>26349</v>
      </c>
      <c r="F19" s="42">
        <v>26154</v>
      </c>
      <c r="G19" s="84">
        <v>-4.9459747374829277E-3</v>
      </c>
    </row>
    <row r="20" spans="1:7">
      <c r="A20" s="103" t="s">
        <v>74</v>
      </c>
      <c r="B20" s="42">
        <v>179</v>
      </c>
      <c r="C20" s="42">
        <v>154</v>
      </c>
      <c r="D20" s="42">
        <v>92</v>
      </c>
      <c r="E20" s="42">
        <v>92</v>
      </c>
      <c r="F20" s="42">
        <v>109</v>
      </c>
      <c r="G20" s="84">
        <v>-0.39106145251396651</v>
      </c>
    </row>
    <row r="21" spans="1:7" ht="13.5" thickBot="1">
      <c r="A21" s="143"/>
      <c r="B21" s="140"/>
      <c r="C21" s="140"/>
      <c r="D21" s="140"/>
      <c r="E21" s="140"/>
      <c r="F21" s="140"/>
      <c r="G21" s="189"/>
    </row>
    <row r="22" spans="1:7">
      <c r="A22" s="104"/>
      <c r="B22" s="27"/>
      <c r="C22" s="27"/>
      <c r="D22" s="27"/>
      <c r="E22" s="27"/>
      <c r="F22" s="27"/>
      <c r="G22" s="176"/>
    </row>
    <row r="23" spans="1:7" ht="15">
      <c r="A23" s="77" t="s">
        <v>19</v>
      </c>
      <c r="B23" s="26">
        <v>82289</v>
      </c>
      <c r="C23" s="26">
        <v>81998</v>
      </c>
      <c r="D23" s="26">
        <v>84968</v>
      </c>
      <c r="E23" s="31">
        <v>81615</v>
      </c>
      <c r="F23" s="26">
        <v>81272</v>
      </c>
      <c r="G23" s="176">
        <v>-1.2358881502995578E-2</v>
      </c>
    </row>
    <row r="24" spans="1:7">
      <c r="A24" s="78"/>
      <c r="B24" s="27"/>
      <c r="C24" s="27"/>
      <c r="D24" s="27"/>
      <c r="E24" s="27"/>
      <c r="F24" s="27"/>
      <c r="G24" s="165"/>
    </row>
    <row r="25" spans="1:7">
      <c r="A25" s="105" t="s">
        <v>63</v>
      </c>
      <c r="B25" s="106">
        <v>40474</v>
      </c>
      <c r="C25" s="75">
        <v>40234</v>
      </c>
      <c r="D25" s="75">
        <v>39882</v>
      </c>
      <c r="E25" s="75">
        <v>39750</v>
      </c>
      <c r="F25" s="75">
        <v>39412</v>
      </c>
      <c r="G25" s="84">
        <v>-2.6239067055393583E-2</v>
      </c>
    </row>
    <row r="26" spans="1:7">
      <c r="A26" s="102" t="s">
        <v>64</v>
      </c>
      <c r="B26" s="58">
        <v>15440</v>
      </c>
      <c r="C26" s="58">
        <v>15225</v>
      </c>
      <c r="D26" s="58">
        <v>15043</v>
      </c>
      <c r="E26" s="58">
        <v>14701</v>
      </c>
      <c r="F26" s="58">
        <v>14478</v>
      </c>
      <c r="G26" s="84">
        <v>-6.2305699481865262E-2</v>
      </c>
    </row>
    <row r="27" spans="1:7">
      <c r="A27" s="102" t="s">
        <v>65</v>
      </c>
      <c r="B27" s="58">
        <v>801</v>
      </c>
      <c r="C27" s="58">
        <v>789</v>
      </c>
      <c r="D27" s="58">
        <v>790</v>
      </c>
      <c r="E27" s="58">
        <v>790</v>
      </c>
      <c r="F27" s="58">
        <v>763</v>
      </c>
      <c r="G27" s="84">
        <v>-4.7440699126092389E-2</v>
      </c>
    </row>
    <row r="28" spans="1:7">
      <c r="A28" s="102" t="s">
        <v>66</v>
      </c>
      <c r="B28" s="58">
        <v>14795</v>
      </c>
      <c r="C28" s="58">
        <v>14725</v>
      </c>
      <c r="D28" s="58">
        <v>14458</v>
      </c>
      <c r="E28" s="58">
        <v>14417</v>
      </c>
      <c r="F28" s="58">
        <v>14360</v>
      </c>
      <c r="G28" s="84">
        <v>-2.9401824940858412E-2</v>
      </c>
    </row>
    <row r="29" spans="1:7" ht="14.25">
      <c r="A29" s="102" t="s">
        <v>428</v>
      </c>
      <c r="B29" s="58">
        <v>9438</v>
      </c>
      <c r="C29" s="58">
        <v>9495</v>
      </c>
      <c r="D29" s="58">
        <v>9591</v>
      </c>
      <c r="E29" s="58">
        <v>9842</v>
      </c>
      <c r="F29" s="58">
        <v>9811</v>
      </c>
      <c r="G29" s="84">
        <v>3.9521084975630449E-2</v>
      </c>
    </row>
    <row r="30" spans="1:7">
      <c r="A30" s="76" t="s">
        <v>67</v>
      </c>
      <c r="B30" s="58">
        <v>12309</v>
      </c>
      <c r="C30" s="58">
        <v>12398</v>
      </c>
      <c r="D30" s="58">
        <v>12105</v>
      </c>
      <c r="E30" s="58">
        <v>12288</v>
      </c>
      <c r="F30" s="58">
        <v>12380</v>
      </c>
      <c r="G30" s="84">
        <v>5.7681371354294519E-3</v>
      </c>
    </row>
    <row r="31" spans="1:7">
      <c r="A31" s="76" t="s">
        <v>68</v>
      </c>
      <c r="B31" s="58">
        <v>454</v>
      </c>
      <c r="C31" s="58">
        <v>438</v>
      </c>
      <c r="D31" s="58">
        <v>425</v>
      </c>
      <c r="E31" s="58">
        <v>413</v>
      </c>
      <c r="F31" s="58">
        <v>400</v>
      </c>
      <c r="G31" s="84">
        <v>-0.11894273127753308</v>
      </c>
    </row>
    <row r="32" spans="1:7">
      <c r="A32" s="76" t="s">
        <v>69</v>
      </c>
      <c r="B32" s="58">
        <v>772</v>
      </c>
      <c r="C32" s="58">
        <v>729</v>
      </c>
      <c r="D32" s="58">
        <v>682</v>
      </c>
      <c r="E32" s="58">
        <v>705</v>
      </c>
      <c r="F32" s="58">
        <v>744</v>
      </c>
      <c r="G32" s="84">
        <v>-3.6269430051813489E-2</v>
      </c>
    </row>
    <row r="33" spans="1:7">
      <c r="A33" s="76" t="s">
        <v>70</v>
      </c>
      <c r="B33" s="58">
        <v>1497</v>
      </c>
      <c r="C33" s="58">
        <v>1511</v>
      </c>
      <c r="D33" s="58">
        <v>1489</v>
      </c>
      <c r="E33" s="58">
        <v>1506</v>
      </c>
      <c r="F33" s="58">
        <v>1523</v>
      </c>
      <c r="G33" s="84">
        <v>1.736806947227798E-2</v>
      </c>
    </row>
    <row r="34" spans="1:7">
      <c r="A34" s="76" t="s">
        <v>71</v>
      </c>
      <c r="B34" s="58">
        <v>363</v>
      </c>
      <c r="C34" s="58">
        <v>377</v>
      </c>
      <c r="D34" s="58">
        <v>389</v>
      </c>
      <c r="E34" s="58">
        <v>397</v>
      </c>
      <c r="F34" s="58">
        <v>428</v>
      </c>
      <c r="G34" s="84">
        <v>0.17906336088154262</v>
      </c>
    </row>
    <row r="35" spans="1:7" ht="14.25">
      <c r="A35" s="76" t="s">
        <v>429</v>
      </c>
      <c r="B35" s="58">
        <v>1256</v>
      </c>
      <c r="C35" s="58">
        <v>1291</v>
      </c>
      <c r="D35" s="58">
        <v>1323</v>
      </c>
      <c r="E35" s="58">
        <v>1365</v>
      </c>
      <c r="F35" s="58">
        <v>1378</v>
      </c>
      <c r="G35" s="84">
        <v>9.7133757961783473E-2</v>
      </c>
    </row>
    <row r="36" spans="1:7">
      <c r="A36" s="76" t="s">
        <v>72</v>
      </c>
      <c r="B36" s="58">
        <v>9</v>
      </c>
      <c r="C36" s="58">
        <v>15</v>
      </c>
      <c r="D36" s="58">
        <v>11</v>
      </c>
      <c r="E36" s="58">
        <v>9</v>
      </c>
      <c r="F36" s="58">
        <v>12</v>
      </c>
      <c r="G36" s="84" t="s">
        <v>415</v>
      </c>
    </row>
    <row r="37" spans="1:7">
      <c r="A37" s="30" t="s">
        <v>73</v>
      </c>
      <c r="B37" s="58">
        <v>24993</v>
      </c>
      <c r="C37" s="58">
        <v>24865</v>
      </c>
      <c r="D37" s="58">
        <v>24748</v>
      </c>
      <c r="E37" s="58">
        <v>25092</v>
      </c>
      <c r="F37" s="58">
        <v>24904</v>
      </c>
      <c r="G37" s="84">
        <v>-3.5609970791821155E-3</v>
      </c>
    </row>
    <row r="38" spans="1:7">
      <c r="A38" s="76" t="s">
        <v>74</v>
      </c>
      <c r="B38" s="58">
        <v>162</v>
      </c>
      <c r="C38" s="58">
        <v>140</v>
      </c>
      <c r="D38" s="58">
        <v>89</v>
      </c>
      <c r="E38" s="58">
        <v>90</v>
      </c>
      <c r="F38" s="58">
        <v>91</v>
      </c>
      <c r="G38" s="84">
        <v>-0.43827160493827155</v>
      </c>
    </row>
    <row r="39" spans="1:7" ht="13.5" thickBot="1">
      <c r="A39" s="143"/>
      <c r="B39" s="140"/>
      <c r="C39" s="140"/>
      <c r="D39" s="140"/>
      <c r="E39" s="140"/>
      <c r="F39" s="140"/>
      <c r="G39" s="189"/>
    </row>
    <row r="40" spans="1:7">
      <c r="A40" s="104"/>
      <c r="B40" s="27"/>
      <c r="C40" s="27"/>
      <c r="D40" s="27"/>
      <c r="E40" s="27"/>
      <c r="F40" s="27"/>
      <c r="G40" s="176"/>
    </row>
    <row r="41" spans="1:7" ht="15">
      <c r="A41" s="77" t="s">
        <v>20</v>
      </c>
      <c r="B41" s="26">
        <v>3904</v>
      </c>
      <c r="C41" s="26">
        <v>3888</v>
      </c>
      <c r="D41" s="26">
        <v>3825</v>
      </c>
      <c r="E41" s="26">
        <v>3826</v>
      </c>
      <c r="F41" s="26">
        <v>3862</v>
      </c>
      <c r="G41" s="176">
        <v>-1.0758196721311508E-2</v>
      </c>
    </row>
    <row r="42" spans="1:7">
      <c r="A42" s="78"/>
      <c r="B42" s="27"/>
      <c r="C42" s="27"/>
      <c r="D42" s="27"/>
      <c r="E42" s="27"/>
      <c r="F42" s="27"/>
      <c r="G42" s="165"/>
    </row>
    <row r="43" spans="1:7">
      <c r="A43" s="105" t="s">
        <v>63</v>
      </c>
      <c r="B43" s="106">
        <v>2204</v>
      </c>
      <c r="C43" s="75">
        <v>2215</v>
      </c>
      <c r="D43" s="75">
        <v>2181</v>
      </c>
      <c r="E43" s="75">
        <v>2190</v>
      </c>
      <c r="F43" s="75">
        <v>2185</v>
      </c>
      <c r="G43" s="84">
        <v>-8.6206896551723755E-3</v>
      </c>
    </row>
    <row r="44" spans="1:7">
      <c r="A44" s="102" t="s">
        <v>64</v>
      </c>
      <c r="B44" s="58">
        <v>790</v>
      </c>
      <c r="C44" s="58">
        <v>802</v>
      </c>
      <c r="D44" s="58">
        <v>792</v>
      </c>
      <c r="E44" s="58">
        <v>782</v>
      </c>
      <c r="F44" s="58">
        <v>773</v>
      </c>
      <c r="G44" s="84">
        <v>-2.1518987341772156E-2</v>
      </c>
    </row>
    <row r="45" spans="1:7">
      <c r="A45" s="102" t="s">
        <v>65</v>
      </c>
      <c r="B45" s="58">
        <v>60</v>
      </c>
      <c r="C45" s="58">
        <v>58</v>
      </c>
      <c r="D45" s="58">
        <v>58</v>
      </c>
      <c r="E45" s="58">
        <v>62</v>
      </c>
      <c r="F45" s="58">
        <v>62</v>
      </c>
      <c r="G45" s="84">
        <v>3.3333333333333437E-2</v>
      </c>
    </row>
    <row r="46" spans="1:7">
      <c r="A46" s="102" t="s">
        <v>66</v>
      </c>
      <c r="B46" s="58">
        <v>769</v>
      </c>
      <c r="C46" s="58">
        <v>767</v>
      </c>
      <c r="D46" s="58">
        <v>739</v>
      </c>
      <c r="E46" s="58">
        <v>756</v>
      </c>
      <c r="F46" s="58">
        <v>749</v>
      </c>
      <c r="G46" s="84">
        <v>-2.6007802340702213E-2</v>
      </c>
    </row>
    <row r="47" spans="1:7" ht="14.25">
      <c r="A47" s="102" t="s">
        <v>428</v>
      </c>
      <c r="B47" s="58">
        <v>585</v>
      </c>
      <c r="C47" s="58">
        <v>588</v>
      </c>
      <c r="D47" s="58">
        <v>592</v>
      </c>
      <c r="E47" s="58">
        <v>590</v>
      </c>
      <c r="F47" s="58">
        <v>601</v>
      </c>
      <c r="G47" s="84">
        <v>2.7350427350427253E-2</v>
      </c>
    </row>
    <row r="48" spans="1:7">
      <c r="A48" s="76" t="s">
        <v>67</v>
      </c>
      <c r="B48" s="58">
        <v>234</v>
      </c>
      <c r="C48" s="58">
        <v>224</v>
      </c>
      <c r="D48" s="58">
        <v>223</v>
      </c>
      <c r="E48" s="58">
        <v>218</v>
      </c>
      <c r="F48" s="58">
        <v>253</v>
      </c>
      <c r="G48" s="84">
        <v>8.119658119658113E-2</v>
      </c>
    </row>
    <row r="49" spans="1:7">
      <c r="A49" s="76" t="s">
        <v>68</v>
      </c>
      <c r="B49" s="58">
        <v>22</v>
      </c>
      <c r="C49" s="58">
        <v>10</v>
      </c>
      <c r="D49" s="58">
        <v>13</v>
      </c>
      <c r="E49" s="58">
        <v>8</v>
      </c>
      <c r="F49" s="58">
        <v>7</v>
      </c>
      <c r="G49" s="84" t="s">
        <v>415</v>
      </c>
    </row>
    <row r="50" spans="1:7">
      <c r="A50" s="76" t="s">
        <v>69</v>
      </c>
      <c r="B50" s="58">
        <v>16</v>
      </c>
      <c r="C50" s="58">
        <v>22</v>
      </c>
      <c r="D50" s="58">
        <v>23</v>
      </c>
      <c r="E50" s="58">
        <v>27</v>
      </c>
      <c r="F50" s="58">
        <v>23</v>
      </c>
      <c r="G50" s="84" t="s">
        <v>415</v>
      </c>
    </row>
    <row r="51" spans="1:7">
      <c r="A51" s="76" t="s">
        <v>70</v>
      </c>
      <c r="B51" s="58">
        <v>59</v>
      </c>
      <c r="C51" s="58">
        <v>57</v>
      </c>
      <c r="D51" s="58">
        <v>54</v>
      </c>
      <c r="E51" s="58">
        <v>52</v>
      </c>
      <c r="F51" s="58">
        <v>56</v>
      </c>
      <c r="G51" s="84">
        <v>-5.084745762711862E-2</v>
      </c>
    </row>
    <row r="52" spans="1:7">
      <c r="A52" s="76" t="s">
        <v>71</v>
      </c>
      <c r="B52" s="58">
        <v>9</v>
      </c>
      <c r="C52" s="58">
        <v>6</v>
      </c>
      <c r="D52" s="58">
        <v>9</v>
      </c>
      <c r="E52" s="58">
        <v>9</v>
      </c>
      <c r="F52" s="58">
        <v>5</v>
      </c>
      <c r="G52" s="84" t="s">
        <v>415</v>
      </c>
    </row>
    <row r="53" spans="1:7" ht="14.25">
      <c r="A53" s="76" t="s">
        <v>429</v>
      </c>
      <c r="B53" s="58">
        <v>51</v>
      </c>
      <c r="C53" s="58">
        <v>52</v>
      </c>
      <c r="D53" s="58">
        <v>60</v>
      </c>
      <c r="E53" s="58">
        <v>63</v>
      </c>
      <c r="F53" s="58">
        <v>65</v>
      </c>
      <c r="G53" s="84">
        <v>0.27450980392156854</v>
      </c>
    </row>
    <row r="54" spans="1:7">
      <c r="A54" s="76" t="s">
        <v>72</v>
      </c>
      <c r="B54" s="58">
        <v>1</v>
      </c>
      <c r="C54" s="58">
        <v>0</v>
      </c>
      <c r="D54" s="58">
        <v>0</v>
      </c>
      <c r="E54" s="58">
        <v>0</v>
      </c>
      <c r="F54" s="58">
        <v>0</v>
      </c>
      <c r="G54" s="84" t="s">
        <v>415</v>
      </c>
    </row>
    <row r="55" spans="1:7">
      <c r="A55" s="30" t="s">
        <v>73</v>
      </c>
      <c r="B55" s="58">
        <v>1291</v>
      </c>
      <c r="C55" s="58">
        <v>1288</v>
      </c>
      <c r="D55" s="58">
        <v>1259</v>
      </c>
      <c r="E55" s="58">
        <v>1257</v>
      </c>
      <c r="F55" s="58">
        <v>1250</v>
      </c>
      <c r="G55" s="84">
        <v>-3.1758326878388865E-2</v>
      </c>
    </row>
    <row r="56" spans="1:7">
      <c r="A56" s="76" t="s">
        <v>74</v>
      </c>
      <c r="B56" s="58">
        <v>17</v>
      </c>
      <c r="C56" s="58">
        <v>14</v>
      </c>
      <c r="D56" s="58">
        <v>3</v>
      </c>
      <c r="E56" s="58">
        <v>2</v>
      </c>
      <c r="F56" s="58">
        <v>18</v>
      </c>
      <c r="G56" s="84" t="s">
        <v>415</v>
      </c>
    </row>
    <row r="57" spans="1:7" ht="13.5" thickBot="1">
      <c r="A57" s="143"/>
      <c r="B57" s="137"/>
      <c r="C57" s="137"/>
      <c r="D57" s="137"/>
      <c r="E57" s="137"/>
      <c r="F57" s="137"/>
      <c r="G57" s="189"/>
    </row>
    <row r="59" spans="1:7">
      <c r="A59" s="230" t="s">
        <v>430</v>
      </c>
      <c r="B59" s="230"/>
      <c r="C59" s="230"/>
      <c r="D59" s="230"/>
      <c r="E59" s="230"/>
      <c r="F59" s="230"/>
      <c r="G59" s="230"/>
    </row>
    <row r="60" spans="1:7">
      <c r="A60" s="230"/>
      <c r="B60" s="230"/>
      <c r="C60" s="230"/>
      <c r="D60" s="230"/>
      <c r="E60" s="230"/>
      <c r="F60" s="230"/>
      <c r="G60" s="230"/>
    </row>
    <row r="61" spans="1:7">
      <c r="A61" s="231"/>
      <c r="B61" s="231"/>
      <c r="C61" s="231"/>
      <c r="D61" s="231"/>
      <c r="E61" s="231"/>
      <c r="F61" s="231"/>
      <c r="G61" s="231"/>
    </row>
  </sheetData>
  <mergeCells count="1">
    <mergeCell ref="A59:G61"/>
  </mergeCells>
  <phoneticPr fontId="8" type="noConversion"/>
  <conditionalFormatting sqref="B834">
    <cfRule type="cellIs" dxfId="0" priority="1" operator="equal">
      <formula>E5</formula>
    </cfRule>
  </conditionalFormatting>
  <hyperlinks>
    <hyperlink ref="G1" location="Contents!A1" display="Contents"/>
  </hyperlinks>
  <pageMargins left="0.74803149606299213" right="0.74803149606299213" top="0.59055118110236227" bottom="0.98425196850393704" header="0.51181102362204722" footer="0.51181102362204722"/>
  <pageSetup paperSize="9" fitToHeight="0" orientation="landscape" r:id="rId1"/>
  <headerFooter alignWithMargins="0"/>
  <rowBreaks count="1" manualBreakCount="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outlinePr summaryRight="0"/>
  </sheetPr>
  <dimension ref="A1:K100"/>
  <sheetViews>
    <sheetView showGridLines="0" zoomScale="78" zoomScaleNormal="78" zoomScaleSheetLayoutView="55" workbookViewId="0"/>
  </sheetViews>
  <sheetFormatPr defaultRowHeight="12.75"/>
  <cols>
    <col min="1" max="1" width="51.7109375" style="86" customWidth="1"/>
    <col min="2" max="5" width="13.140625" style="94" customWidth="1"/>
    <col min="6" max="6" width="15.7109375" style="94" customWidth="1"/>
    <col min="7" max="7" width="22.140625" style="171" customWidth="1"/>
    <col min="8" max="16384" width="9.140625" style="86"/>
  </cols>
  <sheetData>
    <row r="1" spans="1:11" ht="15.75">
      <c r="A1" s="97" t="s">
        <v>202</v>
      </c>
      <c r="G1" s="173" t="s">
        <v>193</v>
      </c>
    </row>
    <row r="2" spans="1:11">
      <c r="A2" s="38"/>
    </row>
    <row r="3" spans="1:11" s="94" customFormat="1" ht="39" thickBot="1">
      <c r="A3" s="142"/>
      <c r="B3" s="124">
        <v>42185</v>
      </c>
      <c r="C3" s="125">
        <v>42277</v>
      </c>
      <c r="D3" s="125">
        <v>42369</v>
      </c>
      <c r="E3" s="125">
        <v>42460</v>
      </c>
      <c r="F3" s="125">
        <v>42551</v>
      </c>
      <c r="G3" s="166" t="s">
        <v>458</v>
      </c>
    </row>
    <row r="4" spans="1:11">
      <c r="A4" s="38"/>
      <c r="B4" s="74"/>
      <c r="C4" s="74"/>
      <c r="D4" s="74"/>
      <c r="E4" s="74"/>
      <c r="F4" s="190"/>
      <c r="G4" s="67"/>
    </row>
    <row r="5" spans="1:11" ht="15">
      <c r="A5" s="61" t="s">
        <v>34</v>
      </c>
      <c r="B5" s="26">
        <v>86193</v>
      </c>
      <c r="C5" s="26">
        <v>85886</v>
      </c>
      <c r="D5" s="26">
        <v>84968</v>
      </c>
      <c r="E5" s="26">
        <v>85441</v>
      </c>
      <c r="F5" s="26">
        <v>85134</v>
      </c>
      <c r="G5" s="176">
        <v>-1.2286380564547006E-2</v>
      </c>
    </row>
    <row r="6" spans="1:11" ht="18" customHeight="1">
      <c r="A6" s="107" t="s">
        <v>0</v>
      </c>
      <c r="B6" s="26">
        <v>11785</v>
      </c>
      <c r="C6" s="26">
        <v>11390</v>
      </c>
      <c r="D6" s="26">
        <v>10779</v>
      </c>
      <c r="E6" s="26">
        <v>10066</v>
      </c>
      <c r="F6" s="26">
        <v>9288</v>
      </c>
      <c r="G6" s="176">
        <v>-0.21187950784896059</v>
      </c>
    </row>
    <row r="7" spans="1:11">
      <c r="A7" s="28" t="s">
        <v>1</v>
      </c>
      <c r="B7" s="27">
        <v>8271</v>
      </c>
      <c r="C7" s="27">
        <v>7964</v>
      </c>
      <c r="D7" s="27">
        <v>7671</v>
      </c>
      <c r="E7" s="27">
        <v>6820</v>
      </c>
      <c r="F7" s="27">
        <v>6278</v>
      </c>
      <c r="G7" s="84">
        <v>-0.24096239874259462</v>
      </c>
    </row>
    <row r="8" spans="1:11">
      <c r="A8" s="28" t="s">
        <v>2</v>
      </c>
      <c r="B8" s="27">
        <v>3514</v>
      </c>
      <c r="C8" s="27">
        <v>3426</v>
      </c>
      <c r="D8" s="27">
        <v>3108</v>
      </c>
      <c r="E8" s="27">
        <v>3246</v>
      </c>
      <c r="F8" s="27">
        <v>3010</v>
      </c>
      <c r="G8" s="84">
        <v>-0.14342629482071712</v>
      </c>
    </row>
    <row r="9" spans="1:11" ht="18" customHeight="1">
      <c r="A9" s="107" t="s">
        <v>3</v>
      </c>
      <c r="B9" s="26">
        <v>72659</v>
      </c>
      <c r="C9" s="26">
        <v>72795</v>
      </c>
      <c r="D9" s="26">
        <v>72892</v>
      </c>
      <c r="E9" s="26">
        <v>73925</v>
      </c>
      <c r="F9" s="26">
        <v>74316</v>
      </c>
      <c r="G9" s="176">
        <v>2.2805158342393828E-2</v>
      </c>
    </row>
    <row r="10" spans="1:11">
      <c r="A10" s="28" t="s">
        <v>4</v>
      </c>
      <c r="B10" s="27">
        <v>107</v>
      </c>
      <c r="C10" s="27">
        <v>104</v>
      </c>
      <c r="D10" s="27">
        <v>85</v>
      </c>
      <c r="E10" s="27">
        <v>95</v>
      </c>
      <c r="F10" s="27">
        <v>102</v>
      </c>
      <c r="G10" s="84">
        <v>-4.6728971962616828E-2</v>
      </c>
    </row>
    <row r="11" spans="1:11">
      <c r="A11" s="28" t="s">
        <v>5</v>
      </c>
      <c r="B11" s="27">
        <v>4111</v>
      </c>
      <c r="C11" s="27">
        <v>4315</v>
      </c>
      <c r="D11" s="27">
        <v>4087</v>
      </c>
      <c r="E11" s="27">
        <v>4272</v>
      </c>
      <c r="F11" s="27">
        <v>4080</v>
      </c>
      <c r="G11" s="84">
        <v>-7.540744344441741E-3</v>
      </c>
    </row>
    <row r="12" spans="1:11">
      <c r="A12" s="28" t="s">
        <v>6</v>
      </c>
      <c r="B12" s="27">
        <v>2079</v>
      </c>
      <c r="C12" s="27">
        <v>2122</v>
      </c>
      <c r="D12" s="27">
        <v>2063</v>
      </c>
      <c r="E12" s="27">
        <v>2163</v>
      </c>
      <c r="F12" s="27">
        <v>2231</v>
      </c>
      <c r="G12" s="84">
        <v>7.3112073112073128E-2</v>
      </c>
    </row>
    <row r="13" spans="1:11">
      <c r="A13" s="28" t="s">
        <v>7</v>
      </c>
      <c r="B13" s="27">
        <v>18608</v>
      </c>
      <c r="C13" s="27">
        <v>18212</v>
      </c>
      <c r="D13" s="27">
        <v>18319</v>
      </c>
      <c r="E13" s="27">
        <v>18724</v>
      </c>
      <c r="F13" s="27">
        <v>18617</v>
      </c>
      <c r="G13" s="84">
        <v>4.8366294067059279E-4</v>
      </c>
    </row>
    <row r="14" spans="1:11">
      <c r="A14" s="37" t="s">
        <v>370</v>
      </c>
      <c r="B14" s="23">
        <v>5352</v>
      </c>
      <c r="C14" s="23">
        <v>5242</v>
      </c>
      <c r="D14" s="23">
        <v>5259</v>
      </c>
      <c r="E14" s="23">
        <v>5411</v>
      </c>
      <c r="F14" s="23">
        <v>5209</v>
      </c>
      <c r="G14" s="84">
        <v>-2.6718983557548537E-2</v>
      </c>
      <c r="H14" s="23"/>
      <c r="I14" s="23"/>
      <c r="J14" s="23"/>
      <c r="K14" s="65"/>
    </row>
    <row r="15" spans="1:11">
      <c r="A15" s="37" t="s">
        <v>371</v>
      </c>
      <c r="B15" s="23">
        <v>13256</v>
      </c>
      <c r="C15" s="23">
        <v>12970</v>
      </c>
      <c r="D15" s="23">
        <v>13060</v>
      </c>
      <c r="E15" s="23">
        <v>13313</v>
      </c>
      <c r="F15" s="23">
        <v>13408</v>
      </c>
      <c r="G15" s="84">
        <v>1.1466505733252808E-2</v>
      </c>
      <c r="H15" s="23"/>
      <c r="I15" s="23"/>
      <c r="J15" s="23"/>
      <c r="K15" s="65"/>
    </row>
    <row r="16" spans="1:11">
      <c r="A16" s="28" t="s">
        <v>8</v>
      </c>
      <c r="B16" s="27">
        <v>28807</v>
      </c>
      <c r="C16" s="27">
        <v>29249</v>
      </c>
      <c r="D16" s="27">
        <v>29609</v>
      </c>
      <c r="E16" s="27">
        <v>29988</v>
      </c>
      <c r="F16" s="27">
        <v>30628</v>
      </c>
      <c r="G16" s="84">
        <v>6.321380220085393E-2</v>
      </c>
    </row>
    <row r="17" spans="1:11">
      <c r="A17" s="37" t="s">
        <v>373</v>
      </c>
      <c r="B17" s="23">
        <v>5163</v>
      </c>
      <c r="C17" s="23">
        <v>5183</v>
      </c>
      <c r="D17" s="23">
        <v>5159</v>
      </c>
      <c r="E17" s="23">
        <v>5143</v>
      </c>
      <c r="F17" s="23">
        <v>5203</v>
      </c>
      <c r="G17" s="84">
        <v>7.7474336625993345E-3</v>
      </c>
      <c r="H17" s="23"/>
      <c r="I17" s="23"/>
      <c r="J17" s="23"/>
      <c r="K17" s="65"/>
    </row>
    <row r="18" spans="1:11">
      <c r="A18" s="37" t="s">
        <v>374</v>
      </c>
      <c r="B18" s="23">
        <v>7667</v>
      </c>
      <c r="C18" s="23">
        <v>7648</v>
      </c>
      <c r="D18" s="23">
        <v>7653</v>
      </c>
      <c r="E18" s="23">
        <v>7657</v>
      </c>
      <c r="F18" s="23">
        <v>7775</v>
      </c>
      <c r="G18" s="84">
        <v>1.4086344071996937E-2</v>
      </c>
      <c r="H18" s="23"/>
      <c r="I18" s="23"/>
      <c r="J18" s="23"/>
      <c r="K18" s="65"/>
    </row>
    <row r="19" spans="1:11">
      <c r="A19" s="37" t="s">
        <v>375</v>
      </c>
      <c r="B19" s="23">
        <v>6565</v>
      </c>
      <c r="C19" s="23">
        <v>6578</v>
      </c>
      <c r="D19" s="23">
        <v>6574</v>
      </c>
      <c r="E19" s="23">
        <v>6583</v>
      </c>
      <c r="F19" s="23">
        <v>6623</v>
      </c>
      <c r="G19" s="84">
        <v>8.8347296268087572E-3</v>
      </c>
      <c r="H19" s="23"/>
      <c r="I19" s="23"/>
      <c r="J19" s="23"/>
      <c r="K19" s="65"/>
    </row>
    <row r="20" spans="1:11">
      <c r="A20" s="37" t="s">
        <v>376</v>
      </c>
      <c r="B20" s="23">
        <v>4420</v>
      </c>
      <c r="C20" s="23">
        <v>4514</v>
      </c>
      <c r="D20" s="23">
        <v>4569</v>
      </c>
      <c r="E20" s="23">
        <v>4628</v>
      </c>
      <c r="F20" s="23">
        <v>4693</v>
      </c>
      <c r="G20" s="84">
        <v>6.1764705882352944E-2</v>
      </c>
      <c r="H20" s="23"/>
      <c r="I20" s="23"/>
      <c r="J20" s="23"/>
      <c r="K20" s="65"/>
    </row>
    <row r="21" spans="1:11">
      <c r="A21" s="37" t="s">
        <v>377</v>
      </c>
      <c r="B21" s="23">
        <v>3046</v>
      </c>
      <c r="C21" s="23">
        <v>3122</v>
      </c>
      <c r="D21" s="23">
        <v>3215</v>
      </c>
      <c r="E21" s="23">
        <v>3288</v>
      </c>
      <c r="F21" s="23">
        <v>3385</v>
      </c>
      <c r="G21" s="84">
        <v>0.11129349967170055</v>
      </c>
      <c r="H21" s="23"/>
      <c r="I21" s="23"/>
      <c r="J21" s="23"/>
      <c r="K21" s="65"/>
    </row>
    <row r="22" spans="1:11">
      <c r="A22" s="37" t="s">
        <v>378</v>
      </c>
      <c r="B22" s="23">
        <v>1946</v>
      </c>
      <c r="C22" s="23">
        <v>2204</v>
      </c>
      <c r="D22" s="23">
        <v>2439</v>
      </c>
      <c r="E22" s="23">
        <v>2689</v>
      </c>
      <c r="F22" s="23">
        <v>2949</v>
      </c>
      <c r="G22" s="84">
        <v>0.51541623843782114</v>
      </c>
      <c r="H22" s="23"/>
      <c r="I22" s="23"/>
      <c r="J22" s="23"/>
      <c r="K22" s="65"/>
    </row>
    <row r="23" spans="1:11">
      <c r="A23" s="28" t="s">
        <v>9</v>
      </c>
      <c r="B23" s="27">
        <v>12053</v>
      </c>
      <c r="C23" s="27">
        <v>11835</v>
      </c>
      <c r="D23" s="27">
        <v>11675</v>
      </c>
      <c r="E23" s="27">
        <v>11505</v>
      </c>
      <c r="F23" s="27">
        <v>11359</v>
      </c>
      <c r="G23" s="84">
        <v>-5.7579025968638509E-2</v>
      </c>
    </row>
    <row r="24" spans="1:11">
      <c r="A24" s="28" t="s">
        <v>10</v>
      </c>
      <c r="B24" s="27">
        <v>6176</v>
      </c>
      <c r="C24" s="27">
        <v>6356</v>
      </c>
      <c r="D24" s="27">
        <v>6511</v>
      </c>
      <c r="E24" s="27">
        <v>6564</v>
      </c>
      <c r="F24" s="27">
        <v>6617</v>
      </c>
      <c r="G24" s="84">
        <v>7.1405440414507693E-2</v>
      </c>
    </row>
    <row r="25" spans="1:11">
      <c r="A25" s="28" t="s">
        <v>384</v>
      </c>
      <c r="B25" s="23">
        <v>718</v>
      </c>
      <c r="C25" s="27">
        <v>602</v>
      </c>
      <c r="D25" s="27">
        <v>543</v>
      </c>
      <c r="E25" s="27">
        <v>614</v>
      </c>
      <c r="F25" s="27">
        <v>682</v>
      </c>
      <c r="G25" s="84">
        <v>-5.0139275766016733E-2</v>
      </c>
    </row>
    <row r="26" spans="1:11" ht="18" customHeight="1">
      <c r="A26" s="107" t="s">
        <v>11</v>
      </c>
      <c r="B26" s="26">
        <v>1749</v>
      </c>
      <c r="C26" s="26">
        <v>1701</v>
      </c>
      <c r="D26" s="26">
        <v>1297</v>
      </c>
      <c r="E26" s="26">
        <v>1450</v>
      </c>
      <c r="F26" s="26">
        <v>1530</v>
      </c>
      <c r="G26" s="176">
        <v>-0.12521440823327612</v>
      </c>
    </row>
    <row r="27" spans="1:11" s="38" customFormat="1" ht="13.5" customHeight="1" thickBot="1">
      <c r="A27" s="144"/>
      <c r="B27" s="141"/>
      <c r="C27" s="141"/>
      <c r="D27" s="141"/>
      <c r="E27" s="141"/>
      <c r="F27" s="141"/>
      <c r="G27" s="189"/>
    </row>
    <row r="28" spans="1:11" s="38" customFormat="1">
      <c r="B28" s="74"/>
      <c r="C28" s="74"/>
      <c r="D28" s="74"/>
      <c r="E28" s="74"/>
      <c r="F28" s="74"/>
      <c r="G28" s="176"/>
    </row>
    <row r="29" spans="1:11" ht="15">
      <c r="A29" s="61" t="s">
        <v>53</v>
      </c>
      <c r="B29" s="26">
        <v>75161</v>
      </c>
      <c r="C29" s="26">
        <v>75010</v>
      </c>
      <c r="D29" s="26">
        <v>74728</v>
      </c>
      <c r="E29" s="26">
        <v>75209</v>
      </c>
      <c r="F29" s="26">
        <v>74991</v>
      </c>
      <c r="G29" s="176">
        <v>-2.2618113117175431E-3</v>
      </c>
    </row>
    <row r="30" spans="1:11" ht="18" customHeight="1">
      <c r="A30" s="107" t="s">
        <v>0</v>
      </c>
      <c r="B30" s="26">
        <v>9307</v>
      </c>
      <c r="C30" s="26">
        <v>8995</v>
      </c>
      <c r="D30" s="26">
        <v>8570</v>
      </c>
      <c r="E30" s="26">
        <v>8074</v>
      </c>
      <c r="F30" s="26">
        <v>7484</v>
      </c>
      <c r="G30" s="176">
        <v>-0.19587407327817774</v>
      </c>
    </row>
    <row r="31" spans="1:11">
      <c r="A31" s="28" t="s">
        <v>1</v>
      </c>
      <c r="B31" s="27">
        <v>6278</v>
      </c>
      <c r="C31" s="27">
        <v>6092</v>
      </c>
      <c r="D31" s="27">
        <v>5913</v>
      </c>
      <c r="E31" s="27">
        <v>5256</v>
      </c>
      <c r="F31" s="27">
        <v>4910</v>
      </c>
      <c r="G31" s="84">
        <v>-0.21790379101624724</v>
      </c>
    </row>
    <row r="32" spans="1:11">
      <c r="A32" s="28" t="s">
        <v>2</v>
      </c>
      <c r="B32" s="27">
        <v>3029</v>
      </c>
      <c r="C32" s="27">
        <v>2903</v>
      </c>
      <c r="D32" s="27">
        <v>2657</v>
      </c>
      <c r="E32" s="27">
        <v>2818</v>
      </c>
      <c r="F32" s="27">
        <v>2574</v>
      </c>
      <c r="G32" s="84">
        <v>-0.15021459227467815</v>
      </c>
    </row>
    <row r="33" spans="1:11" ht="18" customHeight="1">
      <c r="A33" s="107" t="s">
        <v>3</v>
      </c>
      <c r="B33" s="26">
        <v>65813</v>
      </c>
      <c r="C33" s="26">
        <v>65971</v>
      </c>
      <c r="D33" s="26">
        <v>66109</v>
      </c>
      <c r="E33" s="26">
        <v>67087</v>
      </c>
      <c r="F33" s="26">
        <v>67461</v>
      </c>
      <c r="G33" s="176">
        <v>2.5040645465181699E-2</v>
      </c>
    </row>
    <row r="34" spans="1:11">
      <c r="A34" s="28" t="s">
        <v>4</v>
      </c>
      <c r="B34" s="27">
        <v>94</v>
      </c>
      <c r="C34" s="27">
        <v>89</v>
      </c>
      <c r="D34" s="27">
        <v>70</v>
      </c>
      <c r="E34" s="27">
        <v>85</v>
      </c>
      <c r="F34" s="27">
        <v>90</v>
      </c>
      <c r="G34" s="84">
        <v>-4.2553191489361653E-2</v>
      </c>
    </row>
    <row r="35" spans="1:11">
      <c r="A35" s="28" t="s">
        <v>5</v>
      </c>
      <c r="B35" s="27">
        <v>3560</v>
      </c>
      <c r="C35" s="27">
        <v>3712</v>
      </c>
      <c r="D35" s="27">
        <v>3525</v>
      </c>
      <c r="E35" s="27">
        <v>3694</v>
      </c>
      <c r="F35" s="27">
        <v>3574</v>
      </c>
      <c r="G35" s="84">
        <v>3.9325842696629199E-3</v>
      </c>
    </row>
    <row r="36" spans="1:11">
      <c r="A36" s="28" t="s">
        <v>6</v>
      </c>
      <c r="B36" s="27">
        <v>1787</v>
      </c>
      <c r="C36" s="27">
        <v>1871</v>
      </c>
      <c r="D36" s="27">
        <v>1805</v>
      </c>
      <c r="E36" s="27">
        <v>1919</v>
      </c>
      <c r="F36" s="27">
        <v>1975</v>
      </c>
      <c r="G36" s="84">
        <v>0.10520425293788471</v>
      </c>
    </row>
    <row r="37" spans="1:11">
      <c r="A37" s="28" t="s">
        <v>7</v>
      </c>
      <c r="B37" s="27">
        <v>16958</v>
      </c>
      <c r="C37" s="27">
        <v>16574</v>
      </c>
      <c r="D37" s="27">
        <v>16664</v>
      </c>
      <c r="E37" s="27">
        <v>17020</v>
      </c>
      <c r="F37" s="27">
        <v>16947</v>
      </c>
      <c r="G37" s="84">
        <v>-6.4866139874986128E-4</v>
      </c>
    </row>
    <row r="38" spans="1:11">
      <c r="A38" s="37" t="s">
        <v>370</v>
      </c>
      <c r="B38" s="23">
        <v>4740</v>
      </c>
      <c r="C38" s="23">
        <v>4637</v>
      </c>
      <c r="D38" s="23">
        <v>4649</v>
      </c>
      <c r="E38" s="23">
        <v>4771</v>
      </c>
      <c r="F38" s="23">
        <v>4619</v>
      </c>
      <c r="G38" s="84">
        <v>-2.5527426160337541E-2</v>
      </c>
      <c r="H38" s="23"/>
      <c r="I38" s="23"/>
      <c r="J38" s="23"/>
      <c r="K38" s="65"/>
    </row>
    <row r="39" spans="1:11">
      <c r="A39" s="37" t="s">
        <v>371</v>
      </c>
      <c r="B39" s="23">
        <v>12218</v>
      </c>
      <c r="C39" s="23">
        <v>11937</v>
      </c>
      <c r="D39" s="23">
        <v>12015</v>
      </c>
      <c r="E39" s="23">
        <v>12249</v>
      </c>
      <c r="F39" s="23">
        <v>12328</v>
      </c>
      <c r="G39" s="84">
        <v>9.0031101653298418E-3</v>
      </c>
      <c r="H39" s="23"/>
      <c r="I39" s="23"/>
      <c r="J39" s="23"/>
      <c r="K39" s="65"/>
    </row>
    <row r="40" spans="1:11">
      <c r="A40" s="28" t="s">
        <v>8</v>
      </c>
      <c r="B40" s="27">
        <v>25794</v>
      </c>
      <c r="C40" s="27">
        <v>26206</v>
      </c>
      <c r="D40" s="27">
        <v>26526</v>
      </c>
      <c r="E40" s="27">
        <v>26888</v>
      </c>
      <c r="F40" s="27">
        <v>27455</v>
      </c>
      <c r="G40" s="84">
        <v>6.4394820500891736E-2</v>
      </c>
    </row>
    <row r="41" spans="1:11">
      <c r="A41" s="37" t="s">
        <v>373</v>
      </c>
      <c r="B41" s="23">
        <v>4688</v>
      </c>
      <c r="C41" s="23">
        <v>4705</v>
      </c>
      <c r="D41" s="23">
        <v>4685</v>
      </c>
      <c r="E41" s="23">
        <v>4683</v>
      </c>
      <c r="F41" s="23">
        <v>4737</v>
      </c>
      <c r="G41" s="84">
        <v>1.0452218430034188E-2</v>
      </c>
      <c r="H41" s="23"/>
      <c r="I41" s="23"/>
      <c r="J41" s="23"/>
      <c r="K41" s="65"/>
    </row>
    <row r="42" spans="1:11">
      <c r="A42" s="37" t="s">
        <v>374</v>
      </c>
      <c r="B42" s="23">
        <v>6905</v>
      </c>
      <c r="C42" s="23">
        <v>6901</v>
      </c>
      <c r="D42" s="23">
        <v>6901</v>
      </c>
      <c r="E42" s="23">
        <v>6902</v>
      </c>
      <c r="F42" s="23">
        <v>6994</v>
      </c>
      <c r="G42" s="84">
        <v>1.2889210716871879E-2</v>
      </c>
      <c r="H42" s="23"/>
      <c r="I42" s="23"/>
      <c r="J42" s="23"/>
      <c r="K42" s="65"/>
    </row>
    <row r="43" spans="1:11">
      <c r="A43" s="37" t="s">
        <v>375</v>
      </c>
      <c r="B43" s="23">
        <v>5816</v>
      </c>
      <c r="C43" s="23">
        <v>5818</v>
      </c>
      <c r="D43" s="23">
        <v>5833</v>
      </c>
      <c r="E43" s="23">
        <v>5837</v>
      </c>
      <c r="F43" s="23">
        <v>5868</v>
      </c>
      <c r="G43" s="84">
        <v>8.9408528198073878E-3</v>
      </c>
      <c r="H43" s="23"/>
      <c r="I43" s="23"/>
      <c r="J43" s="23"/>
      <c r="K43" s="65"/>
    </row>
    <row r="44" spans="1:11">
      <c r="A44" s="37" t="s">
        <v>376</v>
      </c>
      <c r="B44" s="23">
        <v>3927</v>
      </c>
      <c r="C44" s="23">
        <v>4022</v>
      </c>
      <c r="D44" s="23">
        <v>4060</v>
      </c>
      <c r="E44" s="23">
        <v>4105</v>
      </c>
      <c r="F44" s="23">
        <v>4161</v>
      </c>
      <c r="G44" s="84">
        <v>5.9587471352177124E-2</v>
      </c>
      <c r="H44" s="23"/>
      <c r="I44" s="23"/>
      <c r="J44" s="23"/>
      <c r="K44" s="65"/>
    </row>
    <row r="45" spans="1:11">
      <c r="A45" s="37" t="s">
        <v>377</v>
      </c>
      <c r="B45" s="23">
        <v>2666</v>
      </c>
      <c r="C45" s="23">
        <v>2732</v>
      </c>
      <c r="D45" s="23">
        <v>2802</v>
      </c>
      <c r="E45" s="23">
        <v>2887</v>
      </c>
      <c r="F45" s="23">
        <v>2982</v>
      </c>
      <c r="G45" s="84">
        <v>0.11852963240810199</v>
      </c>
      <c r="H45" s="23"/>
      <c r="I45" s="23"/>
      <c r="J45" s="23"/>
      <c r="K45" s="65"/>
    </row>
    <row r="46" spans="1:11">
      <c r="A46" s="37" t="s">
        <v>378</v>
      </c>
      <c r="B46" s="23">
        <v>1792</v>
      </c>
      <c r="C46" s="23">
        <v>2028</v>
      </c>
      <c r="D46" s="23">
        <v>2245</v>
      </c>
      <c r="E46" s="23">
        <v>2474</v>
      </c>
      <c r="F46" s="23">
        <v>2713</v>
      </c>
      <c r="G46" s="84">
        <v>0.51395089285714279</v>
      </c>
      <c r="H46" s="23"/>
      <c r="I46" s="23"/>
      <c r="J46" s="23"/>
      <c r="K46" s="65"/>
    </row>
    <row r="47" spans="1:11">
      <c r="A47" s="28" t="s">
        <v>9</v>
      </c>
      <c r="B47" s="27">
        <v>11020</v>
      </c>
      <c r="C47" s="27">
        <v>10834</v>
      </c>
      <c r="D47" s="27">
        <v>10692</v>
      </c>
      <c r="E47" s="27">
        <v>10536</v>
      </c>
      <c r="F47" s="27">
        <v>10395</v>
      </c>
      <c r="G47" s="84">
        <v>-5.671506352087119E-2</v>
      </c>
    </row>
    <row r="48" spans="1:11">
      <c r="A48" s="28" t="s">
        <v>10</v>
      </c>
      <c r="B48" s="27">
        <v>6027</v>
      </c>
      <c r="C48" s="27">
        <v>6191</v>
      </c>
      <c r="D48" s="27">
        <v>6366</v>
      </c>
      <c r="E48" s="27">
        <v>6426</v>
      </c>
      <c r="F48" s="27">
        <v>6462</v>
      </c>
      <c r="G48" s="84">
        <v>7.2175211548033857E-2</v>
      </c>
    </row>
    <row r="49" spans="1:11" ht="13.5" customHeight="1">
      <c r="A49" s="28" t="s">
        <v>384</v>
      </c>
      <c r="B49" s="23">
        <v>573</v>
      </c>
      <c r="C49" s="86">
        <v>494</v>
      </c>
      <c r="D49" s="86">
        <v>461</v>
      </c>
      <c r="E49" s="122">
        <v>519</v>
      </c>
      <c r="F49" s="94">
        <v>563</v>
      </c>
      <c r="G49" s="84">
        <v>-1.7452006980802848E-2</v>
      </c>
    </row>
    <row r="50" spans="1:11" ht="18" customHeight="1">
      <c r="A50" s="107" t="s">
        <v>11</v>
      </c>
      <c r="B50" s="26">
        <v>41</v>
      </c>
      <c r="C50" s="26">
        <v>44</v>
      </c>
      <c r="D50" s="26">
        <v>49</v>
      </c>
      <c r="E50" s="26">
        <v>48</v>
      </c>
      <c r="F50" s="26">
        <v>46</v>
      </c>
      <c r="G50" s="176" t="s">
        <v>415</v>
      </c>
    </row>
    <row r="51" spans="1:11" s="38" customFormat="1" ht="13.5" thickBot="1">
      <c r="A51" s="144"/>
      <c r="B51" s="141"/>
      <c r="C51" s="141"/>
      <c r="D51" s="141"/>
      <c r="E51" s="141"/>
      <c r="F51" s="141"/>
      <c r="G51" s="189"/>
    </row>
    <row r="52" spans="1:11">
      <c r="A52" s="38"/>
      <c r="B52" s="74"/>
      <c r="C52" s="74"/>
      <c r="D52" s="74"/>
      <c r="E52" s="74"/>
      <c r="F52" s="74"/>
      <c r="G52" s="176"/>
    </row>
    <row r="53" spans="1:11" ht="15">
      <c r="A53" s="61" t="s">
        <v>54</v>
      </c>
      <c r="B53" s="26">
        <v>10512</v>
      </c>
      <c r="C53" s="26">
        <v>10442</v>
      </c>
      <c r="D53" s="26">
        <v>9895</v>
      </c>
      <c r="E53" s="26">
        <v>9971</v>
      </c>
      <c r="F53" s="26">
        <v>9891</v>
      </c>
      <c r="G53" s="176">
        <v>-5.9075342465753411E-2</v>
      </c>
    </row>
    <row r="54" spans="1:11" ht="18" customHeight="1">
      <c r="A54" s="107" t="s">
        <v>0</v>
      </c>
      <c r="B54" s="26">
        <v>2231</v>
      </c>
      <c r="C54" s="26">
        <v>2221</v>
      </c>
      <c r="D54" s="26">
        <v>2053</v>
      </c>
      <c r="E54" s="26">
        <v>1879</v>
      </c>
      <c r="F54" s="26">
        <v>1709</v>
      </c>
      <c r="G54" s="176">
        <v>-0.23397579560735093</v>
      </c>
    </row>
    <row r="55" spans="1:11">
      <c r="A55" s="28" t="s">
        <v>1</v>
      </c>
      <c r="B55" s="27">
        <v>1784</v>
      </c>
      <c r="C55" s="27">
        <v>1728</v>
      </c>
      <c r="D55" s="27">
        <v>1616</v>
      </c>
      <c r="E55" s="27">
        <v>1469</v>
      </c>
      <c r="F55" s="27">
        <v>1285</v>
      </c>
      <c r="G55" s="84">
        <v>-0.2797085201793722</v>
      </c>
    </row>
    <row r="56" spans="1:11">
      <c r="A56" s="28" t="s">
        <v>2</v>
      </c>
      <c r="B56" s="27">
        <v>447</v>
      </c>
      <c r="C56" s="27">
        <v>493</v>
      </c>
      <c r="D56" s="27">
        <v>437</v>
      </c>
      <c r="E56" s="27">
        <v>410</v>
      </c>
      <c r="F56" s="27">
        <v>424</v>
      </c>
      <c r="G56" s="84">
        <v>-5.145413870246085E-2</v>
      </c>
    </row>
    <row r="57" spans="1:11" ht="18" customHeight="1">
      <c r="A57" s="107" t="s">
        <v>3</v>
      </c>
      <c r="B57" s="26">
        <v>6612</v>
      </c>
      <c r="C57" s="26">
        <v>6598</v>
      </c>
      <c r="D57" s="26">
        <v>6612</v>
      </c>
      <c r="E57" s="26">
        <v>6714</v>
      </c>
      <c r="F57" s="26">
        <v>6727</v>
      </c>
      <c r="G57" s="176">
        <v>1.7392619479733806E-2</v>
      </c>
    </row>
    <row r="58" spans="1:11">
      <c r="A58" s="28" t="s">
        <v>4</v>
      </c>
      <c r="B58" s="27">
        <v>11</v>
      </c>
      <c r="C58" s="27">
        <v>12</v>
      </c>
      <c r="D58" s="27">
        <v>14</v>
      </c>
      <c r="E58" s="27">
        <v>9</v>
      </c>
      <c r="F58" s="27">
        <v>12</v>
      </c>
      <c r="G58" s="84" t="s">
        <v>415</v>
      </c>
    </row>
    <row r="59" spans="1:11">
      <c r="A59" s="28" t="s">
        <v>5</v>
      </c>
      <c r="B59" s="27">
        <v>508</v>
      </c>
      <c r="C59" s="27">
        <v>562</v>
      </c>
      <c r="D59" s="27">
        <v>539</v>
      </c>
      <c r="E59" s="27">
        <v>567</v>
      </c>
      <c r="F59" s="27">
        <v>495</v>
      </c>
      <c r="G59" s="84">
        <v>-2.5590551181102317E-2</v>
      </c>
    </row>
    <row r="60" spans="1:11">
      <c r="A60" s="28" t="s">
        <v>6</v>
      </c>
      <c r="B60" s="27">
        <v>276</v>
      </c>
      <c r="C60" s="27">
        <v>237</v>
      </c>
      <c r="D60" s="27">
        <v>240</v>
      </c>
      <c r="E60" s="27">
        <v>231</v>
      </c>
      <c r="F60" s="27">
        <v>251</v>
      </c>
      <c r="G60" s="84">
        <v>-9.0579710144927494E-2</v>
      </c>
    </row>
    <row r="61" spans="1:11">
      <c r="A61" s="28" t="s">
        <v>7</v>
      </c>
      <c r="B61" s="27">
        <v>1611</v>
      </c>
      <c r="C61" s="27">
        <v>1574</v>
      </c>
      <c r="D61" s="27">
        <v>1606</v>
      </c>
      <c r="E61" s="27">
        <v>1671</v>
      </c>
      <c r="F61" s="27">
        <v>1645</v>
      </c>
      <c r="G61" s="84">
        <v>2.1104903786468121E-2</v>
      </c>
    </row>
    <row r="62" spans="1:11">
      <c r="A62" s="37" t="s">
        <v>370</v>
      </c>
      <c r="B62" s="23">
        <v>596</v>
      </c>
      <c r="C62" s="23">
        <v>579</v>
      </c>
      <c r="D62" s="23">
        <v>592</v>
      </c>
      <c r="E62" s="23">
        <v>629</v>
      </c>
      <c r="F62" s="23">
        <v>583</v>
      </c>
      <c r="G62" s="84">
        <v>-2.1812080536912748E-2</v>
      </c>
      <c r="H62" s="23"/>
      <c r="I62" s="23"/>
      <c r="J62" s="23"/>
      <c r="K62" s="65"/>
    </row>
    <row r="63" spans="1:11">
      <c r="A63" s="37" t="s">
        <v>371</v>
      </c>
      <c r="B63" s="23">
        <v>1015</v>
      </c>
      <c r="C63" s="23">
        <v>995</v>
      </c>
      <c r="D63" s="23">
        <v>1014</v>
      </c>
      <c r="E63" s="23">
        <v>1042</v>
      </c>
      <c r="F63" s="23">
        <v>1062</v>
      </c>
      <c r="G63" s="84">
        <v>4.6305418719211788E-2</v>
      </c>
      <c r="H63" s="23"/>
      <c r="I63" s="23"/>
      <c r="J63" s="23"/>
      <c r="K63" s="65"/>
    </row>
    <row r="64" spans="1:11">
      <c r="A64" s="28" t="s">
        <v>8</v>
      </c>
      <c r="B64" s="27">
        <v>2965</v>
      </c>
      <c r="C64" s="27">
        <v>2997</v>
      </c>
      <c r="D64" s="27">
        <v>3043</v>
      </c>
      <c r="E64" s="27">
        <v>3068</v>
      </c>
      <c r="F64" s="27">
        <v>3140</v>
      </c>
      <c r="G64" s="84">
        <v>5.9021922428330598E-2</v>
      </c>
    </row>
    <row r="65" spans="1:11">
      <c r="A65" s="37" t="s">
        <v>373</v>
      </c>
      <c r="B65" s="23">
        <v>468</v>
      </c>
      <c r="C65" s="23">
        <v>473</v>
      </c>
      <c r="D65" s="23">
        <v>467</v>
      </c>
      <c r="E65" s="23">
        <v>454</v>
      </c>
      <c r="F65" s="23">
        <v>462</v>
      </c>
      <c r="G65" s="84">
        <v>-1.2820512820512775E-2</v>
      </c>
      <c r="H65" s="23"/>
      <c r="I65" s="23"/>
      <c r="J65" s="23"/>
      <c r="K65" s="65"/>
    </row>
    <row r="66" spans="1:11">
      <c r="A66" s="37" t="s">
        <v>374</v>
      </c>
      <c r="B66" s="23">
        <v>748</v>
      </c>
      <c r="C66" s="23">
        <v>731</v>
      </c>
      <c r="D66" s="23">
        <v>740</v>
      </c>
      <c r="E66" s="23">
        <v>741</v>
      </c>
      <c r="F66" s="23">
        <v>767</v>
      </c>
      <c r="G66" s="84">
        <v>2.5401069518716568E-2</v>
      </c>
      <c r="H66" s="23"/>
      <c r="I66" s="23"/>
      <c r="J66" s="23"/>
      <c r="K66" s="65"/>
    </row>
    <row r="67" spans="1:11">
      <c r="A67" s="37" t="s">
        <v>375</v>
      </c>
      <c r="B67" s="23">
        <v>737</v>
      </c>
      <c r="C67" s="23">
        <v>749</v>
      </c>
      <c r="D67" s="23">
        <v>735</v>
      </c>
      <c r="E67" s="23">
        <v>740</v>
      </c>
      <c r="F67" s="23">
        <v>748</v>
      </c>
      <c r="G67" s="84">
        <v>1.4925373134328401E-2</v>
      </c>
      <c r="H67" s="23"/>
      <c r="I67" s="23"/>
      <c r="J67" s="23"/>
      <c r="K67" s="65"/>
    </row>
    <row r="68" spans="1:11">
      <c r="A68" s="37" t="s">
        <v>376</v>
      </c>
      <c r="B68" s="23">
        <v>489</v>
      </c>
      <c r="C68" s="23">
        <v>485</v>
      </c>
      <c r="D68" s="23">
        <v>502</v>
      </c>
      <c r="E68" s="23">
        <v>521</v>
      </c>
      <c r="F68" s="23">
        <v>530</v>
      </c>
      <c r="G68" s="84">
        <v>8.3844580777096223E-2</v>
      </c>
      <c r="H68" s="23"/>
      <c r="I68" s="23"/>
      <c r="J68" s="23"/>
      <c r="K68" s="65"/>
    </row>
    <row r="69" spans="1:11">
      <c r="A69" s="37" t="s">
        <v>377</v>
      </c>
      <c r="B69" s="23">
        <v>373</v>
      </c>
      <c r="C69" s="23">
        <v>385</v>
      </c>
      <c r="D69" s="23">
        <v>407</v>
      </c>
      <c r="E69" s="23">
        <v>398</v>
      </c>
      <c r="F69" s="23">
        <v>400</v>
      </c>
      <c r="G69" s="84">
        <v>7.2386058981233292E-2</v>
      </c>
      <c r="H69" s="23"/>
      <c r="I69" s="23"/>
      <c r="J69" s="23"/>
      <c r="K69" s="65"/>
    </row>
    <row r="70" spans="1:11">
      <c r="A70" s="37" t="s">
        <v>378</v>
      </c>
      <c r="B70" s="23">
        <v>150</v>
      </c>
      <c r="C70" s="23">
        <v>174</v>
      </c>
      <c r="D70" s="23">
        <v>192</v>
      </c>
      <c r="E70" s="23">
        <v>214</v>
      </c>
      <c r="F70" s="23">
        <v>233</v>
      </c>
      <c r="G70" s="84">
        <v>0.55333333333333323</v>
      </c>
      <c r="H70" s="23"/>
      <c r="I70" s="23"/>
      <c r="J70" s="23"/>
      <c r="K70" s="65"/>
    </row>
    <row r="71" spans="1:11" ht="13.5" customHeight="1">
      <c r="A71" s="28" t="s">
        <v>9</v>
      </c>
      <c r="B71" s="27">
        <v>1026</v>
      </c>
      <c r="C71" s="27">
        <v>997</v>
      </c>
      <c r="D71" s="27">
        <v>978</v>
      </c>
      <c r="E71" s="27">
        <v>965</v>
      </c>
      <c r="F71" s="27">
        <v>960</v>
      </c>
      <c r="G71" s="84">
        <v>-6.4327485380117011E-2</v>
      </c>
    </row>
    <row r="72" spans="1:11">
      <c r="A72" s="28" t="s">
        <v>10</v>
      </c>
      <c r="B72" s="27">
        <v>147</v>
      </c>
      <c r="C72" s="27">
        <v>160</v>
      </c>
      <c r="D72" s="27">
        <v>139</v>
      </c>
      <c r="E72" s="27">
        <v>133</v>
      </c>
      <c r="F72" s="27">
        <v>153</v>
      </c>
      <c r="G72" s="84">
        <v>4.081632653061229E-2</v>
      </c>
    </row>
    <row r="73" spans="1:11">
      <c r="A73" s="28" t="s">
        <v>384</v>
      </c>
      <c r="B73" s="23">
        <v>68</v>
      </c>
      <c r="C73" s="86">
        <v>59</v>
      </c>
      <c r="D73" s="86">
        <v>53</v>
      </c>
      <c r="E73" s="122">
        <v>70</v>
      </c>
      <c r="F73" s="94">
        <v>71</v>
      </c>
      <c r="G73" s="84">
        <v>4.4117647058823595E-2</v>
      </c>
    </row>
    <row r="74" spans="1:11" s="38" customFormat="1" ht="18" customHeight="1">
      <c r="A74" s="107" t="s">
        <v>11</v>
      </c>
      <c r="B74" s="26">
        <v>1669</v>
      </c>
      <c r="C74" s="26">
        <v>1623</v>
      </c>
      <c r="D74" s="26">
        <v>1230</v>
      </c>
      <c r="E74" s="26">
        <v>1378</v>
      </c>
      <c r="F74" s="26">
        <v>1455</v>
      </c>
      <c r="G74" s="176">
        <v>-0.12822049131216295</v>
      </c>
    </row>
    <row r="75" spans="1:11" s="38" customFormat="1" ht="13.5" thickBot="1">
      <c r="A75" s="144"/>
      <c r="B75" s="141"/>
      <c r="C75" s="141"/>
      <c r="D75" s="141"/>
      <c r="E75" s="141"/>
      <c r="F75" s="141"/>
      <c r="G75" s="189"/>
    </row>
    <row r="76" spans="1:11">
      <c r="A76" s="38"/>
      <c r="B76" s="26"/>
      <c r="C76" s="26"/>
      <c r="D76" s="26"/>
      <c r="E76" s="26"/>
      <c r="F76" s="74"/>
      <c r="G76" s="176"/>
    </row>
    <row r="77" spans="1:11" ht="15">
      <c r="A77" s="61" t="s">
        <v>55</v>
      </c>
      <c r="B77" s="26">
        <v>520</v>
      </c>
      <c r="C77" s="26">
        <v>434</v>
      </c>
      <c r="D77" s="26">
        <v>345</v>
      </c>
      <c r="E77" s="26">
        <v>261</v>
      </c>
      <c r="F77" s="26">
        <v>252</v>
      </c>
      <c r="G77" s="176">
        <v>-0.51538461538461533</v>
      </c>
    </row>
    <row r="78" spans="1:11" ht="18" customHeight="1">
      <c r="A78" s="107" t="s">
        <v>0</v>
      </c>
      <c r="B78" s="26">
        <v>247</v>
      </c>
      <c r="C78" s="26">
        <v>174</v>
      </c>
      <c r="D78" s="26">
        <v>156</v>
      </c>
      <c r="E78" s="26">
        <v>113</v>
      </c>
      <c r="F78" s="26">
        <v>95</v>
      </c>
      <c r="G78" s="176">
        <v>-0.61538461538461542</v>
      </c>
    </row>
    <row r="79" spans="1:11">
      <c r="A79" s="28" t="s">
        <v>1</v>
      </c>
      <c r="B79" s="27">
        <v>209</v>
      </c>
      <c r="C79" s="27">
        <v>144</v>
      </c>
      <c r="D79" s="27">
        <v>142</v>
      </c>
      <c r="E79" s="27">
        <v>95</v>
      </c>
      <c r="F79" s="27">
        <v>83</v>
      </c>
      <c r="G79" s="84">
        <v>-0.60287081339712922</v>
      </c>
    </row>
    <row r="80" spans="1:11">
      <c r="A80" s="28" t="s">
        <v>2</v>
      </c>
      <c r="B80" s="27">
        <v>38</v>
      </c>
      <c r="C80" s="27">
        <v>30</v>
      </c>
      <c r="D80" s="27">
        <v>14</v>
      </c>
      <c r="E80" s="27">
        <v>18</v>
      </c>
      <c r="F80" s="27">
        <v>12</v>
      </c>
      <c r="G80" s="84" t="s">
        <v>415</v>
      </c>
    </row>
    <row r="81" spans="1:11" ht="18" customHeight="1">
      <c r="A81" s="107" t="s">
        <v>3</v>
      </c>
      <c r="B81" s="26">
        <v>234</v>
      </c>
      <c r="C81" s="26">
        <v>226</v>
      </c>
      <c r="D81" s="26">
        <v>171</v>
      </c>
      <c r="E81" s="26">
        <v>124</v>
      </c>
      <c r="F81" s="26">
        <v>128</v>
      </c>
      <c r="G81" s="176">
        <v>-0.45299145299145294</v>
      </c>
    </row>
    <row r="82" spans="1:11">
      <c r="A82" s="28" t="s">
        <v>4</v>
      </c>
      <c r="B82" s="27">
        <v>2</v>
      </c>
      <c r="C82" s="27">
        <v>3</v>
      </c>
      <c r="D82" s="27">
        <v>1</v>
      </c>
      <c r="E82" s="27">
        <v>1</v>
      </c>
      <c r="F82" s="27">
        <v>0</v>
      </c>
      <c r="G82" s="84" t="s">
        <v>415</v>
      </c>
    </row>
    <row r="83" spans="1:11">
      <c r="A83" s="28" t="s">
        <v>5</v>
      </c>
      <c r="B83" s="27">
        <v>43</v>
      </c>
      <c r="C83" s="27">
        <v>41</v>
      </c>
      <c r="D83" s="27">
        <v>23</v>
      </c>
      <c r="E83" s="27">
        <v>11</v>
      </c>
      <c r="F83" s="27">
        <v>11</v>
      </c>
      <c r="G83" s="84" t="s">
        <v>415</v>
      </c>
    </row>
    <row r="84" spans="1:11">
      <c r="A84" s="28" t="s">
        <v>6</v>
      </c>
      <c r="B84" s="27">
        <v>16</v>
      </c>
      <c r="C84" s="27">
        <v>14</v>
      </c>
      <c r="D84" s="27">
        <v>18</v>
      </c>
      <c r="E84" s="27">
        <v>13</v>
      </c>
      <c r="F84" s="27">
        <v>5</v>
      </c>
      <c r="G84" s="84" t="s">
        <v>415</v>
      </c>
    </row>
    <row r="85" spans="1:11">
      <c r="A85" s="28" t="s">
        <v>7</v>
      </c>
      <c r="B85" s="27">
        <v>39</v>
      </c>
      <c r="C85" s="27">
        <v>64</v>
      </c>
      <c r="D85" s="27">
        <v>49</v>
      </c>
      <c r="E85" s="27">
        <v>33</v>
      </c>
      <c r="F85" s="27">
        <v>25</v>
      </c>
      <c r="G85" s="84" t="s">
        <v>415</v>
      </c>
    </row>
    <row r="86" spans="1:11">
      <c r="A86" s="37" t="s">
        <v>370</v>
      </c>
      <c r="B86" s="23">
        <v>16</v>
      </c>
      <c r="C86" s="23">
        <v>26</v>
      </c>
      <c r="D86" s="23">
        <v>18</v>
      </c>
      <c r="E86" s="23">
        <v>11</v>
      </c>
      <c r="F86" s="23">
        <v>7</v>
      </c>
      <c r="G86" s="84" t="s">
        <v>415</v>
      </c>
      <c r="H86" s="23"/>
      <c r="I86" s="23"/>
      <c r="J86" s="23"/>
      <c r="K86" s="65"/>
    </row>
    <row r="87" spans="1:11">
      <c r="A87" s="37" t="s">
        <v>371</v>
      </c>
      <c r="B87" s="23">
        <v>23</v>
      </c>
      <c r="C87" s="23">
        <v>38</v>
      </c>
      <c r="D87" s="23">
        <v>31</v>
      </c>
      <c r="E87" s="23">
        <v>22</v>
      </c>
      <c r="F87" s="23">
        <v>18</v>
      </c>
      <c r="G87" s="84" t="s">
        <v>415</v>
      </c>
      <c r="H87" s="23"/>
      <c r="I87" s="23"/>
      <c r="J87" s="23"/>
      <c r="K87" s="65"/>
    </row>
    <row r="88" spans="1:11">
      <c r="A88" s="28" t="s">
        <v>8</v>
      </c>
      <c r="B88" s="27">
        <v>48</v>
      </c>
      <c r="C88" s="27">
        <v>46</v>
      </c>
      <c r="D88" s="27">
        <v>40</v>
      </c>
      <c r="E88" s="27">
        <v>32</v>
      </c>
      <c r="F88" s="27">
        <v>33</v>
      </c>
      <c r="G88" s="84" t="s">
        <v>415</v>
      </c>
    </row>
    <row r="89" spans="1:11">
      <c r="A89" s="37" t="s">
        <v>373</v>
      </c>
      <c r="B89" s="23">
        <v>7</v>
      </c>
      <c r="C89" s="23">
        <v>5</v>
      </c>
      <c r="D89" s="23">
        <v>7</v>
      </c>
      <c r="E89" s="23">
        <v>6</v>
      </c>
      <c r="F89" s="23">
        <v>4</v>
      </c>
      <c r="G89" s="84" t="s">
        <v>415</v>
      </c>
      <c r="H89" s="23"/>
      <c r="I89" s="23"/>
      <c r="J89" s="23"/>
      <c r="K89" s="65"/>
    </row>
    <row r="90" spans="1:11">
      <c r="A90" s="37" t="s">
        <v>374</v>
      </c>
      <c r="B90" s="23">
        <v>14</v>
      </c>
      <c r="C90" s="23">
        <v>16</v>
      </c>
      <c r="D90" s="23">
        <v>12</v>
      </c>
      <c r="E90" s="23">
        <v>14</v>
      </c>
      <c r="F90" s="23">
        <v>14</v>
      </c>
      <c r="G90" s="84" t="s">
        <v>415</v>
      </c>
      <c r="H90" s="23"/>
      <c r="I90" s="23"/>
      <c r="J90" s="23"/>
      <c r="K90" s="65"/>
    </row>
    <row r="91" spans="1:11">
      <c r="A91" s="37" t="s">
        <v>375</v>
      </c>
      <c r="B91" s="23">
        <v>12</v>
      </c>
      <c r="C91" s="23">
        <v>11</v>
      </c>
      <c r="D91" s="23">
        <v>6</v>
      </c>
      <c r="E91" s="23">
        <v>6</v>
      </c>
      <c r="F91" s="23">
        <v>7</v>
      </c>
      <c r="G91" s="84" t="s">
        <v>415</v>
      </c>
      <c r="H91" s="23"/>
      <c r="I91" s="23"/>
      <c r="J91" s="23"/>
      <c r="K91" s="65"/>
    </row>
    <row r="92" spans="1:11">
      <c r="A92" s="37" t="s">
        <v>376</v>
      </c>
      <c r="B92" s="23">
        <v>4</v>
      </c>
      <c r="C92" s="23">
        <v>7</v>
      </c>
      <c r="D92" s="23">
        <v>7</v>
      </c>
      <c r="E92" s="23">
        <v>2</v>
      </c>
      <c r="F92" s="23">
        <v>2</v>
      </c>
      <c r="G92" s="84" t="s">
        <v>415</v>
      </c>
      <c r="H92" s="23"/>
      <c r="I92" s="23"/>
      <c r="J92" s="23"/>
      <c r="K92" s="65"/>
    </row>
    <row r="93" spans="1:11">
      <c r="A93" s="37" t="s">
        <v>377</v>
      </c>
      <c r="B93" s="23">
        <v>7</v>
      </c>
      <c r="C93" s="23">
        <v>5</v>
      </c>
      <c r="D93" s="23">
        <v>6</v>
      </c>
      <c r="E93" s="23">
        <v>3</v>
      </c>
      <c r="F93" s="23">
        <v>3</v>
      </c>
      <c r="G93" s="84" t="s">
        <v>415</v>
      </c>
      <c r="H93" s="23"/>
      <c r="I93" s="23"/>
      <c r="J93" s="23"/>
      <c r="K93" s="65"/>
    </row>
    <row r="94" spans="1:11">
      <c r="A94" s="37" t="s">
        <v>378</v>
      </c>
      <c r="B94" s="23">
        <v>4</v>
      </c>
      <c r="C94" s="23">
        <v>2</v>
      </c>
      <c r="D94" s="23">
        <v>2</v>
      </c>
      <c r="E94" s="23">
        <v>1</v>
      </c>
      <c r="F94" s="23">
        <v>3</v>
      </c>
      <c r="G94" s="84" t="s">
        <v>415</v>
      </c>
      <c r="H94" s="23"/>
      <c r="I94" s="23"/>
      <c r="J94" s="23"/>
      <c r="K94" s="65"/>
    </row>
    <row r="95" spans="1:11">
      <c r="A95" s="28" t="s">
        <v>9</v>
      </c>
      <c r="B95" s="27">
        <v>7</v>
      </c>
      <c r="C95" s="27">
        <v>4</v>
      </c>
      <c r="D95" s="27">
        <v>5</v>
      </c>
      <c r="E95" s="27">
        <v>4</v>
      </c>
      <c r="F95" s="27">
        <v>4</v>
      </c>
      <c r="G95" s="84" t="s">
        <v>415</v>
      </c>
    </row>
    <row r="96" spans="1:11">
      <c r="A96" s="28" t="s">
        <v>10</v>
      </c>
      <c r="B96" s="27">
        <v>2</v>
      </c>
      <c r="C96" s="27">
        <v>5</v>
      </c>
      <c r="D96" s="27">
        <v>6</v>
      </c>
      <c r="E96" s="27">
        <v>5</v>
      </c>
      <c r="F96" s="27">
        <v>2</v>
      </c>
      <c r="G96" s="84" t="s">
        <v>415</v>
      </c>
    </row>
    <row r="97" spans="1:7">
      <c r="A97" s="28" t="s">
        <v>384</v>
      </c>
      <c r="B97" s="23">
        <v>77</v>
      </c>
      <c r="C97" s="86">
        <v>49</v>
      </c>
      <c r="D97" s="86">
        <v>29</v>
      </c>
      <c r="E97" s="122">
        <v>25</v>
      </c>
      <c r="F97" s="94">
        <v>48</v>
      </c>
      <c r="G97" s="84" t="s">
        <v>415</v>
      </c>
    </row>
    <row r="98" spans="1:7" ht="18" customHeight="1">
      <c r="A98" s="107" t="s">
        <v>11</v>
      </c>
      <c r="B98" s="26">
        <v>39</v>
      </c>
      <c r="C98" s="26">
        <v>34</v>
      </c>
      <c r="D98" s="26">
        <v>18</v>
      </c>
      <c r="E98" s="26">
        <v>24</v>
      </c>
      <c r="F98" s="26">
        <v>29</v>
      </c>
      <c r="G98" s="176" t="s">
        <v>415</v>
      </c>
    </row>
    <row r="99" spans="1:7" s="38" customFormat="1" ht="13.5" thickBot="1">
      <c r="A99" s="144"/>
      <c r="B99" s="141"/>
      <c r="C99" s="141"/>
      <c r="D99" s="141"/>
      <c r="E99" s="141"/>
      <c r="F99" s="141"/>
      <c r="G99" s="189"/>
    </row>
    <row r="100" spans="1:7">
      <c r="G100" s="38"/>
    </row>
  </sheetData>
  <phoneticPr fontId="8" type="noConversion"/>
  <hyperlinks>
    <hyperlink ref="G1" location="Contents!A1" display="Contents"/>
  </hyperlinks>
  <pageMargins left="0.74803149606299213" right="0.74803149606299213" top="0.59055118110236227" bottom="0.98425196850393704" header="0.51181102362204722" footer="0.51181102362204722"/>
  <pageSetup paperSize="9" scale="71" fitToHeight="2" orientation="landscape" r:id="rId1"/>
  <headerFooter alignWithMargins="0"/>
  <rowBreaks count="1" manualBreakCount="1">
    <brk id="51"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E195"/>
  <sheetViews>
    <sheetView showGridLines="0" zoomScale="82" zoomScaleNormal="82" zoomScaleSheetLayoutView="55" workbookViewId="0">
      <pane ySplit="3" topLeftCell="A4" activePane="bottomLeft" state="frozen"/>
      <selection activeCell="I35" sqref="I35"/>
      <selection pane="bottomLeft"/>
    </sheetView>
  </sheetViews>
  <sheetFormatPr defaultRowHeight="12.75"/>
  <cols>
    <col min="1" max="1" width="35.28515625" style="171" customWidth="1"/>
    <col min="2" max="4" width="11.140625" style="171" customWidth="1"/>
    <col min="5" max="16384" width="9.140625" style="86"/>
  </cols>
  <sheetData>
    <row r="1" spans="1:5" s="108" customFormat="1" ht="15.75">
      <c r="A1" s="191" t="s">
        <v>385</v>
      </c>
      <c r="B1" s="87"/>
      <c r="C1" s="87"/>
      <c r="D1" s="173" t="s">
        <v>193</v>
      </c>
    </row>
    <row r="2" spans="1:5">
      <c r="A2" s="109"/>
      <c r="B2" s="192"/>
      <c r="C2" s="193"/>
      <c r="D2" s="193"/>
    </row>
    <row r="3" spans="1:5" ht="18.75" customHeight="1">
      <c r="A3" s="194" t="s">
        <v>49</v>
      </c>
      <c r="B3" s="195" t="s">
        <v>50</v>
      </c>
      <c r="C3" s="196" t="s">
        <v>51</v>
      </c>
      <c r="D3" s="196" t="s">
        <v>34</v>
      </c>
    </row>
    <row r="4" spans="1:5">
      <c r="A4" s="94"/>
      <c r="B4" s="94"/>
      <c r="C4" s="94"/>
      <c r="D4" s="94"/>
    </row>
    <row r="5" spans="1:5">
      <c r="A5" s="94" t="s">
        <v>52</v>
      </c>
      <c r="B5" s="31">
        <v>81272</v>
      </c>
      <c r="C5" s="31">
        <v>3862</v>
      </c>
      <c r="D5" s="31">
        <v>85134</v>
      </c>
    </row>
    <row r="6" spans="1:5">
      <c r="A6" s="94" t="s">
        <v>53</v>
      </c>
      <c r="B6" s="31">
        <v>71564</v>
      </c>
      <c r="C6" s="31">
        <v>3427</v>
      </c>
      <c r="D6" s="31">
        <v>74991</v>
      </c>
    </row>
    <row r="7" spans="1:5">
      <c r="A7" s="94" t="s">
        <v>54</v>
      </c>
      <c r="B7" s="31">
        <v>9471</v>
      </c>
      <c r="C7" s="31">
        <v>420</v>
      </c>
      <c r="D7" s="31">
        <v>9891</v>
      </c>
      <c r="E7" s="42"/>
    </row>
    <row r="8" spans="1:5">
      <c r="A8" s="94" t="s">
        <v>55</v>
      </c>
      <c r="B8" s="31">
        <v>237</v>
      </c>
      <c r="C8" s="31">
        <v>15</v>
      </c>
      <c r="D8" s="31">
        <v>252</v>
      </c>
    </row>
    <row r="10" spans="1:5" s="94" customFormat="1" ht="15">
      <c r="A10" s="197" t="s">
        <v>56</v>
      </c>
      <c r="B10" s="198">
        <v>1825</v>
      </c>
      <c r="C10" s="198">
        <v>76</v>
      </c>
      <c r="D10" s="198">
        <v>1901</v>
      </c>
    </row>
    <row r="11" spans="1:5">
      <c r="A11" s="38" t="s">
        <v>221</v>
      </c>
      <c r="B11" s="38">
        <v>125</v>
      </c>
      <c r="C11" s="38">
        <v>1</v>
      </c>
      <c r="D11" s="38">
        <v>126</v>
      </c>
    </row>
    <row r="12" spans="1:5">
      <c r="A12" s="38" t="s">
        <v>222</v>
      </c>
      <c r="B12" s="38">
        <v>53</v>
      </c>
      <c r="C12" s="38">
        <v>1</v>
      </c>
      <c r="D12" s="38">
        <v>54</v>
      </c>
    </row>
    <row r="13" spans="1:5">
      <c r="A13" s="38" t="s">
        <v>223</v>
      </c>
      <c r="B13" s="38">
        <v>11</v>
      </c>
      <c r="C13" s="38">
        <v>0</v>
      </c>
      <c r="D13" s="38">
        <v>11</v>
      </c>
    </row>
    <row r="14" spans="1:5">
      <c r="A14" s="38" t="s">
        <v>224</v>
      </c>
      <c r="B14" s="38">
        <v>19</v>
      </c>
      <c r="C14" s="38">
        <v>1</v>
      </c>
      <c r="D14" s="38">
        <v>20</v>
      </c>
    </row>
    <row r="15" spans="1:5" s="171" customFormat="1">
      <c r="A15" s="38" t="s">
        <v>484</v>
      </c>
      <c r="B15" s="38">
        <v>1</v>
      </c>
      <c r="C15" s="38">
        <v>0</v>
      </c>
      <c r="D15" s="38">
        <v>1</v>
      </c>
    </row>
    <row r="16" spans="1:5">
      <c r="A16" s="38" t="s">
        <v>225</v>
      </c>
      <c r="B16" s="38">
        <v>11</v>
      </c>
      <c r="C16" s="38">
        <v>0</v>
      </c>
      <c r="D16" s="38">
        <v>11</v>
      </c>
    </row>
    <row r="17" spans="1:4">
      <c r="A17" s="38" t="s">
        <v>396</v>
      </c>
      <c r="B17" s="38">
        <v>0</v>
      </c>
      <c r="C17" s="38">
        <v>0</v>
      </c>
      <c r="D17" s="38">
        <v>0</v>
      </c>
    </row>
    <row r="18" spans="1:4">
      <c r="A18" s="38" t="s">
        <v>226</v>
      </c>
      <c r="B18" s="38">
        <v>79</v>
      </c>
      <c r="C18" s="38">
        <v>2</v>
      </c>
      <c r="D18" s="38">
        <v>81</v>
      </c>
    </row>
    <row r="19" spans="1:4">
      <c r="A19" s="38" t="s">
        <v>227</v>
      </c>
      <c r="B19" s="38">
        <v>22</v>
      </c>
      <c r="C19" s="38">
        <v>0</v>
      </c>
      <c r="D19" s="38">
        <v>22</v>
      </c>
    </row>
    <row r="20" spans="1:4">
      <c r="A20" s="38" t="s">
        <v>228</v>
      </c>
      <c r="B20" s="38">
        <v>59</v>
      </c>
      <c r="C20" s="38">
        <v>0</v>
      </c>
      <c r="D20" s="38">
        <v>59</v>
      </c>
    </row>
    <row r="21" spans="1:4">
      <c r="A21" s="38" t="s">
        <v>229</v>
      </c>
      <c r="B21" s="38">
        <v>30</v>
      </c>
      <c r="C21" s="38">
        <v>2</v>
      </c>
      <c r="D21" s="38">
        <v>32</v>
      </c>
    </row>
    <row r="22" spans="1:4">
      <c r="A22" s="38" t="s">
        <v>391</v>
      </c>
      <c r="B22" s="38">
        <v>0</v>
      </c>
      <c r="C22" s="38">
        <v>0</v>
      </c>
      <c r="D22" s="38">
        <v>0</v>
      </c>
    </row>
    <row r="23" spans="1:4">
      <c r="A23" s="38" t="s">
        <v>230</v>
      </c>
      <c r="B23" s="38">
        <v>41</v>
      </c>
      <c r="C23" s="38">
        <v>2</v>
      </c>
      <c r="D23" s="38">
        <v>43</v>
      </c>
    </row>
    <row r="24" spans="1:4">
      <c r="A24" s="38" t="s">
        <v>231</v>
      </c>
      <c r="B24" s="38">
        <v>91</v>
      </c>
      <c r="C24" s="38">
        <v>6</v>
      </c>
      <c r="D24" s="38">
        <v>97</v>
      </c>
    </row>
    <row r="25" spans="1:4">
      <c r="A25" s="38" t="s">
        <v>232</v>
      </c>
      <c r="B25" s="38">
        <v>15</v>
      </c>
      <c r="C25" s="38">
        <v>0</v>
      </c>
      <c r="D25" s="38">
        <v>15</v>
      </c>
    </row>
    <row r="26" spans="1:4">
      <c r="A26" s="38" t="s">
        <v>233</v>
      </c>
      <c r="B26" s="38">
        <v>14</v>
      </c>
      <c r="C26" s="38">
        <v>0</v>
      </c>
      <c r="D26" s="38">
        <v>14</v>
      </c>
    </row>
    <row r="27" spans="1:4">
      <c r="A27" s="38" t="s">
        <v>234</v>
      </c>
      <c r="B27" s="38">
        <v>29</v>
      </c>
      <c r="C27" s="38">
        <v>1</v>
      </c>
      <c r="D27" s="38">
        <v>30</v>
      </c>
    </row>
    <row r="28" spans="1:4">
      <c r="A28" s="38" t="s">
        <v>235</v>
      </c>
      <c r="B28" s="38">
        <v>14</v>
      </c>
      <c r="C28" s="38">
        <v>1</v>
      </c>
      <c r="D28" s="38">
        <v>15</v>
      </c>
    </row>
    <row r="29" spans="1:4">
      <c r="A29" s="38" t="s">
        <v>236</v>
      </c>
      <c r="B29" s="38">
        <v>28</v>
      </c>
      <c r="C29" s="38">
        <v>0</v>
      </c>
      <c r="D29" s="38">
        <v>28</v>
      </c>
    </row>
    <row r="30" spans="1:4">
      <c r="A30" s="38" t="s">
        <v>405</v>
      </c>
      <c r="B30" s="38">
        <v>0</v>
      </c>
      <c r="C30" s="38">
        <v>0</v>
      </c>
      <c r="D30" s="38">
        <v>0</v>
      </c>
    </row>
    <row r="31" spans="1:4">
      <c r="A31" s="38" t="s">
        <v>237</v>
      </c>
      <c r="B31" s="38">
        <v>5</v>
      </c>
      <c r="C31" s="38">
        <v>1</v>
      </c>
      <c r="D31" s="38">
        <v>6</v>
      </c>
    </row>
    <row r="32" spans="1:4">
      <c r="A32" s="38" t="s">
        <v>238</v>
      </c>
      <c r="B32" s="38">
        <v>3</v>
      </c>
      <c r="C32" s="38">
        <v>0</v>
      </c>
      <c r="D32" s="38">
        <v>3</v>
      </c>
    </row>
    <row r="33" spans="1:4">
      <c r="A33" s="38" t="s">
        <v>239</v>
      </c>
      <c r="B33" s="38">
        <v>5</v>
      </c>
      <c r="C33" s="38">
        <v>0</v>
      </c>
      <c r="D33" s="38">
        <v>5</v>
      </c>
    </row>
    <row r="34" spans="1:4">
      <c r="A34" s="38" t="s">
        <v>240</v>
      </c>
      <c r="B34" s="38">
        <v>16</v>
      </c>
      <c r="C34" s="38">
        <v>2</v>
      </c>
      <c r="D34" s="38">
        <v>18</v>
      </c>
    </row>
    <row r="35" spans="1:4">
      <c r="A35" s="38" t="s">
        <v>241</v>
      </c>
      <c r="B35" s="38">
        <v>52</v>
      </c>
      <c r="C35" s="38">
        <v>0</v>
      </c>
      <c r="D35" s="38">
        <v>52</v>
      </c>
    </row>
    <row r="36" spans="1:4">
      <c r="A36" s="38" t="s">
        <v>406</v>
      </c>
      <c r="B36" s="38">
        <v>1</v>
      </c>
      <c r="C36" s="38">
        <v>0</v>
      </c>
      <c r="D36" s="38">
        <v>1</v>
      </c>
    </row>
    <row r="37" spans="1:4">
      <c r="A37" s="38" t="s">
        <v>242</v>
      </c>
      <c r="B37" s="38">
        <v>2</v>
      </c>
      <c r="C37" s="38">
        <v>0</v>
      </c>
      <c r="D37" s="38">
        <v>2</v>
      </c>
    </row>
    <row r="38" spans="1:4">
      <c r="A38" s="38" t="s">
        <v>243</v>
      </c>
      <c r="B38" s="38">
        <v>3</v>
      </c>
      <c r="C38" s="38">
        <v>0</v>
      </c>
      <c r="D38" s="38">
        <v>3</v>
      </c>
    </row>
    <row r="39" spans="1:4">
      <c r="A39" s="38" t="s">
        <v>244</v>
      </c>
      <c r="B39" s="38">
        <v>328</v>
      </c>
      <c r="C39" s="38">
        <v>31</v>
      </c>
      <c r="D39" s="38">
        <v>359</v>
      </c>
    </row>
    <row r="40" spans="1:4">
      <c r="A40" s="38" t="s">
        <v>245</v>
      </c>
      <c r="B40" s="38">
        <v>4</v>
      </c>
      <c r="C40" s="38">
        <v>2</v>
      </c>
      <c r="D40" s="38">
        <v>6</v>
      </c>
    </row>
    <row r="41" spans="1:4">
      <c r="A41" s="38" t="s">
        <v>246</v>
      </c>
      <c r="B41" s="38">
        <v>3</v>
      </c>
      <c r="C41" s="38">
        <v>0</v>
      </c>
      <c r="D41" s="38">
        <v>3</v>
      </c>
    </row>
    <row r="42" spans="1:4">
      <c r="A42" s="38" t="s">
        <v>247</v>
      </c>
      <c r="B42" s="38">
        <v>1</v>
      </c>
      <c r="C42" s="38">
        <v>0</v>
      </c>
      <c r="D42" s="38">
        <v>1</v>
      </c>
    </row>
    <row r="43" spans="1:4">
      <c r="A43" s="38" t="s">
        <v>248</v>
      </c>
      <c r="B43" s="38">
        <v>4</v>
      </c>
      <c r="C43" s="38">
        <v>0</v>
      </c>
      <c r="D43" s="38">
        <v>4</v>
      </c>
    </row>
    <row r="44" spans="1:4">
      <c r="A44" s="38" t="s">
        <v>397</v>
      </c>
      <c r="B44" s="38">
        <v>1</v>
      </c>
      <c r="C44" s="38">
        <v>2</v>
      </c>
      <c r="D44" s="38">
        <v>3</v>
      </c>
    </row>
    <row r="45" spans="1:4">
      <c r="A45" s="38" t="s">
        <v>249</v>
      </c>
      <c r="B45" s="38">
        <v>47</v>
      </c>
      <c r="C45" s="38">
        <v>0</v>
      </c>
      <c r="D45" s="38">
        <v>47</v>
      </c>
    </row>
    <row r="46" spans="1:4">
      <c r="A46" s="38" t="s">
        <v>250</v>
      </c>
      <c r="B46" s="38">
        <v>362</v>
      </c>
      <c r="C46" s="38">
        <v>4</v>
      </c>
      <c r="D46" s="38">
        <v>366</v>
      </c>
    </row>
    <row r="47" spans="1:4">
      <c r="A47" s="38" t="s">
        <v>251</v>
      </c>
      <c r="B47" s="38">
        <v>72</v>
      </c>
      <c r="C47" s="38">
        <v>4</v>
      </c>
      <c r="D47" s="38">
        <v>76</v>
      </c>
    </row>
    <row r="48" spans="1:4">
      <c r="A48" s="38" t="s">
        <v>252</v>
      </c>
      <c r="B48" s="38">
        <v>52</v>
      </c>
      <c r="C48" s="38">
        <v>1</v>
      </c>
      <c r="D48" s="38">
        <v>53</v>
      </c>
    </row>
    <row r="49" spans="1:4">
      <c r="A49" s="38" t="s">
        <v>253</v>
      </c>
      <c r="B49" s="38">
        <v>12</v>
      </c>
      <c r="C49" s="38">
        <v>0</v>
      </c>
      <c r="D49" s="38">
        <v>12</v>
      </c>
    </row>
    <row r="50" spans="1:4">
      <c r="A50" s="38" t="s">
        <v>254</v>
      </c>
      <c r="B50" s="38">
        <v>2</v>
      </c>
      <c r="C50" s="38">
        <v>0</v>
      </c>
      <c r="D50" s="38">
        <v>2</v>
      </c>
    </row>
    <row r="51" spans="1:4">
      <c r="A51" s="38" t="s">
        <v>255</v>
      </c>
      <c r="B51" s="38">
        <v>11</v>
      </c>
      <c r="C51" s="38">
        <v>0</v>
      </c>
      <c r="D51" s="38">
        <v>11</v>
      </c>
    </row>
    <row r="52" spans="1:4">
      <c r="A52" s="38" t="s">
        <v>256</v>
      </c>
      <c r="B52" s="38">
        <v>30</v>
      </c>
      <c r="C52" s="38">
        <v>3</v>
      </c>
      <c r="D52" s="38">
        <v>33</v>
      </c>
    </row>
    <row r="53" spans="1:4">
      <c r="A53" s="38" t="s">
        <v>257</v>
      </c>
      <c r="B53" s="38">
        <v>13</v>
      </c>
      <c r="C53" s="38">
        <v>2</v>
      </c>
      <c r="D53" s="38">
        <v>15</v>
      </c>
    </row>
    <row r="54" spans="1:4" s="94" customFormat="1">
      <c r="A54" s="38" t="s">
        <v>258</v>
      </c>
      <c r="B54" s="38">
        <v>154</v>
      </c>
      <c r="C54" s="38">
        <v>7</v>
      </c>
      <c r="D54" s="38">
        <v>161</v>
      </c>
    </row>
    <row r="55" spans="1:4">
      <c r="A55" s="38"/>
      <c r="B55" s="38"/>
      <c r="C55" s="38"/>
      <c r="D55" s="38"/>
    </row>
    <row r="56" spans="1:4" ht="15">
      <c r="A56" s="61" t="s">
        <v>57</v>
      </c>
      <c r="B56" s="26">
        <v>1570</v>
      </c>
      <c r="C56" s="26">
        <v>49</v>
      </c>
      <c r="D56" s="26">
        <v>1619</v>
      </c>
    </row>
    <row r="57" spans="1:4">
      <c r="A57" s="38" t="s">
        <v>259</v>
      </c>
      <c r="B57" s="38">
        <v>159</v>
      </c>
      <c r="C57" s="38">
        <v>0</v>
      </c>
      <c r="D57" s="38">
        <v>159</v>
      </c>
    </row>
    <row r="58" spans="1:4">
      <c r="A58" s="38" t="s">
        <v>260</v>
      </c>
      <c r="B58" s="38">
        <v>181</v>
      </c>
      <c r="C58" s="38">
        <v>4</v>
      </c>
      <c r="D58" s="38">
        <v>185</v>
      </c>
    </row>
    <row r="59" spans="1:4">
      <c r="A59" s="38" t="s">
        <v>261</v>
      </c>
      <c r="B59" s="38">
        <v>71</v>
      </c>
      <c r="C59" s="38">
        <v>7</v>
      </c>
      <c r="D59" s="38">
        <v>78</v>
      </c>
    </row>
    <row r="60" spans="1:4" s="171" customFormat="1">
      <c r="A60" s="38" t="s">
        <v>485</v>
      </c>
      <c r="B60" s="38">
        <v>2</v>
      </c>
      <c r="C60" s="38">
        <v>0</v>
      </c>
      <c r="D60" s="38">
        <v>2</v>
      </c>
    </row>
    <row r="61" spans="1:4">
      <c r="A61" s="38" t="s">
        <v>262</v>
      </c>
      <c r="B61" s="38">
        <v>19</v>
      </c>
      <c r="C61" s="38">
        <v>0</v>
      </c>
      <c r="D61" s="38">
        <v>19</v>
      </c>
    </row>
    <row r="62" spans="1:4">
      <c r="A62" s="38" t="s">
        <v>263</v>
      </c>
      <c r="B62" s="38">
        <v>387</v>
      </c>
      <c r="C62" s="38">
        <v>9</v>
      </c>
      <c r="D62" s="38">
        <v>396</v>
      </c>
    </row>
    <row r="63" spans="1:4">
      <c r="A63" s="38" t="s">
        <v>264</v>
      </c>
      <c r="B63" s="38">
        <v>7</v>
      </c>
      <c r="C63" s="38">
        <v>0</v>
      </c>
      <c r="D63" s="38">
        <v>7</v>
      </c>
    </row>
    <row r="64" spans="1:4">
      <c r="A64" s="38" t="s">
        <v>265</v>
      </c>
      <c r="B64" s="38">
        <v>2</v>
      </c>
      <c r="C64" s="38">
        <v>0</v>
      </c>
      <c r="D64" s="38">
        <v>2</v>
      </c>
    </row>
    <row r="65" spans="1:5" s="108" customFormat="1">
      <c r="A65" s="38" t="s">
        <v>392</v>
      </c>
      <c r="B65" s="38">
        <v>1</v>
      </c>
      <c r="C65" s="38">
        <v>0</v>
      </c>
      <c r="D65" s="38">
        <v>1</v>
      </c>
    </row>
    <row r="66" spans="1:5" s="108" customFormat="1">
      <c r="A66" s="38" t="s">
        <v>404</v>
      </c>
      <c r="B66" s="38">
        <v>3</v>
      </c>
      <c r="C66" s="38">
        <v>0</v>
      </c>
      <c r="D66" s="38">
        <v>3</v>
      </c>
    </row>
    <row r="67" spans="1:5" s="108" customFormat="1">
      <c r="A67" s="38" t="s">
        <v>486</v>
      </c>
      <c r="B67" s="38">
        <v>1</v>
      </c>
      <c r="C67" s="38">
        <v>0</v>
      </c>
      <c r="D67" s="38">
        <v>1</v>
      </c>
    </row>
    <row r="68" spans="1:5">
      <c r="A68" s="38" t="s">
        <v>266</v>
      </c>
      <c r="B68" s="38">
        <v>15</v>
      </c>
      <c r="C68" s="38">
        <v>3</v>
      </c>
      <c r="D68" s="38">
        <v>18</v>
      </c>
    </row>
    <row r="69" spans="1:5">
      <c r="A69" s="38" t="s">
        <v>267</v>
      </c>
      <c r="B69" s="38">
        <v>1</v>
      </c>
      <c r="C69" s="38">
        <v>0</v>
      </c>
      <c r="D69" s="38">
        <v>1</v>
      </c>
    </row>
    <row r="70" spans="1:5">
      <c r="A70" s="38" t="s">
        <v>268</v>
      </c>
      <c r="B70" s="38">
        <v>2</v>
      </c>
      <c r="C70" s="38">
        <v>0</v>
      </c>
      <c r="D70" s="38">
        <v>2</v>
      </c>
    </row>
    <row r="71" spans="1:5">
      <c r="A71" s="38" t="s">
        <v>269</v>
      </c>
      <c r="B71" s="38">
        <v>19</v>
      </c>
      <c r="C71" s="38">
        <v>1</v>
      </c>
      <c r="D71" s="38">
        <v>20</v>
      </c>
    </row>
    <row r="72" spans="1:5">
      <c r="A72" s="38" t="s">
        <v>270</v>
      </c>
      <c r="B72" s="38">
        <v>2</v>
      </c>
      <c r="C72" s="38">
        <v>1</v>
      </c>
      <c r="D72" s="38">
        <v>3</v>
      </c>
    </row>
    <row r="73" spans="1:5">
      <c r="A73" s="38" t="s">
        <v>271</v>
      </c>
      <c r="B73" s="38">
        <v>403</v>
      </c>
      <c r="C73" s="38">
        <v>5</v>
      </c>
      <c r="D73" s="38">
        <v>408</v>
      </c>
    </row>
    <row r="74" spans="1:5">
      <c r="A74" s="38" t="s">
        <v>272</v>
      </c>
      <c r="B74" s="38">
        <v>2</v>
      </c>
      <c r="C74" s="38">
        <v>0</v>
      </c>
      <c r="D74" s="38">
        <v>2</v>
      </c>
    </row>
    <row r="75" spans="1:5">
      <c r="A75" s="38" t="s">
        <v>273</v>
      </c>
      <c r="B75" s="38">
        <v>3</v>
      </c>
      <c r="C75" s="38">
        <v>0</v>
      </c>
      <c r="D75" s="38">
        <v>3</v>
      </c>
    </row>
    <row r="76" spans="1:5">
      <c r="A76" s="38" t="s">
        <v>274</v>
      </c>
      <c r="B76" s="38">
        <v>111</v>
      </c>
      <c r="C76" s="38">
        <v>1</v>
      </c>
      <c r="D76" s="38">
        <v>112</v>
      </c>
    </row>
    <row r="77" spans="1:5">
      <c r="A77" s="38" t="s">
        <v>275</v>
      </c>
      <c r="B77" s="38">
        <v>1</v>
      </c>
      <c r="C77" s="38">
        <v>0</v>
      </c>
      <c r="D77" s="38">
        <v>1</v>
      </c>
    </row>
    <row r="78" spans="1:5">
      <c r="A78" s="38" t="s">
        <v>276</v>
      </c>
      <c r="B78" s="38">
        <v>1</v>
      </c>
      <c r="C78" s="38">
        <v>6</v>
      </c>
      <c r="D78" s="38">
        <v>7</v>
      </c>
    </row>
    <row r="79" spans="1:5" s="108" customFormat="1">
      <c r="A79" s="38" t="s">
        <v>331</v>
      </c>
      <c r="B79" s="38">
        <v>1</v>
      </c>
      <c r="C79" s="38">
        <v>0</v>
      </c>
      <c r="D79" s="38">
        <v>1</v>
      </c>
      <c r="E79" s="86"/>
    </row>
    <row r="80" spans="1:5" ht="13.5" customHeight="1">
      <c r="A80" s="38" t="s">
        <v>333</v>
      </c>
      <c r="B80" s="38">
        <v>2</v>
      </c>
      <c r="C80" s="38">
        <v>0</v>
      </c>
      <c r="D80" s="38">
        <v>2</v>
      </c>
    </row>
    <row r="81" spans="1:5" s="108" customFormat="1">
      <c r="A81" s="38" t="s">
        <v>277</v>
      </c>
      <c r="B81" s="38">
        <v>174</v>
      </c>
      <c r="C81" s="38">
        <v>12</v>
      </c>
      <c r="D81" s="38">
        <v>186</v>
      </c>
      <c r="E81" s="86"/>
    </row>
    <row r="82" spans="1:5">
      <c r="A82" s="38"/>
      <c r="B82" s="27"/>
      <c r="C82" s="27"/>
      <c r="D82" s="27"/>
    </row>
    <row r="83" spans="1:5" ht="15">
      <c r="A83" s="61" t="s">
        <v>58</v>
      </c>
      <c r="B83" s="26">
        <v>111</v>
      </c>
      <c r="C83" s="26">
        <v>14</v>
      </c>
      <c r="D83" s="26">
        <v>125</v>
      </c>
    </row>
    <row r="84" spans="1:5" s="94" customFormat="1">
      <c r="A84" s="38" t="s">
        <v>278</v>
      </c>
      <c r="B84" s="38">
        <v>1</v>
      </c>
      <c r="C84" s="38">
        <v>1</v>
      </c>
      <c r="D84" s="38">
        <v>2</v>
      </c>
    </row>
    <row r="85" spans="1:5">
      <c r="A85" s="38" t="s">
        <v>279</v>
      </c>
      <c r="B85" s="38">
        <v>3</v>
      </c>
      <c r="C85" s="38">
        <v>0</v>
      </c>
      <c r="D85" s="38">
        <v>3</v>
      </c>
    </row>
    <row r="86" spans="1:5">
      <c r="A86" s="38" t="s">
        <v>280</v>
      </c>
      <c r="B86" s="38">
        <v>3</v>
      </c>
      <c r="C86" s="38">
        <v>2</v>
      </c>
      <c r="D86" s="38">
        <v>5</v>
      </c>
    </row>
    <row r="87" spans="1:5">
      <c r="A87" s="38" t="s">
        <v>281</v>
      </c>
      <c r="B87" s="38">
        <v>31</v>
      </c>
      <c r="C87" s="38">
        <v>1</v>
      </c>
      <c r="D87" s="38">
        <v>32</v>
      </c>
    </row>
    <row r="88" spans="1:5">
      <c r="A88" s="38" t="s">
        <v>282</v>
      </c>
      <c r="B88" s="38">
        <v>4</v>
      </c>
      <c r="C88" s="38">
        <v>0</v>
      </c>
      <c r="D88" s="38">
        <v>4</v>
      </c>
    </row>
    <row r="89" spans="1:5">
      <c r="A89" s="38" t="s">
        <v>283</v>
      </c>
      <c r="B89" s="38">
        <v>33</v>
      </c>
      <c r="C89" s="38">
        <v>4</v>
      </c>
      <c r="D89" s="38">
        <v>37</v>
      </c>
    </row>
    <row r="90" spans="1:5">
      <c r="A90" s="38" t="s">
        <v>284</v>
      </c>
      <c r="B90" s="38">
        <v>0</v>
      </c>
      <c r="C90" s="38">
        <v>1</v>
      </c>
      <c r="D90" s="38">
        <v>1</v>
      </c>
    </row>
    <row r="91" spans="1:5">
      <c r="A91" s="38" t="s">
        <v>285</v>
      </c>
      <c r="B91" s="38">
        <v>5</v>
      </c>
      <c r="C91" s="38">
        <v>2</v>
      </c>
      <c r="D91" s="38">
        <v>7</v>
      </c>
    </row>
    <row r="92" spans="1:5">
      <c r="A92" s="38" t="s">
        <v>398</v>
      </c>
      <c r="B92" s="38">
        <v>1</v>
      </c>
      <c r="C92" s="38">
        <v>0</v>
      </c>
      <c r="D92" s="38">
        <v>1</v>
      </c>
    </row>
    <row r="93" spans="1:5">
      <c r="A93" s="38" t="s">
        <v>403</v>
      </c>
      <c r="B93" s="38">
        <v>1</v>
      </c>
      <c r="C93" s="38">
        <v>0</v>
      </c>
      <c r="D93" s="38">
        <v>1</v>
      </c>
    </row>
    <row r="94" spans="1:5">
      <c r="A94" s="38" t="s">
        <v>286</v>
      </c>
      <c r="B94" s="38">
        <v>13</v>
      </c>
      <c r="C94" s="38">
        <v>1</v>
      </c>
      <c r="D94" s="38">
        <v>14</v>
      </c>
    </row>
    <row r="95" spans="1:5">
      <c r="A95" s="38" t="s">
        <v>399</v>
      </c>
      <c r="B95" s="38">
        <v>1</v>
      </c>
      <c r="C95" s="38">
        <v>0</v>
      </c>
      <c r="D95" s="38">
        <v>1</v>
      </c>
    </row>
    <row r="96" spans="1:5">
      <c r="A96" s="38" t="s">
        <v>287</v>
      </c>
      <c r="B96" s="38">
        <v>8</v>
      </c>
      <c r="C96" s="38">
        <v>1</v>
      </c>
      <c r="D96" s="38">
        <v>9</v>
      </c>
    </row>
    <row r="97" spans="1:4">
      <c r="A97" s="38" t="s">
        <v>288</v>
      </c>
      <c r="B97" s="38">
        <v>0</v>
      </c>
      <c r="C97" s="38">
        <v>1</v>
      </c>
      <c r="D97" s="38">
        <v>1</v>
      </c>
    </row>
    <row r="98" spans="1:4" s="171" customFormat="1">
      <c r="A98" s="38" t="s">
        <v>487</v>
      </c>
      <c r="B98" s="38">
        <v>1</v>
      </c>
      <c r="C98" s="38">
        <v>0</v>
      </c>
      <c r="D98" s="38">
        <v>1</v>
      </c>
    </row>
    <row r="99" spans="1:4">
      <c r="A99" s="38" t="s">
        <v>289</v>
      </c>
      <c r="B99" s="38">
        <v>2</v>
      </c>
      <c r="C99" s="38">
        <v>0</v>
      </c>
      <c r="D99" s="38">
        <v>2</v>
      </c>
    </row>
    <row r="100" spans="1:4">
      <c r="A100" s="38" t="s">
        <v>290</v>
      </c>
      <c r="B100" s="38">
        <v>4</v>
      </c>
      <c r="C100" s="38">
        <v>0</v>
      </c>
      <c r="D100" s="38">
        <v>4</v>
      </c>
    </row>
    <row r="101" spans="1:4">
      <c r="A101" s="38"/>
      <c r="B101" s="38"/>
      <c r="C101" s="38"/>
      <c r="D101" s="38"/>
    </row>
    <row r="102" spans="1:4" ht="15">
      <c r="A102" s="61" t="s">
        <v>59</v>
      </c>
      <c r="B102" s="26">
        <v>4776</v>
      </c>
      <c r="C102" s="26">
        <v>223</v>
      </c>
      <c r="D102" s="26">
        <v>4999</v>
      </c>
    </row>
    <row r="103" spans="1:4" s="94" customFormat="1">
      <c r="A103" s="38" t="s">
        <v>291</v>
      </c>
      <c r="B103" s="38">
        <v>510</v>
      </c>
      <c r="C103" s="38">
        <v>2</v>
      </c>
      <c r="D103" s="38">
        <v>512</v>
      </c>
    </row>
    <row r="104" spans="1:4" s="108" customFormat="1">
      <c r="A104" s="38" t="s">
        <v>292</v>
      </c>
      <c r="B104" s="38">
        <v>3</v>
      </c>
      <c r="C104" s="38">
        <v>0</v>
      </c>
      <c r="D104" s="38">
        <v>3</v>
      </c>
    </row>
    <row r="105" spans="1:4" s="108" customFormat="1">
      <c r="A105" s="38" t="s">
        <v>293</v>
      </c>
      <c r="B105" s="38">
        <v>3</v>
      </c>
      <c r="C105" s="38">
        <v>1</v>
      </c>
      <c r="D105" s="38">
        <v>4</v>
      </c>
    </row>
    <row r="106" spans="1:4" s="108" customFormat="1">
      <c r="A106" s="38" t="s">
        <v>400</v>
      </c>
      <c r="B106" s="38">
        <v>4</v>
      </c>
      <c r="C106" s="38">
        <v>0</v>
      </c>
      <c r="D106" s="38">
        <v>4</v>
      </c>
    </row>
    <row r="107" spans="1:4" s="108" customFormat="1">
      <c r="A107" s="38" t="s">
        <v>294</v>
      </c>
      <c r="B107" s="38">
        <v>2</v>
      </c>
      <c r="C107" s="38">
        <v>0</v>
      </c>
      <c r="D107" s="38">
        <v>2</v>
      </c>
    </row>
    <row r="108" spans="1:4" s="108" customFormat="1">
      <c r="A108" s="38" t="s">
        <v>295</v>
      </c>
      <c r="B108" s="38">
        <v>24</v>
      </c>
      <c r="C108" s="38">
        <v>2</v>
      </c>
      <c r="D108" s="38">
        <v>26</v>
      </c>
    </row>
    <row r="109" spans="1:4" s="108" customFormat="1">
      <c r="A109" s="38" t="s">
        <v>296</v>
      </c>
      <c r="B109" s="38">
        <v>6</v>
      </c>
      <c r="C109" s="38">
        <v>3</v>
      </c>
      <c r="D109" s="38">
        <v>9</v>
      </c>
    </row>
    <row r="110" spans="1:4" s="108" customFormat="1">
      <c r="A110" s="38" t="s">
        <v>297</v>
      </c>
      <c r="B110" s="38">
        <v>46</v>
      </c>
      <c r="C110" s="38">
        <v>9</v>
      </c>
      <c r="D110" s="38">
        <v>55</v>
      </c>
    </row>
    <row r="111" spans="1:4" s="108" customFormat="1">
      <c r="A111" s="38" t="s">
        <v>298</v>
      </c>
      <c r="B111" s="38">
        <v>2</v>
      </c>
      <c r="C111" s="38">
        <v>0</v>
      </c>
      <c r="D111" s="38">
        <v>2</v>
      </c>
    </row>
    <row r="112" spans="1:4" s="108" customFormat="1">
      <c r="A112" s="38" t="s">
        <v>299</v>
      </c>
      <c r="B112" s="38">
        <v>16</v>
      </c>
      <c r="C112" s="38">
        <v>1</v>
      </c>
      <c r="D112" s="38">
        <v>17</v>
      </c>
    </row>
    <row r="113" spans="1:4" s="108" customFormat="1">
      <c r="A113" s="38" t="s">
        <v>300</v>
      </c>
      <c r="B113" s="38">
        <v>76</v>
      </c>
      <c r="C113" s="38">
        <v>5</v>
      </c>
      <c r="D113" s="38">
        <v>81</v>
      </c>
    </row>
    <row r="114" spans="1:4" s="108" customFormat="1">
      <c r="A114" s="38" t="s">
        <v>301</v>
      </c>
      <c r="B114" s="38">
        <v>14</v>
      </c>
      <c r="C114" s="38">
        <v>0</v>
      </c>
      <c r="D114" s="38">
        <v>14</v>
      </c>
    </row>
    <row r="115" spans="1:4" s="108" customFormat="1">
      <c r="A115" s="38" t="s">
        <v>302</v>
      </c>
      <c r="B115" s="38">
        <v>158</v>
      </c>
      <c r="C115" s="38">
        <v>12</v>
      </c>
      <c r="D115" s="38">
        <v>170</v>
      </c>
    </row>
    <row r="116" spans="1:4" s="108" customFormat="1">
      <c r="A116" s="38" t="s">
        <v>303</v>
      </c>
      <c r="B116" s="38">
        <v>12</v>
      </c>
      <c r="C116" s="38">
        <v>0</v>
      </c>
      <c r="D116" s="38">
        <v>12</v>
      </c>
    </row>
    <row r="117" spans="1:4" s="108" customFormat="1">
      <c r="A117" s="38" t="s">
        <v>304</v>
      </c>
      <c r="B117" s="38">
        <v>3</v>
      </c>
      <c r="C117" s="38">
        <v>0</v>
      </c>
      <c r="D117" s="38">
        <v>3</v>
      </c>
    </row>
    <row r="118" spans="1:4" s="108" customFormat="1">
      <c r="A118" s="38" t="s">
        <v>305</v>
      </c>
      <c r="B118" s="38">
        <v>79</v>
      </c>
      <c r="C118" s="38">
        <v>5</v>
      </c>
      <c r="D118" s="38">
        <v>84</v>
      </c>
    </row>
    <row r="119" spans="1:4" s="108" customFormat="1">
      <c r="A119" s="38" t="s">
        <v>306</v>
      </c>
      <c r="B119" s="38">
        <v>7</v>
      </c>
      <c r="C119" s="38">
        <v>0</v>
      </c>
      <c r="D119" s="38">
        <v>7</v>
      </c>
    </row>
    <row r="120" spans="1:4" s="108" customFormat="1">
      <c r="A120" s="38" t="s">
        <v>307</v>
      </c>
      <c r="B120" s="38">
        <v>61</v>
      </c>
      <c r="C120" s="38">
        <v>4</v>
      </c>
      <c r="D120" s="38">
        <v>65</v>
      </c>
    </row>
    <row r="121" spans="1:4" s="108" customFormat="1">
      <c r="A121" s="38" t="s">
        <v>402</v>
      </c>
      <c r="B121" s="38">
        <v>2</v>
      </c>
      <c r="C121" s="38">
        <v>0</v>
      </c>
      <c r="D121" s="38">
        <v>2</v>
      </c>
    </row>
    <row r="122" spans="1:4" s="108" customFormat="1">
      <c r="A122" s="38" t="s">
        <v>308</v>
      </c>
      <c r="B122" s="38">
        <v>22</v>
      </c>
      <c r="C122" s="38">
        <v>0</v>
      </c>
      <c r="D122" s="38">
        <v>22</v>
      </c>
    </row>
    <row r="123" spans="1:4" s="108" customFormat="1">
      <c r="A123" s="38" t="s">
        <v>309</v>
      </c>
      <c r="B123" s="38">
        <v>63</v>
      </c>
      <c r="C123" s="38">
        <v>5</v>
      </c>
      <c r="D123" s="38">
        <v>68</v>
      </c>
    </row>
    <row r="124" spans="1:4" s="108" customFormat="1">
      <c r="A124" s="38" t="s">
        <v>310</v>
      </c>
      <c r="B124" s="38">
        <v>0</v>
      </c>
      <c r="C124" s="38">
        <v>0</v>
      </c>
      <c r="D124" s="38">
        <v>0</v>
      </c>
    </row>
    <row r="125" spans="1:4" s="108" customFormat="1">
      <c r="A125" s="38" t="s">
        <v>311</v>
      </c>
      <c r="B125" s="38">
        <v>720</v>
      </c>
      <c r="C125" s="38">
        <v>25</v>
      </c>
      <c r="D125" s="38">
        <v>745</v>
      </c>
    </row>
    <row r="126" spans="1:4" s="108" customFormat="1">
      <c r="A126" s="38" t="s">
        <v>312</v>
      </c>
      <c r="B126" s="38">
        <v>113</v>
      </c>
      <c r="C126" s="38">
        <v>5</v>
      </c>
      <c r="D126" s="38">
        <v>118</v>
      </c>
    </row>
    <row r="127" spans="1:4" s="108" customFormat="1">
      <c r="A127" s="38" t="s">
        <v>313</v>
      </c>
      <c r="B127" s="38">
        <v>30</v>
      </c>
      <c r="C127" s="38">
        <v>0</v>
      </c>
      <c r="D127" s="38">
        <v>30</v>
      </c>
    </row>
    <row r="128" spans="1:4" s="108" customFormat="1">
      <c r="A128" s="38" t="s">
        <v>314</v>
      </c>
      <c r="B128" s="38">
        <v>134</v>
      </c>
      <c r="C128" s="38">
        <v>12</v>
      </c>
      <c r="D128" s="38">
        <v>146</v>
      </c>
    </row>
    <row r="129" spans="1:5" s="108" customFormat="1">
      <c r="A129" s="38" t="s">
        <v>315</v>
      </c>
      <c r="B129" s="38">
        <v>446</v>
      </c>
      <c r="C129" s="38">
        <v>18</v>
      </c>
      <c r="D129" s="38">
        <v>464</v>
      </c>
    </row>
    <row r="130" spans="1:5" s="108" customFormat="1">
      <c r="A130" s="38" t="s">
        <v>316</v>
      </c>
      <c r="B130" s="38">
        <v>2</v>
      </c>
      <c r="C130" s="38">
        <v>1</v>
      </c>
      <c r="D130" s="38">
        <v>3</v>
      </c>
    </row>
    <row r="131" spans="1:5" s="108" customFormat="1">
      <c r="A131" s="38" t="s">
        <v>317</v>
      </c>
      <c r="B131" s="38">
        <v>2</v>
      </c>
      <c r="C131" s="38">
        <v>0</v>
      </c>
      <c r="D131" s="38">
        <v>2</v>
      </c>
    </row>
    <row r="132" spans="1:5" s="108" customFormat="1">
      <c r="A132" s="38" t="s">
        <v>318</v>
      </c>
      <c r="B132" s="38">
        <v>9</v>
      </c>
      <c r="C132" s="38">
        <v>0</v>
      </c>
      <c r="D132" s="38">
        <v>9</v>
      </c>
    </row>
    <row r="133" spans="1:5" s="108" customFormat="1">
      <c r="A133" s="38" t="s">
        <v>401</v>
      </c>
      <c r="B133" s="38">
        <v>2</v>
      </c>
      <c r="C133" s="38">
        <v>0</v>
      </c>
      <c r="D133" s="38">
        <v>2</v>
      </c>
    </row>
    <row r="134" spans="1:5" s="108" customFormat="1">
      <c r="A134" s="38" t="s">
        <v>319</v>
      </c>
      <c r="B134" s="38">
        <v>5</v>
      </c>
      <c r="C134" s="38">
        <v>1</v>
      </c>
      <c r="D134" s="38">
        <v>6</v>
      </c>
    </row>
    <row r="135" spans="1:5" s="108" customFormat="1">
      <c r="A135" s="38" t="s">
        <v>320</v>
      </c>
      <c r="B135" s="38">
        <v>974</v>
      </c>
      <c r="C135" s="38">
        <v>38</v>
      </c>
      <c r="D135" s="38">
        <v>1012</v>
      </c>
    </row>
    <row r="136" spans="1:5" s="108" customFormat="1">
      <c r="A136" s="38" t="s">
        <v>321</v>
      </c>
      <c r="B136" s="38">
        <v>220</v>
      </c>
      <c r="C136" s="38">
        <v>16</v>
      </c>
      <c r="D136" s="38">
        <v>236</v>
      </c>
    </row>
    <row r="137" spans="1:5" s="108" customFormat="1">
      <c r="A137" s="38" t="s">
        <v>322</v>
      </c>
      <c r="B137" s="38">
        <v>629</v>
      </c>
      <c r="C137" s="38">
        <v>45</v>
      </c>
      <c r="D137" s="38">
        <v>674</v>
      </c>
    </row>
    <row r="138" spans="1:5" s="108" customFormat="1">
      <c r="A138" s="38" t="s">
        <v>323</v>
      </c>
      <c r="B138" s="38">
        <v>56</v>
      </c>
      <c r="C138" s="38">
        <v>2</v>
      </c>
      <c r="D138" s="38">
        <v>58</v>
      </c>
    </row>
    <row r="139" spans="1:5" s="108" customFormat="1">
      <c r="A139" s="38" t="s">
        <v>324</v>
      </c>
      <c r="B139" s="38">
        <v>19</v>
      </c>
      <c r="C139" s="38">
        <v>0</v>
      </c>
      <c r="D139" s="38">
        <v>19</v>
      </c>
    </row>
    <row r="140" spans="1:5" s="108" customFormat="1">
      <c r="A140" s="38" t="s">
        <v>325</v>
      </c>
      <c r="B140" s="38">
        <v>95</v>
      </c>
      <c r="C140" s="38">
        <v>6</v>
      </c>
      <c r="D140" s="38">
        <v>101</v>
      </c>
    </row>
    <row r="141" spans="1:5" s="108" customFormat="1">
      <c r="A141" s="38" t="s">
        <v>326</v>
      </c>
      <c r="B141" s="38">
        <v>6</v>
      </c>
      <c r="C141" s="38">
        <v>0</v>
      </c>
      <c r="D141" s="38">
        <v>6</v>
      </c>
    </row>
    <row r="142" spans="1:5" s="108" customFormat="1">
      <c r="A142" s="38" t="s">
        <v>327</v>
      </c>
      <c r="B142" s="38">
        <v>43</v>
      </c>
      <c r="C142" s="38">
        <v>3</v>
      </c>
      <c r="D142" s="38">
        <v>46</v>
      </c>
      <c r="E142" s="86"/>
    </row>
    <row r="143" spans="1:5" s="108" customFormat="1">
      <c r="A143" s="38" t="s">
        <v>328</v>
      </c>
      <c r="B143" s="38">
        <v>29</v>
      </c>
      <c r="C143" s="38">
        <v>1</v>
      </c>
      <c r="D143" s="38">
        <v>30</v>
      </c>
      <c r="E143" s="86"/>
    </row>
    <row r="144" spans="1:5" s="108" customFormat="1">
      <c r="A144" s="38" t="s">
        <v>329</v>
      </c>
      <c r="B144" s="38">
        <v>2</v>
      </c>
      <c r="C144" s="38">
        <v>0</v>
      </c>
      <c r="D144" s="38">
        <v>2</v>
      </c>
      <c r="E144" s="86"/>
    </row>
    <row r="145" spans="1:5" s="108" customFormat="1">
      <c r="A145" s="38" t="s">
        <v>330</v>
      </c>
      <c r="B145" s="38">
        <v>94</v>
      </c>
      <c r="C145" s="38">
        <v>0</v>
      </c>
      <c r="D145" s="38">
        <v>94</v>
      </c>
      <c r="E145" s="86"/>
    </row>
    <row r="146" spans="1:5" s="110" customFormat="1">
      <c r="A146" s="38" t="s">
        <v>332</v>
      </c>
      <c r="B146" s="38">
        <v>33</v>
      </c>
      <c r="C146" s="38">
        <v>1</v>
      </c>
      <c r="D146" s="38">
        <v>34</v>
      </c>
    </row>
    <row r="147" spans="1:5" s="108" customFormat="1">
      <c r="A147" s="38"/>
      <c r="B147" s="38"/>
      <c r="C147" s="38"/>
      <c r="D147" s="38"/>
    </row>
    <row r="148" spans="1:5" s="108" customFormat="1" ht="15">
      <c r="A148" s="61" t="s">
        <v>204</v>
      </c>
      <c r="B148" s="26">
        <v>61</v>
      </c>
      <c r="C148" s="26">
        <v>6</v>
      </c>
      <c r="D148" s="26">
        <v>67</v>
      </c>
    </row>
    <row r="149" spans="1:5" s="108" customFormat="1">
      <c r="A149" s="38" t="s">
        <v>345</v>
      </c>
      <c r="B149" s="38">
        <v>46</v>
      </c>
      <c r="C149" s="38">
        <v>6</v>
      </c>
      <c r="D149" s="38">
        <v>52</v>
      </c>
    </row>
    <row r="150" spans="1:5" s="108" customFormat="1">
      <c r="A150" s="38" t="s">
        <v>346</v>
      </c>
      <c r="B150" s="38">
        <v>15</v>
      </c>
      <c r="C150" s="38">
        <v>0</v>
      </c>
      <c r="D150" s="38">
        <v>15</v>
      </c>
    </row>
    <row r="151" spans="1:5" s="108" customFormat="1">
      <c r="A151" s="38"/>
      <c r="B151" s="27"/>
      <c r="C151" s="27"/>
      <c r="D151" s="27"/>
    </row>
    <row r="152" spans="1:5" s="108" customFormat="1" ht="15.75" customHeight="1">
      <c r="A152" s="61" t="s">
        <v>60</v>
      </c>
      <c r="B152" s="26">
        <v>479</v>
      </c>
      <c r="C152" s="26">
        <v>5</v>
      </c>
      <c r="D152" s="26">
        <v>484</v>
      </c>
    </row>
    <row r="153" spans="1:5" s="108" customFormat="1">
      <c r="A153" s="38" t="s">
        <v>334</v>
      </c>
      <c r="B153" s="38">
        <v>1</v>
      </c>
      <c r="C153" s="38">
        <v>0</v>
      </c>
      <c r="D153" s="38">
        <v>1</v>
      </c>
    </row>
    <row r="154" spans="1:5" s="108" customFormat="1">
      <c r="A154" s="38" t="s">
        <v>335</v>
      </c>
      <c r="B154" s="38">
        <v>191</v>
      </c>
      <c r="C154" s="38">
        <v>2</v>
      </c>
      <c r="D154" s="38">
        <v>193</v>
      </c>
    </row>
    <row r="155" spans="1:5" s="108" customFormat="1">
      <c r="A155" s="38" t="s">
        <v>336</v>
      </c>
      <c r="B155" s="38">
        <v>192</v>
      </c>
      <c r="C155" s="38">
        <v>1</v>
      </c>
      <c r="D155" s="38">
        <v>193</v>
      </c>
    </row>
    <row r="156" spans="1:5" s="108" customFormat="1">
      <c r="A156" s="38" t="s">
        <v>337</v>
      </c>
      <c r="B156" s="38">
        <v>5</v>
      </c>
      <c r="C156" s="38">
        <v>0</v>
      </c>
      <c r="D156" s="38">
        <v>5</v>
      </c>
    </row>
    <row r="157" spans="1:5" s="108" customFormat="1">
      <c r="A157" s="38" t="s">
        <v>393</v>
      </c>
      <c r="B157" s="38">
        <v>1</v>
      </c>
      <c r="C157" s="38">
        <v>0</v>
      </c>
      <c r="D157" s="38">
        <v>1</v>
      </c>
    </row>
    <row r="158" spans="1:5" s="108" customFormat="1">
      <c r="A158" s="38" t="s">
        <v>338</v>
      </c>
      <c r="B158" s="38">
        <v>10</v>
      </c>
      <c r="C158" s="38">
        <v>1</v>
      </c>
      <c r="D158" s="38">
        <v>11</v>
      </c>
    </row>
    <row r="159" spans="1:5" s="108" customFormat="1">
      <c r="A159" s="38" t="s">
        <v>339</v>
      </c>
      <c r="B159" s="38">
        <v>10</v>
      </c>
      <c r="C159" s="38">
        <v>0</v>
      </c>
      <c r="D159" s="38">
        <v>10</v>
      </c>
      <c r="E159" s="86"/>
    </row>
    <row r="160" spans="1:5" s="110" customFormat="1">
      <c r="A160" s="38" t="s">
        <v>407</v>
      </c>
      <c r="B160" s="38">
        <v>0</v>
      </c>
      <c r="C160" s="38">
        <v>0</v>
      </c>
      <c r="D160" s="38">
        <v>0</v>
      </c>
    </row>
    <row r="161" spans="1:5" s="110" customFormat="1">
      <c r="A161" s="38" t="s">
        <v>340</v>
      </c>
      <c r="B161" s="38">
        <v>25</v>
      </c>
      <c r="C161" s="38">
        <v>1</v>
      </c>
      <c r="D161" s="38">
        <v>26</v>
      </c>
    </row>
    <row r="162" spans="1:5" s="108" customFormat="1">
      <c r="A162" s="38" t="s">
        <v>341</v>
      </c>
      <c r="B162" s="38">
        <v>1</v>
      </c>
      <c r="C162" s="38">
        <v>0</v>
      </c>
      <c r="D162" s="38">
        <v>1</v>
      </c>
    </row>
    <row r="163" spans="1:5" s="108" customFormat="1">
      <c r="A163" s="38" t="s">
        <v>342</v>
      </c>
      <c r="B163" s="38">
        <v>12</v>
      </c>
      <c r="C163" s="38">
        <v>0</v>
      </c>
      <c r="D163" s="38">
        <v>12</v>
      </c>
    </row>
    <row r="164" spans="1:5" s="108" customFormat="1">
      <c r="A164" s="38" t="s">
        <v>343</v>
      </c>
      <c r="B164" s="38">
        <v>23</v>
      </c>
      <c r="C164" s="38">
        <v>0</v>
      </c>
      <c r="D164" s="38">
        <v>23</v>
      </c>
      <c r="E164" s="86"/>
    </row>
    <row r="165" spans="1:5" s="110" customFormat="1" ht="13.5" customHeight="1">
      <c r="A165" s="38" t="s">
        <v>344</v>
      </c>
      <c r="B165" s="38">
        <v>8</v>
      </c>
      <c r="C165" s="38">
        <v>0</v>
      </c>
      <c r="D165" s="38">
        <v>8</v>
      </c>
    </row>
    <row r="166" spans="1:5" s="110" customFormat="1">
      <c r="A166" s="38"/>
      <c r="B166" s="38"/>
      <c r="C166" s="38"/>
      <c r="D166" s="38"/>
    </row>
    <row r="167" spans="1:5" s="108" customFormat="1" ht="15">
      <c r="A167" s="61" t="s">
        <v>61</v>
      </c>
      <c r="B167" s="26">
        <v>21</v>
      </c>
      <c r="C167" s="26">
        <v>1</v>
      </c>
      <c r="D167" s="26">
        <v>22</v>
      </c>
    </row>
    <row r="168" spans="1:5" s="108" customFormat="1">
      <c r="A168" s="27" t="s">
        <v>347</v>
      </c>
      <c r="B168" s="27">
        <v>11</v>
      </c>
      <c r="C168" s="27">
        <v>1</v>
      </c>
      <c r="D168" s="27">
        <v>12</v>
      </c>
    </row>
    <row r="169" spans="1:5" s="108" customFormat="1">
      <c r="A169" s="27" t="s">
        <v>348</v>
      </c>
      <c r="B169" s="27">
        <v>2</v>
      </c>
      <c r="C169" s="27">
        <v>0</v>
      </c>
      <c r="D169" s="27">
        <v>2</v>
      </c>
    </row>
    <row r="170" spans="1:5" s="108" customFormat="1">
      <c r="A170" s="27" t="s">
        <v>349</v>
      </c>
      <c r="B170" s="27">
        <v>1</v>
      </c>
      <c r="C170" s="27">
        <v>0</v>
      </c>
      <c r="D170" s="27">
        <v>1</v>
      </c>
    </row>
    <row r="171" spans="1:5" s="108" customFormat="1">
      <c r="A171" s="27" t="s">
        <v>350</v>
      </c>
      <c r="B171" s="27">
        <v>4</v>
      </c>
      <c r="C171" s="27">
        <v>0</v>
      </c>
      <c r="D171" s="27">
        <v>4</v>
      </c>
      <c r="E171" s="86"/>
    </row>
    <row r="172" spans="1:5" s="110" customFormat="1">
      <c r="A172" s="27" t="s">
        <v>351</v>
      </c>
      <c r="B172" s="27">
        <v>2</v>
      </c>
      <c r="C172" s="27">
        <v>0</v>
      </c>
      <c r="D172" s="27">
        <v>2</v>
      </c>
    </row>
    <row r="173" spans="1:5" s="108" customFormat="1">
      <c r="A173" s="38" t="s">
        <v>488</v>
      </c>
      <c r="B173" s="27">
        <v>1</v>
      </c>
      <c r="C173" s="27">
        <v>0</v>
      </c>
      <c r="D173" s="27">
        <v>1</v>
      </c>
    </row>
    <row r="174" spans="1:5" s="108" customFormat="1" ht="11.25">
      <c r="A174" s="110"/>
      <c r="B174" s="110"/>
      <c r="C174" s="110"/>
      <c r="D174" s="110"/>
    </row>
    <row r="175" spans="1:5" s="108" customFormat="1" ht="15">
      <c r="A175" s="61" t="s">
        <v>62</v>
      </c>
      <c r="B175" s="26">
        <v>628</v>
      </c>
      <c r="C175" s="26">
        <v>46</v>
      </c>
      <c r="D175" s="26">
        <v>674</v>
      </c>
    </row>
    <row r="176" spans="1:5" s="108" customFormat="1" ht="13.5" customHeight="1">
      <c r="A176" s="27" t="s">
        <v>394</v>
      </c>
      <c r="B176" s="27">
        <v>0</v>
      </c>
      <c r="C176" s="27">
        <v>0</v>
      </c>
      <c r="D176" s="27">
        <v>0</v>
      </c>
    </row>
    <row r="177" spans="1:5" s="108" customFormat="1">
      <c r="A177" s="27" t="s">
        <v>352</v>
      </c>
      <c r="B177" s="27">
        <v>8</v>
      </c>
      <c r="C177" s="27">
        <v>3</v>
      </c>
      <c r="D177" s="27">
        <v>11</v>
      </c>
    </row>
    <row r="178" spans="1:5" s="108" customFormat="1">
      <c r="A178" s="27" t="s">
        <v>353</v>
      </c>
      <c r="B178" s="27">
        <v>0</v>
      </c>
      <c r="C178" s="27">
        <v>0</v>
      </c>
      <c r="D178" s="27">
        <v>0</v>
      </c>
    </row>
    <row r="179" spans="1:5" s="108" customFormat="1">
      <c r="A179" s="27" t="s">
        <v>354</v>
      </c>
      <c r="B179" s="27">
        <v>2</v>
      </c>
      <c r="C179" s="27">
        <v>0</v>
      </c>
      <c r="D179" s="27">
        <v>2</v>
      </c>
    </row>
    <row r="180" spans="1:5" s="108" customFormat="1">
      <c r="A180" s="27" t="s">
        <v>355</v>
      </c>
      <c r="B180" s="27">
        <v>15</v>
      </c>
      <c r="C180" s="27">
        <v>2</v>
      </c>
      <c r="D180" s="27">
        <v>17</v>
      </c>
    </row>
    <row r="181" spans="1:5" s="108" customFormat="1">
      <c r="A181" s="27" t="s">
        <v>356</v>
      </c>
      <c r="B181" s="27">
        <v>7</v>
      </c>
      <c r="C181" s="27">
        <v>0</v>
      </c>
      <c r="D181" s="27">
        <v>7</v>
      </c>
    </row>
    <row r="182" spans="1:5" s="108" customFormat="1">
      <c r="A182" s="27" t="s">
        <v>357</v>
      </c>
      <c r="B182" s="27">
        <v>1</v>
      </c>
      <c r="C182" s="27">
        <v>0</v>
      </c>
      <c r="D182" s="27">
        <v>1</v>
      </c>
    </row>
    <row r="183" spans="1:5">
      <c r="A183" s="27" t="s">
        <v>358</v>
      </c>
      <c r="B183" s="27">
        <v>2</v>
      </c>
      <c r="C183" s="27">
        <v>0</v>
      </c>
      <c r="D183" s="27">
        <v>2</v>
      </c>
    </row>
    <row r="184" spans="1:5">
      <c r="A184" s="27" t="s">
        <v>359</v>
      </c>
      <c r="B184" s="27">
        <v>15</v>
      </c>
      <c r="C184" s="27">
        <v>1</v>
      </c>
      <c r="D184" s="27">
        <v>16</v>
      </c>
    </row>
    <row r="185" spans="1:5">
      <c r="A185" s="27" t="s">
        <v>395</v>
      </c>
      <c r="B185" s="27">
        <v>2</v>
      </c>
      <c r="C185" s="27">
        <v>0</v>
      </c>
      <c r="D185" s="27">
        <v>2</v>
      </c>
    </row>
    <row r="186" spans="1:5">
      <c r="A186" s="27" t="s">
        <v>360</v>
      </c>
      <c r="B186" s="27">
        <v>12</v>
      </c>
      <c r="C186" s="27">
        <v>1</v>
      </c>
      <c r="D186" s="27">
        <v>13</v>
      </c>
    </row>
    <row r="187" spans="1:5">
      <c r="A187" s="27" t="s">
        <v>361</v>
      </c>
      <c r="B187" s="27">
        <v>2</v>
      </c>
      <c r="C187" s="27">
        <v>0</v>
      </c>
      <c r="D187" s="27">
        <v>2</v>
      </c>
    </row>
    <row r="188" spans="1:5">
      <c r="A188" s="27" t="s">
        <v>362</v>
      </c>
      <c r="B188" s="27">
        <v>2</v>
      </c>
      <c r="C188" s="27">
        <v>1</v>
      </c>
      <c r="D188" s="27">
        <v>3</v>
      </c>
      <c r="E188" s="108"/>
    </row>
    <row r="189" spans="1:5">
      <c r="A189" s="27" t="s">
        <v>363</v>
      </c>
      <c r="B189" s="27">
        <v>506</v>
      </c>
      <c r="C189" s="27">
        <v>28</v>
      </c>
      <c r="D189" s="27">
        <v>534</v>
      </c>
      <c r="E189" s="108"/>
    </row>
    <row r="190" spans="1:5">
      <c r="A190" s="27" t="s">
        <v>364</v>
      </c>
      <c r="B190" s="27">
        <v>5</v>
      </c>
      <c r="C190" s="27">
        <v>0</v>
      </c>
      <c r="D190" s="27">
        <v>5</v>
      </c>
      <c r="E190" s="108"/>
    </row>
    <row r="191" spans="1:5">
      <c r="A191" s="27" t="s">
        <v>365</v>
      </c>
      <c r="B191" s="27">
        <v>1</v>
      </c>
      <c r="C191" s="27">
        <v>1</v>
      </c>
      <c r="D191" s="27">
        <v>2</v>
      </c>
    </row>
    <row r="192" spans="1:5">
      <c r="A192" s="27" t="s">
        <v>366</v>
      </c>
      <c r="B192" s="27">
        <v>14</v>
      </c>
      <c r="C192" s="27">
        <v>5</v>
      </c>
      <c r="D192" s="27">
        <v>19</v>
      </c>
    </row>
    <row r="193" spans="1:4">
      <c r="A193" s="27" t="s">
        <v>367</v>
      </c>
      <c r="B193" s="27">
        <v>27</v>
      </c>
      <c r="C193" s="27">
        <v>3</v>
      </c>
      <c r="D193" s="27">
        <v>30</v>
      </c>
    </row>
    <row r="194" spans="1:4">
      <c r="A194" s="27" t="s">
        <v>368</v>
      </c>
      <c r="B194" s="27">
        <v>6</v>
      </c>
      <c r="C194" s="27">
        <v>0</v>
      </c>
      <c r="D194" s="27">
        <v>6</v>
      </c>
    </row>
    <row r="195" spans="1:4" s="38" customFormat="1">
      <c r="A195" s="45" t="s">
        <v>369</v>
      </c>
      <c r="B195" s="45">
        <v>1</v>
      </c>
      <c r="C195" s="45">
        <v>1</v>
      </c>
      <c r="D195" s="45">
        <v>2</v>
      </c>
    </row>
  </sheetData>
  <phoneticPr fontId="8" type="noConversion"/>
  <hyperlinks>
    <hyperlink ref="D1" location="Contents!A1" display="Contents"/>
  </hyperlinks>
  <pageMargins left="0.74803149606299213" right="0.74803149606299213" top="0.59055118110236227" bottom="0.98425196850393704" header="0.51181102362204722" footer="0.51181102362204722"/>
  <pageSetup paperSize="9" fitToHeight="0" orientation="portrait" r:id="rId1"/>
  <headerFooter alignWithMargins="0"/>
  <rowBreaks count="3" manualBreakCount="3">
    <brk id="55" max="3" man="1"/>
    <brk id="101" max="3" man="1"/>
    <brk id="8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Contents</vt:lpstr>
      <vt:lpstr>1.1</vt:lpstr>
      <vt:lpstr>1.2a</vt:lpstr>
      <vt:lpstr>1.2b</vt:lpstr>
      <vt:lpstr>1.3</vt:lpstr>
      <vt:lpstr>1.4</vt:lpstr>
      <vt:lpstr>1.5</vt:lpstr>
      <vt:lpstr>1.6</vt:lpstr>
      <vt:lpstr>1.7</vt:lpstr>
      <vt:lpstr>1.8</vt:lpstr>
      <vt:lpstr>1.9a</vt:lpstr>
      <vt:lpstr>1.9b</vt:lpstr>
      <vt:lpstr>1.10</vt:lpstr>
      <vt:lpstr>'1.1'!Print_Area</vt:lpstr>
      <vt:lpstr>'1.2a'!Print_Area</vt:lpstr>
      <vt:lpstr>'1.2b'!Print_Area</vt:lpstr>
      <vt:lpstr>'1.3'!Print_Area</vt:lpstr>
      <vt:lpstr>'1.6'!Print_Area</vt:lpstr>
      <vt:lpstr>'1.7'!Print_Area</vt:lpstr>
      <vt:lpstr>'1.8'!Print_Area</vt:lpstr>
      <vt:lpstr>'1.9a'!Print_Area</vt:lpstr>
      <vt:lpstr>Contents!Print_Area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gqh85i</dc:creator>
  <cp:lastModifiedBy>Hawksworth, Daniel</cp:lastModifiedBy>
  <cp:lastPrinted>2016-04-26T11:01:55Z</cp:lastPrinted>
  <dcterms:created xsi:type="dcterms:W3CDTF">2014-03-26T12:06:52Z</dcterms:created>
  <dcterms:modified xsi:type="dcterms:W3CDTF">2016-07-27T12:23:09Z</dcterms:modified>
</cp:coreProperties>
</file>