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36" windowWidth="10176" windowHeight="9048" tabRatio="804" activeTab="1"/>
  </bookViews>
  <sheets>
    <sheet name="Introduction" sheetId="1" r:id="rId1"/>
    <sheet name="1. Summary and Table 1." sheetId="2" r:id="rId2"/>
    <sheet name="2. Graph interpretation" sheetId="3" r:id="rId3"/>
    <sheet name="3. ASHP graph" sheetId="4" r:id="rId4"/>
    <sheet name="3. GSHP graph" sheetId="5" r:id="rId5"/>
    <sheet name="3. Biomass graph" sheetId="6" r:id="rId6"/>
    <sheet name="3. Solar thermal graph" sheetId="7" r:id="rId7"/>
    <sheet name="4. Glossary" sheetId="8" r:id="rId8"/>
    <sheet name="5. Scheme background" sheetId="9" r:id="rId9"/>
  </sheets>
  <definedNames>
    <definedName name="_xlnm.Print_Area" localSheetId="0">Introduction!$A$1:$W$37</definedName>
    <definedName name="Z_BDB8FDDD_8784_43A9_8ED5_DDC935B43E9E_.wvu.Cols" localSheetId="1" hidden="1">'1. Summary and Table 1.'!$M:$XFD</definedName>
    <definedName name="Z_BDB8FDDD_8784_43A9_8ED5_DDC935B43E9E_.wvu.Cols" localSheetId="2" hidden="1">'2. Graph interpretation'!$Z:$XFD</definedName>
    <definedName name="Z_BDB8FDDD_8784_43A9_8ED5_DDC935B43E9E_.wvu.Cols" localSheetId="7" hidden="1">'4. Glossary'!$E:$XFD</definedName>
    <definedName name="Z_BDB8FDDD_8784_43A9_8ED5_DDC935B43E9E_.wvu.Cols" localSheetId="8" hidden="1">'5. Scheme background'!$E:$XFD</definedName>
    <definedName name="Z_BDB8FDDD_8784_43A9_8ED5_DDC935B43E9E_.wvu.Cols" localSheetId="0" hidden="1">Introduction!$Z:$XFD</definedName>
    <definedName name="Z_BDB8FDDD_8784_43A9_8ED5_DDC935B43E9E_.wvu.PrintArea" localSheetId="0" hidden="1">Introduction!$A$1:$W$37</definedName>
    <definedName name="Z_BDB8FDDD_8784_43A9_8ED5_DDC935B43E9E_.wvu.Rows" localSheetId="1" hidden="1">'1. Summary and Table 1.'!$71:$1048576</definedName>
    <definedName name="Z_BDB8FDDD_8784_43A9_8ED5_DDC935B43E9E_.wvu.Rows" localSheetId="2" hidden="1">'2. Graph interpretation'!$40:$1048576,'2. Graph interpretation'!$39:$39</definedName>
    <definedName name="Z_BDB8FDDD_8784_43A9_8ED5_DDC935B43E9E_.wvu.Rows" localSheetId="7" hidden="1">'4. Glossary'!$37:$1048576</definedName>
    <definedName name="Z_BDB8FDDD_8784_43A9_8ED5_DDC935B43E9E_.wvu.Rows" localSheetId="8" hidden="1">'5. Scheme background'!$37:$1048576</definedName>
    <definedName name="Z_BDB8FDDD_8784_43A9_8ED5_DDC935B43E9E_.wvu.Rows" localSheetId="0" hidden="1">Introduction!$53:$1048576,Introduction!$38:$47</definedName>
  </definedNames>
  <calcPr calcId="145621"/>
  <customWorkbookViews>
    <customWorkbookView name="# - Personal View" guid="{BDB8FDDD-8784-43A9-8ED5-DDC935B43E9E}" mergeInterval="0" personalView="1" maximized="1" windowWidth="1680" windowHeight="824" tabRatio="804" activeSheetId="3"/>
  </customWorkbookViews>
</workbook>
</file>

<file path=xl/calcChain.xml><?xml version="1.0" encoding="utf-8"?>
<calcChain xmlns="http://schemas.openxmlformats.org/spreadsheetml/2006/main">
  <c r="G19" i="2" l="1"/>
  <c r="G29" i="2" l="1"/>
  <c r="G30" i="2"/>
  <c r="G31" i="2"/>
  <c r="G28" i="2"/>
  <c r="G22" i="2"/>
  <c r="G21" i="2"/>
  <c r="G20" i="2"/>
</calcChain>
</file>

<file path=xl/sharedStrings.xml><?xml version="1.0" encoding="utf-8"?>
<sst xmlns="http://schemas.openxmlformats.org/spreadsheetml/2006/main" count="126" uniqueCount="95">
  <si>
    <t>Glossary</t>
  </si>
  <si>
    <t xml:space="preserve">Assessment dates </t>
  </si>
  <si>
    <t>Data (from Ofgem)</t>
  </si>
  <si>
    <t>Expenditure Forecast Statement</t>
  </si>
  <si>
    <t>This is a quarterly statement published by DECC which sets out:</t>
  </si>
  <si>
    <t>Expenditure threshold (or “trigger”)</t>
  </si>
  <si>
    <t>Increase in expenditure forecast</t>
  </si>
  <si>
    <t>Monthly forecasts</t>
  </si>
  <si>
    <t>These are monthly reports published by DECC on the GOV.UK</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</si>
  <si>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</si>
  <si>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</si>
  <si>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</si>
  <si>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</si>
  <si>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</si>
  <si>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</si>
  <si>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</si>
  <si>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</si>
  <si>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</si>
  <si>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</si>
  <si>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</si>
  <si>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</si>
  <si>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</si>
  <si>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</si>
  <si>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</si>
  <si>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</si>
  <si>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</si>
  <si>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</si>
  <si>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</si>
  <si>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</si>
  <si>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</si>
  <si>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</si>
  <si>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</si>
  <si>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Spreadsheet contents</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</si>
  <si>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</si>
  <si>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</si>
  <si>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</si>
  <si>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</si>
  <si>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</si>
  <si>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</si>
  <si>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</si>
  <si>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</si>
  <si>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</si>
  <si>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</si>
  <si>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</si>
  <si>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</si>
  <si>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These refer to the technology specific tariffs which are currently available under the domestic RHI scheme.</t>
  </si>
  <si>
    <r>
      <t xml:space="preserve">This is data provided to DECC by Ofgem detailing the number of applications it has received for accreditation, as well all installations it has already accredited by each </t>
    </r>
    <r>
      <rPr>
        <b/>
        <sz val="11"/>
        <color theme="1"/>
        <rFont val="Arial"/>
        <family val="2"/>
      </rPr>
      <t>assessment date</t>
    </r>
    <r>
      <rPr>
        <sz val="11"/>
        <color theme="1"/>
        <rFont val="Arial"/>
        <family val="2"/>
      </rPr>
      <t xml:space="preserve">.  </t>
    </r>
  </si>
  <si>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</si>
  <si>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</si>
  <si>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</si>
  <si>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r>
      <t xml:space="preserve">This is the amount a </t>
    </r>
    <r>
      <rPr>
        <b/>
        <sz val="11"/>
        <color theme="1"/>
        <rFont val="Arial"/>
        <family val="2"/>
      </rPr>
      <t xml:space="preserve">tariff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</si>
  <si>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</si>
  <si>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</si>
  <si>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</si>
  <si>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</si>
  <si>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</si>
  <si>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</si>
  <si>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</si>
  <si>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</si>
  <si>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</si>
  <si>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</si>
  <si>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</si>
  <si>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</si>
  <si>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</si>
  <si>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t>Super expenditure threshold (or “trigger”)</t>
  </si>
  <si>
    <t>The Domestic Renewable Heat Incentive Scheme Regulations 2014</t>
  </si>
  <si>
    <r>
      <t xml:space="preserve">These are estimates by DECC of the cost of RHI payments over the next 12 months for </t>
    </r>
    <r>
      <rPr>
        <b/>
        <sz val="11"/>
        <color theme="1"/>
        <rFont val="Arial"/>
        <family val="2"/>
      </rPr>
      <t>each tariff category. The forecast takes into account all applications for systems installed on or after the 9 April 2014 but does not include failed and rejected applications</t>
    </r>
    <r>
      <rPr>
        <sz val="11"/>
        <color theme="1"/>
        <rFont val="Arial"/>
        <family val="2"/>
      </rPr>
      <t xml:space="preserve">.  The amounts are then compared against the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t>
    </r>
  </si>
  <si>
    <t>YES</t>
  </si>
  <si>
    <r>
      <t xml:space="preserve">This is a spending threshold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</si>
  <si>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r>
      <t xml:space="preserve">Another spending threshold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</si>
  <si>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Indicator variable. Has growth from previous quarter exceeded anticipated growth (the increase between this and previous quarterly trigger point)  </t>
  </si>
  <si>
    <t>Table 2: comparing actual forecast expenditure between quarters and against super expenditure thresholds</t>
  </si>
  <si>
    <t xml:space="preserve">Indicator variable. Has growth from previous quarter exceeded anticipated growth (the increase between this and previous quarterly super trigger point)  </t>
  </si>
  <si>
    <t>Actual growth from last quarter (£m)</t>
  </si>
  <si>
    <t>If you have any comments regarding the format of the Monthly and/or Quarterly forecast publications please email RHI@DECC.gsi.gov.uk marking your email ‘RHI – quarterly forecast'</t>
  </si>
  <si>
    <t xml:space="preserve"> - Showing forecast expenditure for all previous months.</t>
  </si>
  <si>
    <t>This workbook contains the Tariff Change Notice and quarterly expenditure forecast statement for the domestic RHI scheme.</t>
  </si>
  <si>
    <t>TARIFF CHANGE NOTICE AND EXPENDITURE FORECAST STATEMENT</t>
  </si>
  <si>
    <t>QUARTERLY EXPENDITURE FORECAST STATEMENT</t>
  </si>
  <si>
    <t>- Table 1 contains the current expenditure forecasts for each tariff band and the relevant threshold values (trigger point) for the current assessment date.</t>
  </si>
  <si>
    <t>- This tab also contains an executive summary explaining any changes that have occurred this month. It will also give details of any triggers that have</t>
  </si>
  <si>
    <t xml:space="preserve">   been exceeded at the current assessment date.</t>
  </si>
  <si>
    <t>Growth Triggers (£m)</t>
  </si>
  <si>
    <t>Super growth Triggers (£m)</t>
  </si>
  <si>
    <t>Expenditure threshold (or trigger) for each technology (£m), as at 30.04.2016.</t>
  </si>
  <si>
    <t>Last quarters actual forecast expenditure (£m) at 31.01.2016</t>
  </si>
  <si>
    <t>The growth of the expenditure trigger between 31.01.2016 and 30.04.2016</t>
  </si>
  <si>
    <t>Super expenditure threshold (or trigger) for each technology (£m), as at 30.04.2016.</t>
  </si>
  <si>
    <t>Quarterly forecast for the domestic RHI scheme as at 30 April 2016</t>
  </si>
  <si>
    <t>Forecast expenditure (£m) as at 30.04.2016</t>
  </si>
  <si>
    <t>The difference between forecast expenditure as at 31.01.2016 and 30.04.2016</t>
  </si>
  <si>
    <t>The data contained in this publication is based on the scheme data as at 30 April 2016, which has been provided by the Office of Gas and Electricity Markets (Ofgem) who administer the scheme.</t>
  </si>
  <si>
    <t>Existing tariff (p / Kwh)</t>
  </si>
  <si>
    <t xml:space="preserve">% reduction being applied </t>
  </si>
  <si>
    <t>New tariff for installations accredited on or after 1 July 2016 (p /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</si>
</sst>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i/>
      <sz val="11"/>
      <color theme="1"/>
      <name val="Calibri"/>
      <family val="2"/>
    </font>
    <font>
      <sz val="11"/>
      <color theme="1"/>
      <name val="Calibri"/>
      <family val="2"/>
    </font>
    <font>
      <b/>
      <sz val="11"/>
      <color theme="1"/>
      <name val="Calibri"/>
      <family val="2"/>
    </font>
    <font>
      <sz val="11"/>
      <color rgb="FFFF0000"/>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auto="1"/>
      </right>
      <top style="dashed">
        <color indexed="64"/>
      </top>
      <bottom style="dotted">
        <color indexed="64"/>
      </bottom>
      <diagonal/>
    </border>
    <border>
      <left style="medium">
        <color indexed="64"/>
      </left>
      <right style="medium">
        <color auto="1"/>
      </right>
      <top style="dotted">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110">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0" fillId="2" borderId="0" xfId="0" applyFill="1"/>
    <xf numFmtId="0" fontId="16" fillId="0" borderId="0" xfId="0" applyNumberFormat="1" applyFont="1"/>
    <xf numFmtId="0" fontId="15" fillId="2" borderId="17" xfId="0" applyFont="1" applyFill="1" applyBorder="1" applyAlignment="1">
      <alignment horizontal="center"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2" borderId="0" xfId="1" applyNumberFormat="1" applyFont="1" applyFill="1" applyBorder="1" applyAlignment="1">
      <alignment horizontal="right"/>
    </xf>
    <xf numFmtId="0" fontId="11" fillId="2" borderId="17" xfId="0" applyFont="1" applyFill="1" applyBorder="1" applyAlignment="1">
      <alignment vertical="center" wrapText="1"/>
    </xf>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164" fontId="6" fillId="0" borderId="16" xfId="0" applyNumberFormat="1" applyFont="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0" xfId="0" applyNumberFormat="1" applyFont="1" applyFill="1" applyBorder="1" applyAlignment="1">
      <alignment horizontal="center"/>
    </xf>
    <xf numFmtId="164" fontId="6" fillId="0" borderId="0" xfId="0" applyNumberFormat="1" applyFont="1" applyBorder="1" applyAlignment="1">
      <alignment horizontal="center"/>
    </xf>
    <xf numFmtId="164"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0" fontId="0" fillId="0" borderId="0" xfId="0"/>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0" xfId="0" applyNumberFormat="1" applyFont="1" applyFill="1" applyBorder="1" applyAlignment="1">
      <alignment horizontal="center"/>
    </xf>
    <xf numFmtId="0" fontId="0" fillId="0" borderId="0" xfId="0"/>
    <xf numFmtId="0" fontId="3" fillId="2" borderId="0" xfId="0" applyFont="1" applyFill="1"/>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164" fontId="6" fillId="2" borderId="0" xfId="0" applyNumberFormat="1" applyFont="1" applyFill="1" applyBorder="1" applyAlignment="1">
      <alignment horizontal="right"/>
    </xf>
    <xf numFmtId="0" fontId="21"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Border="1" applyAlignment="1">
      <alignment horizontal="center"/>
    </xf>
    <xf numFmtId="9" fontId="6" fillId="2" borderId="0" xfId="1" applyFont="1" applyFill="1" applyBorder="1" applyAlignment="1">
      <alignment horizontal="center"/>
    </xf>
    <xf numFmtId="0" fontId="12" fillId="2" borderId="18" xfId="0" applyFont="1" applyFill="1" applyBorder="1" applyAlignment="1">
      <alignment horizontal="center"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166" fontId="6" fillId="2" borderId="22" xfId="0" applyNumberFormat="1" applyFont="1" applyFill="1" applyBorder="1" applyAlignment="1">
      <alignment horizontal="center"/>
    </xf>
    <xf numFmtId="166" fontId="6" fillId="2" borderId="24" xfId="0" applyNumberFormat="1" applyFont="1" applyFill="1" applyBorder="1" applyAlignment="1">
      <alignment horizontal="center"/>
    </xf>
    <xf numFmtId="166" fontId="6" fillId="2" borderId="23" xfId="0" applyNumberFormat="1" applyFont="1" applyFill="1" applyBorder="1" applyAlignment="1">
      <alignment horizontal="center"/>
    </xf>
    <xf numFmtId="0" fontId="21" fillId="0" borderId="0" xfId="0" applyFont="1" applyFill="1" applyAlignment="1">
      <alignment vertical="center"/>
    </xf>
    <xf numFmtId="0" fontId="24" fillId="2" borderId="25" xfId="0" applyFont="1" applyFill="1" applyBorder="1" applyAlignment="1">
      <alignment vertical="center" wrapText="1"/>
    </xf>
    <xf numFmtId="0" fontId="25" fillId="2" borderId="26" xfId="0" applyFont="1" applyFill="1" applyBorder="1" applyAlignment="1">
      <alignment vertical="center" wrapText="1"/>
    </xf>
    <xf numFmtId="0" fontId="25" fillId="2" borderId="26" xfId="0" applyFont="1" applyFill="1" applyBorder="1" applyAlignment="1">
      <alignment horizontal="center" vertical="center" wrapText="1"/>
    </xf>
    <xf numFmtId="0" fontId="26" fillId="2" borderId="26" xfId="0" applyFont="1" applyFill="1" applyBorder="1" applyAlignment="1">
      <alignment vertical="center" wrapText="1"/>
    </xf>
    <xf numFmtId="0" fontId="25" fillId="2" borderId="25" xfId="0" applyFont="1" applyFill="1" applyBorder="1" applyAlignment="1">
      <alignment horizontal="center" vertical="center" wrapText="1"/>
    </xf>
    <xf numFmtId="0" fontId="27" fillId="2" borderId="26" xfId="0" applyFont="1" applyFill="1" applyBorder="1" applyAlignment="1">
      <alignment vertical="center" wrapText="1"/>
    </xf>
    <xf numFmtId="9" fontId="26" fillId="2" borderId="27" xfId="0" applyNumberFormat="1" applyFont="1" applyFill="1" applyBorder="1" applyAlignment="1">
      <alignment horizontal="center" vertical="center" wrapText="1"/>
    </xf>
    <xf numFmtId="0" fontId="25" fillId="2" borderId="29" xfId="0" applyFont="1" applyFill="1" applyBorder="1" applyAlignment="1">
      <alignment vertical="center" wrapText="1"/>
    </xf>
    <xf numFmtId="0" fontId="26" fillId="2" borderId="2" xfId="0" applyFont="1" applyFill="1" applyBorder="1" applyAlignment="1">
      <alignment horizontal="center" vertical="center" wrapText="1"/>
    </xf>
    <xf numFmtId="0" fontId="27" fillId="2" borderId="29" xfId="0" applyFont="1" applyFill="1" applyBorder="1" applyAlignment="1">
      <alignment vertical="center" wrapText="1"/>
    </xf>
    <xf numFmtId="0" fontId="25" fillId="2" borderId="28" xfId="0" applyFont="1" applyFill="1" applyBorder="1" applyAlignment="1">
      <alignment horizontal="center" vertical="center" wrapText="1"/>
    </xf>
    <xf numFmtId="2" fontId="27" fillId="2" borderId="28" xfId="0" applyNumberFormat="1" applyFont="1" applyFill="1" applyBorder="1" applyAlignment="1">
      <alignment horizontal="center" vertical="center" wrapText="1"/>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24" fillId="2" borderId="25"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111874432"/>
        <c:axId val="111882624"/>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111874432"/>
        <c:axId val="111882624"/>
      </c:lineChart>
      <c:catAx>
        <c:axId val="111874432"/>
        <c:scaling>
          <c:orientation val="minMax"/>
        </c:scaling>
        <c:delete val="0"/>
        <c:axPos val="b"/>
        <c:majorTickMark val="out"/>
        <c:minorTickMark val="none"/>
        <c:tickLblPos val="nextTo"/>
        <c:crossAx val="111882624"/>
        <c:crosses val="autoZero"/>
        <c:auto val="1"/>
        <c:lblAlgn val="ctr"/>
        <c:lblOffset val="100"/>
        <c:noMultiLvlLbl val="0"/>
      </c:catAx>
      <c:valAx>
        <c:axId val="111882624"/>
        <c:scaling>
          <c:orientation val="minMax"/>
          <c:max val="35"/>
        </c:scaling>
        <c:delete val="0"/>
        <c:axPos val="l"/>
        <c:majorGridlines/>
        <c:numFmt formatCode="General" sourceLinked="1"/>
        <c:majorTickMark val="out"/>
        <c:minorTickMark val="none"/>
        <c:tickLblPos val="nextTo"/>
        <c:crossAx val="111874432"/>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30.04.2016"</c:f>
          <c:strCache>
            <c:ptCount val="1"/>
            <c:pt idx="0">
              <c:v>Air source heat pumps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ser>
          <c:idx val="0"/>
          <c:order val="0"/>
          <c:tx>
            <c:v>Forecast expenditure (£m)</c:v>
          </c:tx>
          <c:spPr>
            <a:solidFill>
              <a:srgbClr val="0070C0"/>
            </a:solidFill>
          </c:spPr>
          <c:invertIfNegative val="0"/>
          <c:cat>
            <c:strLit>
              <c:ptCount val="2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pt idx="24">
                <c:v>31 May 2016</c:v>
              </c:pt>
            </c:strLit>
          </c:cat>
          <c:val>
            <c:numLit>
              <c:formatCode>General</c:formatCode>
              <c:ptCount val="24"/>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pt idx="9">
                <c:v>1.8978469099999999</c:v>
              </c:pt>
              <c:pt idx="10">
                <c:v>2.4190222299999999</c:v>
              </c:pt>
              <c:pt idx="11">
                <c:v>2.8054143599999999</c:v>
              </c:pt>
              <c:pt idx="12">
                <c:v>3.1710750699999997</c:v>
              </c:pt>
              <c:pt idx="13">
                <c:v>3.4907816499999997</c:v>
              </c:pt>
              <c:pt idx="14">
                <c:v>3.9823463700000001</c:v>
              </c:pt>
              <c:pt idx="15">
                <c:v>4.3065780999999994</c:v>
              </c:pt>
              <c:pt idx="16">
                <c:v>4.67</c:v>
              </c:pt>
              <c:pt idx="17">
                <c:v>5.0673735599999992</c:v>
              </c:pt>
              <c:pt idx="18">
                <c:v>5.4759389199999999</c:v>
              </c:pt>
              <c:pt idx="19">
                <c:v>5.8267539800000003</c:v>
              </c:pt>
              <c:pt idx="20">
                <c:v>6.2035267800000007</c:v>
              </c:pt>
              <c:pt idx="21">
                <c:v>6.5861265300000005</c:v>
              </c:pt>
              <c:pt idx="22">
                <c:v>7.1337022499999998</c:v>
              </c:pt>
              <c:pt idx="23">
                <c:v>7.4769155400000002</c:v>
              </c:pt>
            </c:numLit>
          </c:val>
        </c:ser>
        <c:dLbls>
          <c:showLegendKey val="0"/>
          <c:showVal val="0"/>
          <c:showCatName val="0"/>
          <c:showSerName val="0"/>
          <c:showPercent val="0"/>
          <c:showBubbleSize val="0"/>
        </c:dLbls>
        <c:gapWidth val="150"/>
        <c:axId val="95306496"/>
        <c:axId val="95308032"/>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2.4</c:v>
              </c:pt>
              <c:pt idx="5">
                <c:v>4.2</c:v>
              </c:pt>
              <c:pt idx="8">
                <c:v>6</c:v>
              </c:pt>
              <c:pt idx="11">
                <c:v>8.4</c:v>
              </c:pt>
              <c:pt idx="14">
                <c:v>11.9</c:v>
              </c:pt>
              <c:pt idx="17">
                <c:v>15.5</c:v>
              </c:pt>
              <c:pt idx="20">
                <c:v>19.100000000000001</c:v>
              </c:pt>
              <c:pt idx="23">
                <c:v>22.7</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4.8</c:v>
              </c:pt>
              <c:pt idx="5">
                <c:v>8.4</c:v>
              </c:pt>
              <c:pt idx="8">
                <c:v>12</c:v>
              </c:pt>
              <c:pt idx="11">
                <c:v>16.8</c:v>
              </c:pt>
              <c:pt idx="14">
                <c:v>23.9</c:v>
              </c:pt>
              <c:pt idx="17">
                <c:v>31.1</c:v>
              </c:pt>
              <c:pt idx="20">
                <c:v>38.200000000000003</c:v>
              </c:pt>
              <c:pt idx="23">
                <c:v>45.4</c:v>
              </c:pt>
            </c:numLit>
          </c:val>
          <c:smooth val="0"/>
        </c:ser>
        <c:dLbls>
          <c:showLegendKey val="0"/>
          <c:showVal val="0"/>
          <c:showCatName val="0"/>
          <c:showSerName val="0"/>
          <c:showPercent val="0"/>
          <c:showBubbleSize val="0"/>
        </c:dLbls>
        <c:marker val="1"/>
        <c:smooth val="0"/>
        <c:axId val="95306496"/>
        <c:axId val="95308032"/>
      </c:lineChart>
      <c:catAx>
        <c:axId val="95306496"/>
        <c:scaling>
          <c:orientation val="minMax"/>
        </c:scaling>
        <c:delete val="0"/>
        <c:axPos val="b"/>
        <c:majorTickMark val="out"/>
        <c:minorTickMark val="none"/>
        <c:tickLblPos val="nextTo"/>
        <c:crossAx val="95308032"/>
        <c:crosses val="autoZero"/>
        <c:auto val="1"/>
        <c:lblAlgn val="ctr"/>
        <c:lblOffset val="100"/>
        <c:noMultiLvlLbl val="0"/>
      </c:catAx>
      <c:valAx>
        <c:axId val="95308032"/>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95306496"/>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30.04.2016"</c:f>
          <c:strCache>
            <c:ptCount val="1"/>
            <c:pt idx="0">
              <c:v>Ground source heat pumps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ser>
          <c:idx val="0"/>
          <c:order val="0"/>
          <c:tx>
            <c:v>Forecast expenditure (£m)</c:v>
          </c:tx>
          <c:spPr>
            <a:solidFill>
              <a:srgbClr val="0070C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pt idx="9">
                <c:v>2.0909804799999998</c:v>
              </c:pt>
              <c:pt idx="10">
                <c:v>2.5401730099999997</c:v>
              </c:pt>
              <c:pt idx="11">
                <c:v>2.8693218700000003</c:v>
              </c:pt>
              <c:pt idx="12">
                <c:v>3.1874541600000001</c:v>
              </c:pt>
              <c:pt idx="13">
                <c:v>3.42884316</c:v>
              </c:pt>
              <c:pt idx="14">
                <c:v>3.9799168300000001</c:v>
              </c:pt>
              <c:pt idx="15">
                <c:v>4.3326258200000005</c:v>
              </c:pt>
              <c:pt idx="16">
                <c:v>4.8499999999999996</c:v>
              </c:pt>
              <c:pt idx="17">
                <c:v>5.2338419099999998</c:v>
              </c:pt>
              <c:pt idx="18">
                <c:v>5.80434903</c:v>
              </c:pt>
              <c:pt idx="19">
                <c:v>6.3882660099999997</c:v>
              </c:pt>
              <c:pt idx="20">
                <c:v>6.9345503800000001</c:v>
              </c:pt>
              <c:pt idx="21">
                <c:v>7.3930681900000002</c:v>
              </c:pt>
              <c:pt idx="22">
                <c:v>7.9915954299999994</c:v>
              </c:pt>
              <c:pt idx="23">
                <c:v>8.3312846500000006</c:v>
              </c:pt>
            </c:numLit>
          </c:val>
        </c:ser>
        <c:dLbls>
          <c:showLegendKey val="0"/>
          <c:showVal val="0"/>
          <c:showCatName val="0"/>
          <c:showSerName val="0"/>
          <c:showPercent val="0"/>
          <c:showBubbleSize val="0"/>
        </c:dLbls>
        <c:gapWidth val="150"/>
        <c:axId val="95326592"/>
        <c:axId val="95328512"/>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2.4</c:v>
              </c:pt>
              <c:pt idx="5">
                <c:v>4.2</c:v>
              </c:pt>
              <c:pt idx="8">
                <c:v>6</c:v>
              </c:pt>
              <c:pt idx="11">
                <c:v>8.4</c:v>
              </c:pt>
              <c:pt idx="14">
                <c:v>11.9</c:v>
              </c:pt>
              <c:pt idx="17">
                <c:v>15.5</c:v>
              </c:pt>
              <c:pt idx="20">
                <c:v>19.100000000000001</c:v>
              </c:pt>
              <c:pt idx="23">
                <c:v>22.7</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4.8</c:v>
              </c:pt>
              <c:pt idx="5">
                <c:v>8.4</c:v>
              </c:pt>
              <c:pt idx="8">
                <c:v>12</c:v>
              </c:pt>
              <c:pt idx="11">
                <c:v>16.8</c:v>
              </c:pt>
              <c:pt idx="14">
                <c:v>23.9</c:v>
              </c:pt>
              <c:pt idx="17">
                <c:v>31.1</c:v>
              </c:pt>
              <c:pt idx="20">
                <c:v>38.200000000000003</c:v>
              </c:pt>
              <c:pt idx="23">
                <c:v>45.4</c:v>
              </c:pt>
            </c:numLit>
          </c:val>
          <c:smooth val="0"/>
        </c:ser>
        <c:dLbls>
          <c:showLegendKey val="0"/>
          <c:showVal val="0"/>
          <c:showCatName val="0"/>
          <c:showSerName val="0"/>
          <c:showPercent val="0"/>
          <c:showBubbleSize val="0"/>
        </c:dLbls>
        <c:marker val="1"/>
        <c:smooth val="0"/>
        <c:axId val="95326592"/>
        <c:axId val="95328512"/>
      </c:lineChart>
      <c:catAx>
        <c:axId val="95326592"/>
        <c:scaling>
          <c:orientation val="minMax"/>
        </c:scaling>
        <c:delete val="0"/>
        <c:axPos val="b"/>
        <c:majorTickMark val="out"/>
        <c:minorTickMark val="none"/>
        <c:tickLblPos val="nextTo"/>
        <c:crossAx val="95328512"/>
        <c:crosses val="autoZero"/>
        <c:auto val="1"/>
        <c:lblAlgn val="ctr"/>
        <c:lblOffset val="100"/>
        <c:noMultiLvlLbl val="0"/>
      </c:catAx>
      <c:valAx>
        <c:axId val="95328512"/>
        <c:scaling>
          <c:orientation val="minMax"/>
          <c:min val="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95326592"/>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30.04.2016"</c:f>
          <c:strCache>
            <c:ptCount val="1"/>
            <c:pt idx="0">
              <c:v>Biomass plants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ser>
          <c:idx val="0"/>
          <c:order val="0"/>
          <c:tx>
            <c:v>Forecast expenditure (£m)</c:v>
          </c:tx>
          <c:spPr>
            <a:solidFill>
              <a:srgbClr val="0070C0"/>
            </a:solidFill>
            <a:ln>
              <a:noFill/>
            </a:ln>
          </c:spPr>
          <c:invertIfNegative val="0"/>
          <c:dPt>
            <c:idx val="10"/>
            <c:invertIfNegative val="0"/>
            <c:bubble3D val="0"/>
          </c:dPt>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pt idx="9">
                <c:v>18.845202420000003</c:v>
              </c:pt>
              <c:pt idx="10">
                <c:v>27.397602679999999</c:v>
              </c:pt>
              <c:pt idx="11">
                <c:v>27.62563565</c:v>
              </c:pt>
              <c:pt idx="12">
                <c:v>28.076662519999999</c:v>
              </c:pt>
              <c:pt idx="13">
                <c:v>32.373567909999998</c:v>
              </c:pt>
              <c:pt idx="14">
                <c:v>32.431764780000002</c:v>
              </c:pt>
              <c:pt idx="15">
                <c:v>32.623530909999999</c:v>
              </c:pt>
              <c:pt idx="16">
                <c:v>34.508246159999999</c:v>
              </c:pt>
              <c:pt idx="17">
                <c:v>34.608879899999998</c:v>
              </c:pt>
              <c:pt idx="18">
                <c:v>34.949430310000004</c:v>
              </c:pt>
              <c:pt idx="19">
                <c:v>36.361122899999998</c:v>
              </c:pt>
              <c:pt idx="20">
                <c:v>36.457357630000004</c:v>
              </c:pt>
              <c:pt idx="21">
                <c:v>36.551234919999999</c:v>
              </c:pt>
              <c:pt idx="22">
                <c:v>37.179777899999998</c:v>
              </c:pt>
              <c:pt idx="23">
                <c:v>36.940983590000002</c:v>
              </c:pt>
            </c:numLit>
          </c:val>
        </c:ser>
        <c:dLbls>
          <c:showLegendKey val="0"/>
          <c:showVal val="0"/>
          <c:showCatName val="0"/>
          <c:showSerName val="0"/>
          <c:showPercent val="0"/>
          <c:showBubbleSize val="0"/>
        </c:dLbls>
        <c:gapWidth val="150"/>
        <c:axId val="95638272"/>
        <c:axId val="95640192"/>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2.4</c:v>
              </c:pt>
              <c:pt idx="5">
                <c:v>4.2</c:v>
              </c:pt>
              <c:pt idx="8">
                <c:v>6</c:v>
              </c:pt>
              <c:pt idx="11">
                <c:v>8.4</c:v>
              </c:pt>
              <c:pt idx="14">
                <c:v>11.9</c:v>
              </c:pt>
              <c:pt idx="17">
                <c:v>15.5</c:v>
              </c:pt>
              <c:pt idx="20">
                <c:v>19.100000000000001</c:v>
              </c:pt>
              <c:pt idx="23">
                <c:v>22.7</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4.8</c:v>
              </c:pt>
              <c:pt idx="5">
                <c:v>8.4</c:v>
              </c:pt>
              <c:pt idx="8">
                <c:v>12</c:v>
              </c:pt>
              <c:pt idx="11">
                <c:v>16.8</c:v>
              </c:pt>
              <c:pt idx="14">
                <c:v>23.9</c:v>
              </c:pt>
              <c:pt idx="17">
                <c:v>31.1</c:v>
              </c:pt>
              <c:pt idx="20">
                <c:v>38.200000000000003</c:v>
              </c:pt>
              <c:pt idx="23">
                <c:v>45.4</c:v>
              </c:pt>
            </c:numLit>
          </c:val>
          <c:smooth val="0"/>
        </c:ser>
        <c:dLbls>
          <c:showLegendKey val="0"/>
          <c:showVal val="0"/>
          <c:showCatName val="0"/>
          <c:showSerName val="0"/>
          <c:showPercent val="0"/>
          <c:showBubbleSize val="0"/>
        </c:dLbls>
        <c:marker val="1"/>
        <c:smooth val="0"/>
        <c:axId val="95638272"/>
        <c:axId val="95640192"/>
      </c:lineChart>
      <c:catAx>
        <c:axId val="95638272"/>
        <c:scaling>
          <c:orientation val="minMax"/>
        </c:scaling>
        <c:delete val="0"/>
        <c:axPos val="b"/>
        <c:majorTickMark val="out"/>
        <c:minorTickMark val="none"/>
        <c:tickLblPos val="nextTo"/>
        <c:crossAx val="95640192"/>
        <c:crosses val="autoZero"/>
        <c:auto val="1"/>
        <c:lblAlgn val="ctr"/>
        <c:lblOffset val="100"/>
        <c:noMultiLvlLbl val="0"/>
      </c:catAx>
      <c:valAx>
        <c:axId val="95640192"/>
        <c:scaling>
          <c:orientation val="minMax"/>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95638272"/>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30.04.2016"</c:f>
          <c:strCache>
            <c:ptCount val="1"/>
            <c:pt idx="0">
              <c:v>Solar thermal plants forecast expenditure as at 30.04.2016</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ser>
          <c:idx val="0"/>
          <c:order val="0"/>
          <c:tx>
            <c:v>Forecast expenditure (£m)</c:v>
          </c:tx>
          <c:spPr>
            <a:solidFill>
              <a:srgbClr val="0070C0"/>
            </a:solidFill>
          </c:spPr>
          <c:invertIfNegative val="0"/>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pt idx="9">
                <c:v>0.31523551</c:v>
              </c:pt>
              <c:pt idx="10">
                <c:v>0.3795462</c:v>
              </c:pt>
              <c:pt idx="11">
                <c:v>0.43431378000000004</c:v>
              </c:pt>
              <c:pt idx="12">
                <c:v>0.46323512999999999</c:v>
              </c:pt>
              <c:pt idx="13">
                <c:v>0.48874640999999996</c:v>
              </c:pt>
              <c:pt idx="14">
                <c:v>0.52879883999999999</c:v>
              </c:pt>
              <c:pt idx="15">
                <c:v>0.55631106999999991</c:v>
              </c:pt>
              <c:pt idx="16">
                <c:v>0.58985434999999997</c:v>
              </c:pt>
              <c:pt idx="17">
                <c:v>0.63086989999999998</c:v>
              </c:pt>
              <c:pt idx="18">
                <c:v>0.66349391000000002</c:v>
              </c:pt>
              <c:pt idx="19">
                <c:v>0.69269016000000005</c:v>
              </c:pt>
              <c:pt idx="20">
                <c:v>0.73583404000000008</c:v>
              </c:pt>
              <c:pt idx="21">
                <c:v>0.70045800000000003</c:v>
              </c:pt>
              <c:pt idx="22">
                <c:v>0.71788180000000001</c:v>
              </c:pt>
              <c:pt idx="23">
                <c:v>0.73874456999999993</c:v>
              </c:pt>
            </c:numLit>
          </c:val>
        </c:ser>
        <c:dLbls>
          <c:showLegendKey val="0"/>
          <c:showVal val="0"/>
          <c:showCatName val="0"/>
          <c:showSerName val="0"/>
          <c:showPercent val="0"/>
          <c:showBubbleSize val="0"/>
        </c:dLbls>
        <c:gapWidth val="150"/>
        <c:axId val="95692288"/>
        <c:axId val="95694208"/>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1.2</c:v>
              </c:pt>
              <c:pt idx="5">
                <c:v>2.1</c:v>
              </c:pt>
              <c:pt idx="8">
                <c:v>2.9</c:v>
              </c:pt>
              <c:pt idx="11">
                <c:v>3.9</c:v>
              </c:pt>
              <c:pt idx="14">
                <c:v>5</c:v>
              </c:pt>
              <c:pt idx="17">
                <c:v>6.1</c:v>
              </c:pt>
              <c:pt idx="20">
                <c:v>7.2</c:v>
              </c:pt>
              <c:pt idx="23">
                <c:v>8.3000000000000007</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cat>
            <c:strLit>
              <c:ptCount val="24"/>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pt idx="21">
                <c:v>29 Febuary 2016</c:v>
              </c:pt>
              <c:pt idx="22">
                <c:v>31 March 2016</c:v>
              </c:pt>
              <c:pt idx="23">
                <c:v>30 April 2016</c:v>
              </c:pt>
            </c:strLit>
          </c:cat>
          <c:val>
            <c:numLit>
              <c:formatCode>General</c:formatCode>
              <c:ptCount val="24"/>
              <c:pt idx="2">
                <c:v>2.2999999999999998</c:v>
              </c:pt>
              <c:pt idx="5">
                <c:v>4.0999999999999996</c:v>
              </c:pt>
              <c:pt idx="8">
                <c:v>5.9</c:v>
              </c:pt>
              <c:pt idx="11">
                <c:v>7.8</c:v>
              </c:pt>
              <c:pt idx="14">
                <c:v>10</c:v>
              </c:pt>
              <c:pt idx="17">
                <c:v>12.2</c:v>
              </c:pt>
              <c:pt idx="20">
                <c:v>14.4</c:v>
              </c:pt>
              <c:pt idx="23">
                <c:v>16.600000000000001</c:v>
              </c:pt>
            </c:numLit>
          </c:val>
          <c:smooth val="0"/>
        </c:ser>
        <c:dLbls>
          <c:showLegendKey val="0"/>
          <c:showVal val="0"/>
          <c:showCatName val="0"/>
          <c:showSerName val="0"/>
          <c:showPercent val="0"/>
          <c:showBubbleSize val="0"/>
        </c:dLbls>
        <c:marker val="1"/>
        <c:smooth val="0"/>
        <c:axId val="95692288"/>
        <c:axId val="95694208"/>
      </c:lineChart>
      <c:catAx>
        <c:axId val="95692288"/>
        <c:scaling>
          <c:orientation val="minMax"/>
        </c:scaling>
        <c:delete val="0"/>
        <c:axPos val="b"/>
        <c:majorTickMark val="out"/>
        <c:minorTickMark val="none"/>
        <c:tickLblPos val="nextTo"/>
        <c:crossAx val="95694208"/>
        <c:crosses val="autoZero"/>
        <c:auto val="1"/>
        <c:lblAlgn val="ctr"/>
        <c:lblOffset val="100"/>
        <c:noMultiLvlLbl val="0"/>
      </c:catAx>
      <c:valAx>
        <c:axId val="95694208"/>
        <c:scaling>
          <c:orientation val="minMax"/>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95692288"/>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chart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2.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3.xml><?xml version="1.0" encoding="utf-8"?>
<chartsheet xmlns="http://schemas.openxmlformats.org/spreadsheetml/2006/main" xmlns:r="http://schemas.openxmlformats.org/officeDocument/2006/relationships">
  <sheetPr>
    <tabColor rgb="FF33CCFF"/>
  </sheetPr>
  <sheetViews>
    <sheetView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chartsheets/sheet4.xml><?xml version="1.0" encoding="utf-8"?>
<chartsheet xmlns="http://schemas.openxmlformats.org/spreadsheetml/2006/main" xmlns:r="http://schemas.openxmlformats.org/officeDocument/2006/relationships">
  <sheetPr>
    <tabColor rgb="FF33CCFF"/>
  </sheetPr>
  <sheetViews>
    <sheetView zoomScale="85" workbookViewId="0"/>
  </sheetViews>
  <customSheetViews>
    <customSheetView guid="{BDB8FDDD-8784-43A9-8ED5-DDC935B43E9E}" scale="85">
      <pageMargins left="0.7" right="0.7" top="0.75" bottom="0.75" header="0.3" footer="0.3"/>
      <pageSetup paperSize="9" orientation="landscape" r:id="rId1"/>
    </customSheetView>
  </customSheetViews>
  <pageMargins left="0.7" right="0.7" top="0.75" bottom="0.75" header="0.3" footer="0.3"/>
  <pageSetup paperSize="9" orientation="landscape" r:id="rId2"/>
  <drawing r:id="rId3"/>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38100</xdr:rowOff>
    </xdr:from>
    <xdr:ext cx="1338635" cy="871804"/>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38635" cy="871804"/>
        </a:xfrm>
        <a:prstGeom prst="rect">
          <a:avLst/>
        </a:prstGeom>
      </xdr:spPr>
    </xdr:pic>
    <xdr:clientData/>
  </xdr:oneCellAnchor>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8420100" y="3444241"/>
          <a:ext cx="2804160" cy="415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92448</xdr:colOff>
      <xdr:row>33</xdr:row>
      <xdr:rowOff>73399</xdr:rowOff>
    </xdr:from>
    <xdr:to>
      <xdr:col>10</xdr:col>
      <xdr:colOff>40901</xdr:colOff>
      <xdr:row>52</xdr:row>
      <xdr:rowOff>0</xdr:rowOff>
    </xdr:to>
    <xdr:sp macro="" textlink="">
      <xdr:nvSpPr>
        <xdr:cNvPr id="5" name="TextBox 4"/>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238125</xdr:colOff>
      <xdr:row>1</xdr:row>
      <xdr:rowOff>173532</xdr:rowOff>
    </xdr:from>
    <xdr:to>
      <xdr:col>7</xdr:col>
      <xdr:colOff>1632857</xdr:colOff>
      <xdr:row>9</xdr:row>
      <xdr:rowOff>40545</xdr:rowOff>
    </xdr:to>
    <xdr:sp macro="" textlink="">
      <xdr:nvSpPr>
        <xdr:cNvPr id="4" name="TextBox 1"/>
        <xdr:cNvSpPr txBox="1"/>
      </xdr:nvSpPr>
      <xdr:spPr>
        <a:xfrm>
          <a:off x="238125" y="358589"/>
          <a:ext cx="10974161" cy="1347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200" b="1">
              <a:solidFill>
                <a:srgbClr val="009EE3"/>
              </a:solidFill>
              <a:effectLst/>
              <a:latin typeface="Arial"/>
              <a:ea typeface="Times New Roman"/>
              <a:cs typeface="Times New Roman"/>
            </a:rPr>
            <a:t>Executive Summary</a:t>
          </a:r>
          <a:endParaRPr lang="en-GB" sz="1200">
            <a:effectLst/>
            <a:latin typeface="Times New Roman"/>
            <a:ea typeface="Times New Roman"/>
          </a:endParaRPr>
        </a:p>
        <a:p>
          <a:pPr>
            <a:spcAft>
              <a:spcPts val="0"/>
            </a:spcAft>
          </a:pPr>
          <a:r>
            <a:rPr lang="en-GB" sz="1100">
              <a:solidFill>
                <a:srgbClr val="000000"/>
              </a:solidFill>
              <a:effectLst/>
              <a:latin typeface="Arial"/>
              <a:ea typeface="Times New Roman"/>
            </a:rPr>
            <a:t>The table below shows how the actual forecast expenditure for the next 12 months compares to the expenditure thresholds set out in the regulations (i.e. the expenditure anticipated for the subsequent year and the expenditure thresholds or “triggers”).</a:t>
          </a:r>
          <a:endParaRPr lang="en-GB" sz="1200">
            <a:effectLst/>
            <a:latin typeface="Times New Roman"/>
            <a:ea typeface="Times New Roman"/>
          </a:endParaRPr>
        </a:p>
        <a:p>
          <a:pPr algn="just">
            <a:spcAft>
              <a:spcPts val="0"/>
            </a:spcAft>
          </a:pPr>
          <a:endParaRPr lang="en-GB" sz="1100" b="1">
            <a:solidFill>
              <a:srgbClr val="FF0000"/>
            </a:solidFill>
            <a:effectLst/>
            <a:latin typeface="Arial"/>
            <a:ea typeface="Times New Roman"/>
            <a:cs typeface="Times New Roman"/>
          </a:endParaRPr>
        </a:p>
        <a:p>
          <a:pPr algn="just">
            <a:spcAft>
              <a:spcPts val="0"/>
            </a:spcAft>
          </a:pPr>
          <a:r>
            <a:rPr lang="en-GB" sz="1100" b="1">
              <a:solidFill>
                <a:srgbClr val="FF0000"/>
              </a:solidFill>
              <a:effectLst/>
              <a:latin typeface="Arial"/>
              <a:ea typeface="Times New Roman"/>
              <a:cs typeface="Times New Roman"/>
            </a:rPr>
            <a:t>The biomass tariff will be reduced on 1 July 2016. The revised tariff which will apply to applications received on or after this date and which are subsequently accredited by Ofgem are as follows:</a:t>
          </a:r>
        </a:p>
        <a:p>
          <a:pPr algn="just">
            <a:spcAft>
              <a:spcPts val="0"/>
            </a:spcAft>
          </a:pPr>
          <a:endParaRPr lang="en-GB" sz="1100" b="1">
            <a:solidFill>
              <a:srgbClr val="FF0000"/>
            </a:solidFill>
            <a:effectLst/>
            <a:latin typeface="Arial"/>
            <a:ea typeface="Times New Roman"/>
            <a:cs typeface="Times New Roman"/>
          </a:endParaRPr>
        </a:p>
      </xdr:txBody>
    </xdr:sp>
    <xdr:clientData/>
  </xdr:twoCellAnchor>
  <xdr:twoCellAnchor>
    <xdr:from>
      <xdr:col>0</xdr:col>
      <xdr:colOff>92448</xdr:colOff>
      <xdr:row>34</xdr:row>
      <xdr:rowOff>46185</xdr:rowOff>
    </xdr:from>
    <xdr:to>
      <xdr:col>8</xdr:col>
      <xdr:colOff>1244600</xdr:colOff>
      <xdr:row>50</xdr:row>
      <xdr:rowOff>126467</xdr:rowOff>
    </xdr:to>
    <xdr:sp macro="" textlink="">
      <xdr:nvSpPr>
        <xdr:cNvPr id="8" name="TextBox 4"/>
        <xdr:cNvSpPr txBox="1"/>
      </xdr:nvSpPr>
      <xdr:spPr>
        <a:xfrm>
          <a:off x="92448" y="10223118"/>
          <a:ext cx="12556752" cy="2925082"/>
        </a:xfrm>
        <a:prstGeom prst="rect">
          <a:avLst/>
        </a:prstGeom>
        <a:solidFill>
          <a:sysClr val="window" lastClr="FFFFFF"/>
        </a:solidFill>
        <a:ln w="9525" cmpd="sng">
          <a:noFill/>
        </a:ln>
        <a:effectLst/>
      </xdr:spPr>
      <xdr:txBody>
        <a:bodyPr wrap="square" rtlCol="0" anchor="t"/>
        <a:lstStyle/>
        <a:p>
          <a:r>
            <a:rPr lang="en-GB" sz="1100" b="1">
              <a:effectLst/>
              <a:latin typeface="+mn-lt"/>
              <a:ea typeface="+mn-ea"/>
              <a:cs typeface="+mn-cs"/>
            </a:rPr>
            <a:t>The forecast expenditure represents the amount we anticipate we will pay out between 30 April 2016 – 29 April 2017, based on the eligible applications received at the assessment date.</a:t>
          </a:r>
          <a:endParaRPr lang="en-GB" sz="1100">
            <a:effectLst/>
            <a:latin typeface="+mn-lt"/>
            <a:ea typeface="+mn-ea"/>
            <a:cs typeface="+mn-cs"/>
          </a:endParaRPr>
        </a:p>
        <a:p>
          <a:endParaRPr lang="en-GB" sz="1100" b="1">
            <a:effectLst/>
            <a:latin typeface="+mn-lt"/>
            <a:ea typeface="+mn-ea"/>
            <a:cs typeface="+mn-cs"/>
          </a:endParaRPr>
        </a:p>
        <a:p>
          <a:r>
            <a:rPr lang="en-GB" sz="1100" b="1">
              <a:effectLst/>
              <a:latin typeface="+mn-lt"/>
              <a:ea typeface="+mn-ea"/>
              <a:cs typeface="+mn-cs"/>
            </a:rPr>
            <a:t>As of 30 April 2016,</a:t>
          </a:r>
          <a:r>
            <a:rPr lang="en-GB" sz="1100">
              <a:effectLst/>
              <a:latin typeface="+mn-lt"/>
              <a:ea typeface="+mn-ea"/>
              <a:cs typeface="+mn-cs"/>
            </a:rPr>
            <a:t> forecast expenditure for biomass is £36.94m. This is in excess of the expenditure threshold for biomass for the quarter ending 30 April 2016 (£22.7m). </a:t>
          </a:r>
          <a:r>
            <a:rPr lang="en-GB" sz="1100" b="1">
              <a:effectLst/>
              <a:latin typeface="+mn-lt"/>
              <a:ea typeface="+mn-ea"/>
              <a:cs typeface="+mn-cs"/>
            </a:rPr>
            <a:t>The</a:t>
          </a:r>
          <a:r>
            <a:rPr lang="en-GB" sz="1100" b="1" baseline="0">
              <a:effectLst/>
              <a:latin typeface="+mn-lt"/>
              <a:ea typeface="+mn-ea"/>
              <a:cs typeface="+mn-cs"/>
            </a:rPr>
            <a:t> b</a:t>
          </a:r>
          <a:r>
            <a:rPr lang="en-GB" sz="1100" b="1">
              <a:effectLst/>
              <a:latin typeface="+mn-lt"/>
              <a:ea typeface="+mn-ea"/>
              <a:cs typeface="+mn-cs"/>
            </a:rPr>
            <a:t>iomass tariff will receive a 10% tariff reduction</a:t>
          </a:r>
          <a:r>
            <a:rPr lang="en-GB" sz="1100" b="1" baseline="0">
              <a:effectLst/>
              <a:latin typeface="+mn-lt"/>
              <a:ea typeface="+mn-ea"/>
              <a:cs typeface="+mn-cs"/>
            </a:rPr>
            <a:t> from </a:t>
          </a:r>
          <a:r>
            <a:rPr lang="en-GB" sz="1100" b="1">
              <a:effectLst/>
              <a:latin typeface="+mn-lt"/>
              <a:ea typeface="+mn-ea"/>
              <a:cs typeface="+mn-cs"/>
            </a:rPr>
            <a:t>the 1</a:t>
          </a:r>
          <a:r>
            <a:rPr lang="en-GB" sz="1100" b="1" baseline="0">
              <a:effectLst/>
              <a:latin typeface="+mn-lt"/>
              <a:ea typeface="+mn-ea"/>
              <a:cs typeface="+mn-cs"/>
            </a:rPr>
            <a:t> </a:t>
          </a:r>
          <a:r>
            <a:rPr lang="en-GB" sz="1100" b="1">
              <a:effectLst/>
              <a:latin typeface="+mn-lt"/>
              <a:ea typeface="+mn-ea"/>
              <a:cs typeface="+mn-cs"/>
            </a:rPr>
            <a:t>July 2016. </a:t>
          </a:r>
          <a:r>
            <a:rPr lang="en-GB" sz="1100">
              <a:effectLst/>
              <a:latin typeface="+mn-lt"/>
              <a:ea typeface="+mn-ea"/>
              <a:cs typeface="+mn-cs"/>
            </a:rPr>
            <a:t>	</a:t>
          </a:r>
        </a:p>
        <a:p>
          <a:endParaRPr lang="en-GB" sz="1100">
            <a:effectLst/>
            <a:latin typeface="+mn-lt"/>
            <a:ea typeface="+mn-ea"/>
            <a:cs typeface="+mn-cs"/>
          </a:endParaRPr>
        </a:p>
        <a:p>
          <a:r>
            <a:rPr lang="en-GB" sz="1100" b="1">
              <a:effectLst/>
              <a:latin typeface="+mn-lt"/>
              <a:ea typeface="+mn-ea"/>
              <a:cs typeface="+mn-cs"/>
            </a:rPr>
            <a:t>As of 30 April 2016, </a:t>
          </a:r>
          <a:r>
            <a:rPr lang="en-GB" sz="1100" b="0">
              <a:effectLst/>
              <a:latin typeface="+mn-lt"/>
              <a:ea typeface="+mn-ea"/>
              <a:cs typeface="+mn-cs"/>
            </a:rPr>
            <a:t>forecast</a:t>
          </a:r>
          <a:r>
            <a:rPr lang="en-GB" sz="1100" b="0" baseline="0">
              <a:effectLst/>
              <a:latin typeface="+mn-lt"/>
              <a:ea typeface="+mn-ea"/>
              <a:cs typeface="+mn-cs"/>
            </a:rPr>
            <a:t> expenditure for solar thermal remains stable and below its expenditure threshold for the quarter ending 30 April 2016.</a:t>
          </a:r>
          <a:endParaRPr lang="en-GB" sz="1100" b="0">
            <a:effectLst/>
            <a:latin typeface="+mn-lt"/>
            <a:ea typeface="+mn-ea"/>
            <a:cs typeface="+mn-cs"/>
          </a:endParaRPr>
        </a:p>
        <a:p>
          <a:endParaRPr lang="en-GB" sz="1100">
            <a:effectLst/>
            <a:latin typeface="+mn-lt"/>
            <a:ea typeface="+mn-ea"/>
            <a:cs typeface="+mn-cs"/>
          </a:endParaRPr>
        </a:p>
        <a:p>
          <a:r>
            <a:rPr lang="en-GB" sz="1100">
              <a:effectLst/>
              <a:latin typeface="+mn-lt"/>
              <a:ea typeface="+mn-ea"/>
              <a:cs typeface="+mn-cs"/>
            </a:rPr>
            <a:t>There has been steady growth across all other technologies over the last quarter; however they are all below their triggers for the quarter ending 30 April 2016.</a:t>
          </a:r>
        </a:p>
        <a:p>
          <a:endParaRPr lang="en-GB" sz="1100">
            <a:effectLst/>
            <a:latin typeface="+mn-lt"/>
            <a:ea typeface="+mn-ea"/>
            <a:cs typeface="+mn-cs"/>
          </a:endParaRPr>
        </a:p>
        <a:p>
          <a:r>
            <a:rPr lang="en-GB" sz="1100">
              <a:effectLst/>
              <a:latin typeface="+mn-lt"/>
              <a:ea typeface="+mn-ea"/>
              <a:cs typeface="+mn-cs"/>
            </a:rPr>
            <a:t>Please note that the expenditure forecasts only include applications for systems installed on or after 9 April 2014 as only these installations are counted towards the degression triggers.</a:t>
          </a:r>
        </a:p>
        <a:p>
          <a:pPr marL="0" marR="0" indent="0" defTabSz="914400" eaLnBrk="1" fontAlgn="auto" latinLnBrk="0" hangingPunct="1">
            <a:lnSpc>
              <a:spcPct val="115000"/>
            </a:lnSpc>
            <a:spcBef>
              <a:spcPts val="0"/>
            </a:spcBef>
            <a:spcAft>
              <a:spcPts val="1000"/>
            </a:spcAft>
            <a:buClrTx/>
            <a:buSzTx/>
            <a:buFontTx/>
            <a:buNone/>
            <a:tabLst/>
            <a:defRPr/>
          </a:pPr>
          <a:r>
            <a:rPr lang="en-GB" sz="1100">
              <a:effectLst/>
              <a:latin typeface="+mn-lt"/>
              <a:ea typeface="+mn-ea"/>
              <a:cs typeface="+mn-cs"/>
            </a:rPr>
            <a:t>From next April, tariffs will be uplifted by RPI for all installations that applied before 1</a:t>
          </a:r>
          <a:r>
            <a:rPr lang="en-GB" sz="1100" baseline="30000">
              <a:effectLst/>
              <a:latin typeface="+mn-lt"/>
              <a:ea typeface="+mn-ea"/>
              <a:cs typeface="+mn-cs"/>
            </a:rPr>
            <a:t>st</a:t>
          </a:r>
          <a:r>
            <a:rPr lang="en-GB" sz="1100">
              <a:effectLst/>
              <a:latin typeface="+mn-lt"/>
              <a:ea typeface="+mn-ea"/>
              <a:cs typeface="+mn-cs"/>
            </a:rPr>
            <a:t> April 2016, and CPI for all installations applying on or after 1</a:t>
          </a:r>
          <a:r>
            <a:rPr lang="en-GB" sz="1100" baseline="30000">
              <a:effectLst/>
              <a:latin typeface="+mn-lt"/>
              <a:ea typeface="+mn-ea"/>
              <a:cs typeface="+mn-cs"/>
            </a:rPr>
            <a:t>st</a:t>
          </a:r>
          <a:r>
            <a:rPr lang="en-GB" sz="1100">
              <a:effectLst/>
              <a:latin typeface="+mn-lt"/>
              <a:ea typeface="+mn-ea"/>
              <a:cs typeface="+mn-cs"/>
            </a:rPr>
            <a:t> April 2016.  </a:t>
          </a:r>
        </a:p>
        <a:p>
          <a:pPr>
            <a:lnSpc>
              <a:spcPct val="115000"/>
            </a:lnSpc>
            <a:spcAft>
              <a:spcPts val="1000"/>
            </a:spcAft>
          </a:pPr>
          <a:endParaRPr lang="en-GB" sz="12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endParaRPr lang="en-GB">
            <a:effectLst/>
          </a:endParaRPr>
        </a:p>
        <a:p>
          <a:r>
            <a:rPr lang="en-GB" sz="1100">
              <a:solidFill>
                <a:schemeClr val="dk1"/>
              </a:solidFill>
              <a:effectLst/>
              <a:latin typeface="+mn-lt"/>
              <a:ea typeface="+mn-ea"/>
              <a:cs typeface="+mn-cs"/>
            </a:rPr>
            <a:t>Before applying for the RHI, applicants must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 </a:t>
          </a:r>
          <a:r>
            <a:rPr lang="en-GB" sz="1100" u="sng">
              <a:solidFill>
                <a:schemeClr val="dk1"/>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chemeClr val="dk1"/>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mn-lt"/>
              <a:ea typeface="+mn-ea"/>
              <a:cs typeface="+mn-cs"/>
            </a:rPr>
            <a:t> Th</a:t>
          </a:r>
          <a:r>
            <a:rPr lang="en-GB" sz="1100">
              <a:solidFill>
                <a:schemeClr val="dk1"/>
              </a:solidFill>
              <a:effectLst/>
              <a:latin typeface="+mn-lt"/>
              <a:ea typeface="+mn-ea"/>
              <a:cs typeface="+mn-cs"/>
            </a:rPr>
            <a:t>ose who installed their heating system prior to 9 April 2014 had until 9 April 2015 to make their application.</a:t>
          </a:r>
          <a:endParaRPr lang="en-GB">
            <a:effectLst/>
          </a:endParaRPr>
        </a:p>
        <a:p>
          <a:endParaRPr lang="en-GB" sz="1100"/>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legislation.gov.uk/uksi/2013/1033/schedule/made" TargetMode="External"/><Relationship Id="rId7" Type="http://schemas.openxmlformats.org/officeDocument/2006/relationships/hyperlink" Target="http://www.legislation.gov.uk/uksi/2014/928/schedule/6/made" TargetMode="External"/><Relationship Id="rId2" Type="http://schemas.openxmlformats.org/officeDocument/2006/relationships/hyperlink" Target="https://www.gov.uk/government/policies/increasing-the-use-of-low-carbon-technologies/supporting-pages/renewable-heat-incentive-rhi" TargetMode="External"/><Relationship Id="rId1" Type="http://schemas.openxmlformats.org/officeDocument/2006/relationships/printerSettings" Target="../printerSettings/printerSettings1.bin"/><Relationship Id="rId6" Type="http://schemas.openxmlformats.org/officeDocument/2006/relationships/hyperlink" Target="https://www.ofgem.gov.uk/environmental-programmes/domestic-renewable-heat-incentive" TargetMode="External"/><Relationship Id="rId5" Type="http://schemas.openxmlformats.org/officeDocument/2006/relationships/hyperlink" Target="http://www.ofgem.gov.uk/e-serve/RHI/regulations-consultations-reports/Pages/index.aspx" TargetMode="External"/><Relationship Id="rId4" Type="http://schemas.openxmlformats.org/officeDocument/2006/relationships/hyperlink" Target="https://www.gov.uk/government/organisations/department-of-energy-climate-change/series/renewable-heat-incentive-renewable-heat-premium-payment-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zoomScale="85" zoomScaleNormal="85" workbookViewId="0">
      <selection activeCell="C1" sqref="C1"/>
    </sheetView>
  </sheetViews>
  <sheetFormatPr defaultColWidth="0" defaultRowHeight="0" customHeight="1" zeroHeight="1" x14ac:dyDescent="0.25"/>
  <cols>
    <col min="1" max="1" width="2" style="52" customWidth="1"/>
    <col min="2" max="2" width="5.44140625" style="52" customWidth="1"/>
    <col min="3" max="3" width="30.33203125" style="52" customWidth="1"/>
    <col min="4" max="4" width="11.5546875" style="52" customWidth="1"/>
    <col min="5" max="25" width="9.109375" style="52" customWidth="1"/>
    <col min="26" max="16384" width="9.109375" style="52" hidden="1"/>
  </cols>
  <sheetData>
    <row r="1" spans="2:23" ht="72" customHeight="1" x14ac:dyDescent="0.4">
      <c r="D1" s="62" t="s">
        <v>88</v>
      </c>
      <c r="E1" s="61"/>
      <c r="F1" s="61"/>
      <c r="G1" s="61"/>
      <c r="H1" s="61"/>
      <c r="I1" s="61"/>
      <c r="J1" s="61"/>
      <c r="K1" s="61"/>
      <c r="L1" s="61"/>
      <c r="M1" s="61"/>
      <c r="N1" s="61"/>
      <c r="O1" s="61"/>
      <c r="P1" s="61"/>
      <c r="Q1" s="61"/>
      <c r="R1" s="61"/>
      <c r="S1" s="61"/>
      <c r="T1" s="61"/>
      <c r="U1" s="61"/>
      <c r="V1" s="61"/>
      <c r="W1" s="61"/>
    </row>
    <row r="2" spans="2:23" ht="19.5" customHeight="1" x14ac:dyDescent="0.3">
      <c r="D2" s="96" t="s">
        <v>77</v>
      </c>
      <c r="E2" s="96"/>
      <c r="F2" s="96"/>
      <c r="G2" s="96"/>
      <c r="H2" s="96"/>
      <c r="I2" s="96"/>
      <c r="J2" s="96"/>
      <c r="K2" s="96"/>
      <c r="L2" s="96"/>
      <c r="M2" s="96"/>
      <c r="N2" s="96"/>
      <c r="O2" s="96"/>
      <c r="P2" s="96"/>
      <c r="Q2" s="96"/>
      <c r="R2" s="96"/>
      <c r="S2" s="96"/>
      <c r="T2" s="96"/>
      <c r="U2" s="96"/>
      <c r="V2" s="96"/>
    </row>
    <row r="3" spans="2:23" ht="19.5" customHeight="1" x14ac:dyDescent="0.25">
      <c r="D3" s="63"/>
      <c r="E3" s="63"/>
      <c r="F3" s="63"/>
      <c r="G3" s="63"/>
      <c r="H3" s="63"/>
      <c r="I3" s="63"/>
      <c r="J3" s="63"/>
      <c r="K3" s="63"/>
      <c r="L3" s="63"/>
      <c r="M3" s="63"/>
      <c r="N3" s="63"/>
      <c r="O3" s="63"/>
      <c r="P3" s="63"/>
      <c r="Q3" s="63"/>
      <c r="R3" s="63"/>
      <c r="S3" s="63"/>
      <c r="T3" s="63"/>
      <c r="U3" s="63"/>
      <c r="V3" s="63"/>
    </row>
    <row r="4" spans="2:23" ht="13.95" x14ac:dyDescent="0.25"/>
    <row r="5" spans="2:23" ht="13.95" x14ac:dyDescent="0.25">
      <c r="B5" s="65" t="s">
        <v>76</v>
      </c>
    </row>
    <row r="6" spans="2:23" s="64" customFormat="1" ht="13.95" x14ac:dyDescent="0.25">
      <c r="B6" s="53" t="s">
        <v>43</v>
      </c>
      <c r="C6" s="52"/>
      <c r="D6" s="52"/>
      <c r="E6" s="52"/>
      <c r="F6" s="52"/>
      <c r="G6" s="52"/>
      <c r="H6" s="52"/>
      <c r="I6" s="52"/>
      <c r="J6" s="52"/>
      <c r="K6" s="52"/>
      <c r="L6" s="52"/>
      <c r="M6" s="52"/>
      <c r="N6" s="52"/>
      <c r="O6" s="52"/>
      <c r="P6" s="52"/>
      <c r="Q6" s="52"/>
    </row>
    <row r="7" spans="2:23" s="64" customFormat="1" ht="13.95" x14ac:dyDescent="0.25"/>
    <row r="8" spans="2:23" ht="13.95" x14ac:dyDescent="0.25">
      <c r="B8" s="64"/>
      <c r="C8" s="64"/>
      <c r="D8" s="64"/>
      <c r="E8" s="64"/>
      <c r="F8" s="64"/>
      <c r="G8" s="64"/>
      <c r="H8" s="64"/>
      <c r="I8" s="64"/>
      <c r="J8" s="64"/>
      <c r="K8" s="64"/>
      <c r="L8" s="64"/>
      <c r="M8" s="64"/>
      <c r="N8" s="64"/>
      <c r="O8" s="64"/>
      <c r="P8" s="64"/>
      <c r="Q8" s="64"/>
      <c r="R8" s="64"/>
      <c r="S8" s="64"/>
    </row>
    <row r="9" spans="2:23" ht="13.95" x14ac:dyDescent="0.25">
      <c r="B9" s="82" t="s">
        <v>91</v>
      </c>
      <c r="C9" s="64"/>
      <c r="D9" s="64"/>
      <c r="E9" s="64"/>
      <c r="F9" s="64"/>
      <c r="G9" s="64"/>
      <c r="H9" s="64"/>
      <c r="I9" s="64"/>
      <c r="J9" s="64"/>
      <c r="K9" s="64"/>
      <c r="L9" s="64"/>
      <c r="M9" s="64"/>
      <c r="N9" s="64"/>
      <c r="O9" s="64"/>
      <c r="P9" s="64"/>
      <c r="Q9" s="64"/>
      <c r="R9" s="64"/>
      <c r="S9" s="64"/>
    </row>
    <row r="10" spans="2:23" ht="13.95" x14ac:dyDescent="0.25">
      <c r="B10" s="65" t="s">
        <v>40</v>
      </c>
      <c r="C10" s="64"/>
      <c r="D10" s="64"/>
      <c r="E10" s="64"/>
      <c r="F10" s="64"/>
      <c r="G10" s="64"/>
      <c r="H10" s="64"/>
      <c r="I10" s="64"/>
      <c r="J10" s="64"/>
      <c r="K10" s="64"/>
      <c r="L10" s="64"/>
      <c r="M10" s="64"/>
      <c r="N10" s="64"/>
      <c r="O10" s="64"/>
      <c r="P10" s="64"/>
      <c r="Q10" s="64"/>
    </row>
    <row r="11" spans="2:23" ht="13.95" x14ac:dyDescent="0.25">
      <c r="B11" s="53"/>
    </row>
    <row r="12" spans="2:23" s="64" customFormat="1" ht="15" customHeight="1" x14ac:dyDescent="0.25">
      <c r="B12" s="53"/>
      <c r="C12" s="52"/>
      <c r="D12" s="52"/>
      <c r="E12" s="52"/>
      <c r="F12" s="52"/>
      <c r="G12" s="52"/>
      <c r="H12" s="52"/>
      <c r="I12" s="52"/>
      <c r="J12" s="52"/>
      <c r="K12" s="52"/>
      <c r="L12" s="52"/>
      <c r="M12" s="52"/>
      <c r="N12" s="52"/>
      <c r="O12" s="52"/>
      <c r="P12" s="52"/>
      <c r="Q12" s="52"/>
      <c r="R12" s="52"/>
      <c r="S12" s="52"/>
    </row>
    <row r="13" spans="2:23" ht="19.5" customHeight="1" x14ac:dyDescent="0.25">
      <c r="B13" s="53"/>
      <c r="C13" s="68" t="s">
        <v>32</v>
      </c>
      <c r="R13" s="64"/>
      <c r="S13" s="64"/>
    </row>
    <row r="14" spans="2:23" ht="14.4" x14ac:dyDescent="0.3">
      <c r="B14" s="64">
        <v>1</v>
      </c>
      <c r="C14" s="71" t="s">
        <v>55</v>
      </c>
      <c r="D14" s="69" t="s">
        <v>79</v>
      </c>
      <c r="E14" s="64"/>
      <c r="F14" s="64"/>
      <c r="G14" s="64"/>
      <c r="H14" s="64"/>
      <c r="I14" s="64"/>
      <c r="J14" s="64"/>
      <c r="K14" s="64"/>
      <c r="L14" s="64"/>
      <c r="M14" s="64"/>
      <c r="N14" s="64"/>
      <c r="O14" s="64"/>
      <c r="P14" s="64"/>
      <c r="Q14" s="66"/>
      <c r="R14" s="64"/>
      <c r="S14" s="64"/>
    </row>
    <row r="15" spans="2:23" ht="14.4" x14ac:dyDescent="0.3">
      <c r="B15" s="64"/>
      <c r="C15" s="71"/>
      <c r="D15" s="69" t="s">
        <v>80</v>
      </c>
      <c r="E15" s="64"/>
      <c r="F15" s="64"/>
      <c r="G15" s="64"/>
      <c r="H15" s="64"/>
      <c r="I15" s="64"/>
      <c r="J15" s="64"/>
      <c r="K15" s="64"/>
      <c r="L15" s="64"/>
      <c r="M15" s="64"/>
      <c r="N15" s="64"/>
      <c r="O15" s="64"/>
      <c r="P15" s="64"/>
      <c r="Q15" s="67"/>
    </row>
    <row r="16" spans="2:23" ht="14.4" x14ac:dyDescent="0.3">
      <c r="C16" s="71"/>
      <c r="D16" s="59" t="s">
        <v>81</v>
      </c>
      <c r="Q16" s="51"/>
    </row>
    <row r="17" spans="2:23" ht="13.95" x14ac:dyDescent="0.25">
      <c r="B17" s="52">
        <v>2</v>
      </c>
      <c r="C17" s="72" t="s">
        <v>56</v>
      </c>
    </row>
    <row r="18" spans="2:23" ht="13.95" x14ac:dyDescent="0.25">
      <c r="B18" s="52">
        <v>3</v>
      </c>
      <c r="C18" s="72" t="s">
        <v>58</v>
      </c>
      <c r="D18" s="53" t="s">
        <v>75</v>
      </c>
    </row>
    <row r="19" spans="2:23" ht="13.95" x14ac:dyDescent="0.25">
      <c r="B19" s="53">
        <v>4</v>
      </c>
      <c r="C19" s="72" t="s">
        <v>0</v>
      </c>
    </row>
    <row r="20" spans="2:23" ht="13.95" x14ac:dyDescent="0.25">
      <c r="B20" s="53">
        <v>5</v>
      </c>
      <c r="C20" s="72" t="s">
        <v>57</v>
      </c>
    </row>
    <row r="21" spans="2:23" ht="13.95" x14ac:dyDescent="0.25">
      <c r="B21" s="53"/>
    </row>
    <row r="22" spans="2:23" ht="13.95" x14ac:dyDescent="0.25">
      <c r="B22" s="53"/>
    </row>
    <row r="23" spans="2:23" s="64" customFormat="1" ht="33.75" customHeight="1" x14ac:dyDescent="0.25">
      <c r="B23" s="97" t="s">
        <v>61</v>
      </c>
      <c r="C23" s="97"/>
      <c r="D23" s="97"/>
      <c r="E23" s="97"/>
      <c r="F23" s="97"/>
      <c r="G23" s="97"/>
      <c r="H23" s="97"/>
      <c r="I23" s="97"/>
      <c r="J23" s="97"/>
      <c r="K23" s="97"/>
      <c r="L23" s="97"/>
      <c r="M23" s="97"/>
      <c r="N23" s="97"/>
      <c r="O23" s="97"/>
      <c r="P23" s="97"/>
      <c r="Q23" s="97"/>
      <c r="R23" s="97"/>
      <c r="S23" s="97"/>
      <c r="T23" s="97"/>
      <c r="U23" s="97"/>
      <c r="V23" s="97"/>
      <c r="W23" s="97"/>
    </row>
    <row r="24" spans="2:23" ht="13.95" x14ac:dyDescent="0.25">
      <c r="B24" s="53"/>
    </row>
    <row r="25" spans="2:23" ht="13.95" x14ac:dyDescent="0.25">
      <c r="B25" s="98" t="s">
        <v>44</v>
      </c>
      <c r="C25" s="98"/>
      <c r="D25" s="98"/>
      <c r="E25" s="98"/>
      <c r="F25" s="98"/>
      <c r="G25" s="98"/>
      <c r="H25" s="98"/>
      <c r="I25" s="98"/>
      <c r="J25" s="98"/>
      <c r="K25" s="98"/>
      <c r="L25" s="98"/>
      <c r="M25" s="98"/>
      <c r="N25" s="98"/>
    </row>
    <row r="26" spans="2:23" ht="13.95" x14ac:dyDescent="0.25">
      <c r="B26" s="53"/>
    </row>
    <row r="27" spans="2:23" ht="13.95" x14ac:dyDescent="0.25"/>
    <row r="28" spans="2:23" ht="13.8" x14ac:dyDescent="0.25">
      <c r="B28" s="52" t="s">
        <v>24</v>
      </c>
    </row>
    <row r="29" spans="2:23" ht="13.8" x14ac:dyDescent="0.25"/>
    <row r="30" spans="2:23" ht="13.8" x14ac:dyDescent="0.25">
      <c r="C30" s="95" t="s">
        <v>25</v>
      </c>
      <c r="D30" s="95"/>
      <c r="E30" s="95"/>
      <c r="F30" s="95"/>
      <c r="G30" s="95"/>
      <c r="H30" s="95"/>
      <c r="I30" s="95"/>
    </row>
    <row r="31" spans="2:23" ht="15" x14ac:dyDescent="0.25">
      <c r="C31" s="54"/>
    </row>
    <row r="32" spans="2:23" ht="13.8" x14ac:dyDescent="0.25">
      <c r="C32" s="95" t="s">
        <v>26</v>
      </c>
      <c r="D32" s="95"/>
      <c r="E32" s="95"/>
      <c r="F32" s="95"/>
      <c r="G32" s="95"/>
      <c r="H32" s="95"/>
      <c r="I32" s="95"/>
      <c r="J32" s="95"/>
      <c r="K32" s="95"/>
      <c r="L32" s="95"/>
      <c r="M32" s="95"/>
    </row>
    <row r="33" spans="2:4" ht="15" x14ac:dyDescent="0.25">
      <c r="C33" s="54"/>
    </row>
    <row r="34" spans="2:4" ht="13.8" x14ac:dyDescent="0.25">
      <c r="C34" s="95" t="s">
        <v>62</v>
      </c>
      <c r="D34" s="95"/>
    </row>
    <row r="35" spans="2:4" ht="15" x14ac:dyDescent="0.25">
      <c r="B35" s="55"/>
    </row>
    <row r="36" spans="2:4" ht="13.8" x14ac:dyDescent="0.25">
      <c r="B36" s="52" t="s">
        <v>74</v>
      </c>
    </row>
    <row r="37" spans="2:4" ht="13.8" x14ac:dyDescent="0.25"/>
    <row r="38" spans="2:4" ht="13.95" hidden="1" x14ac:dyDescent="0.25">
      <c r="B38" s="56"/>
    </row>
    <row r="39" spans="2:4" ht="13.95" hidden="1" x14ac:dyDescent="0.25"/>
    <row r="40" spans="2:4" ht="13.95" hidden="1" x14ac:dyDescent="0.25"/>
    <row r="41" spans="2:4" ht="13.95" hidden="1" x14ac:dyDescent="0.25"/>
    <row r="42" spans="2:4" ht="13.95" hidden="1" x14ac:dyDescent="0.25"/>
    <row r="43" spans="2:4" ht="13.95" hidden="1" x14ac:dyDescent="0.25"/>
    <row r="44" spans="2:4" ht="13.95" hidden="1" x14ac:dyDescent="0.25"/>
    <row r="45" spans="2:4" ht="13.95" hidden="1" x14ac:dyDescent="0.25"/>
    <row r="46" spans="2:4" ht="13.95" hidden="1" x14ac:dyDescent="0.25"/>
    <row r="47" spans="2:4" ht="13.95" hidden="1" x14ac:dyDescent="0.25"/>
    <row r="48" spans="2:4" ht="14.25" customHeight="1" x14ac:dyDescent="0.25"/>
    <row r="49" ht="14.25" customHeight="1" x14ac:dyDescent="0.25"/>
    <row r="50" ht="14.25" customHeight="1" x14ac:dyDescent="0.25"/>
    <row r="51" ht="14.25" customHeight="1" x14ac:dyDescent="0.25"/>
    <row r="52" ht="14.25" customHeight="1" x14ac:dyDescent="0.25"/>
  </sheetData>
  <customSheetViews>
    <customSheetView guid="{BDB8FDDD-8784-43A9-8ED5-DDC935B43E9E}" scale="85" showPageBreaks="1" fitToPage="1" printArea="1" hiddenRows="1" hiddenColumns="1" topLeftCell="A13">
      <selection activeCell="D1" sqref="D1"/>
      <pageMargins left="0.70866141732283472" right="0.70866141732283472" top="0.74803149606299213" bottom="0.74803149606299213" header="0.31496062992125984" footer="0.31496062992125984"/>
      <pageSetup paperSize="9" scale="59" orientation="landscape" r:id="rId1"/>
    </customSheetView>
  </customSheetViews>
  <mergeCells count="6">
    <mergeCell ref="C34:D34"/>
    <mergeCell ref="D2:V2"/>
    <mergeCell ref="B23:W23"/>
    <mergeCell ref="B25:N25"/>
    <mergeCell ref="C30:I30"/>
    <mergeCell ref="C32:M32"/>
  </mergeCells>
  <hyperlinks>
    <hyperlink ref="B25" r:id="rId2" display="https://www.gov.uk/government/policies/increasing-the-use-of-low-carbon-technologies/supporting-pages/renewable-heat-incentive-rhi"/>
    <hyperlink ref="C30" r:id="rId3" display="http://www.legislation.gov.uk/uksi/2013/1033/schedule/made"/>
    <hyperlink ref="C32" r:id="rId4" display="https://www.gov.uk/government/organisations/department-of-energy-climate-change/series/renewable-heat-incentive-renewable-heat-premium-payment-statistics"/>
    <hyperlink ref="C34" r:id="rId5" display="http://www.ofgem.gov.uk/e-serve/RHI/regulations-consultations-reports/Pages/index.aspx"/>
    <hyperlink ref="C34:D34" r:id="rId6" display="Ofgem guidance on the Domestic RHI "/>
    <hyperlink ref="C30:I30" r:id="rId7" display="Expenditure thresholds contained in the schedule to the RHI Regulations."/>
  </hyperlinks>
  <pageMargins left="0.70866141732283472" right="0.70866141732283472" top="0.74803149606299213" bottom="0.74803149606299213" header="0.31496062992125984" footer="0.31496062992125984"/>
  <pageSetup paperSize="9" scale="59"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73"/>
  <sheetViews>
    <sheetView tabSelected="1" topLeftCell="A34" zoomScale="90" zoomScaleNormal="90" workbookViewId="0">
      <selection activeCell="K62" sqref="K62"/>
    </sheetView>
  </sheetViews>
  <sheetFormatPr defaultColWidth="0" defaultRowHeight="13.8" zeroHeight="1" x14ac:dyDescent="0.25"/>
  <cols>
    <col min="1" max="1" width="3.88671875" style="1" customWidth="1"/>
    <col min="2" max="2" width="29.88671875" style="1" customWidth="1"/>
    <col min="3" max="3" width="25.88671875" style="1" customWidth="1"/>
    <col min="4" max="4" width="21.6640625" style="1" bestFit="1" customWidth="1"/>
    <col min="5" max="5" width="19.33203125" style="1" customWidth="1"/>
    <col min="6" max="6" width="24.44140625" style="1" customWidth="1"/>
    <col min="7" max="7" width="14.44140625" style="1" customWidth="1"/>
    <col min="8" max="8" width="26.5546875" style="1" customWidth="1"/>
    <col min="9" max="9" width="20.88671875" style="1" customWidth="1"/>
    <col min="10" max="11" width="12.6640625" style="1" customWidth="1"/>
    <col min="12" max="12" width="22.33203125" style="1" customWidth="1"/>
    <col min="13" max="16384" width="9.109375" style="1" hidden="1"/>
  </cols>
  <sheetData>
    <row r="1" spans="1:10" ht="14.4" x14ac:dyDescent="0.3">
      <c r="A1" s="1">
        <v>1</v>
      </c>
      <c r="B1" s="61" t="s">
        <v>78</v>
      </c>
      <c r="C1" s="61"/>
      <c r="D1" s="60"/>
      <c r="E1" s="52"/>
      <c r="F1" s="52"/>
      <c r="G1" s="52"/>
      <c r="H1" s="60"/>
      <c r="I1" s="52"/>
      <c r="J1" s="52"/>
    </row>
    <row r="2" spans="1:10" ht="14.4" x14ac:dyDescent="0.3">
      <c r="C2" s="52"/>
      <c r="D2" s="60"/>
      <c r="E2" s="52"/>
      <c r="F2" s="52"/>
      <c r="G2" s="52"/>
      <c r="H2" s="60"/>
      <c r="I2" s="52"/>
      <c r="J2" s="52"/>
    </row>
    <row r="3" spans="1:10" ht="14.4" x14ac:dyDescent="0.3">
      <c r="C3" s="52"/>
      <c r="D3" s="60"/>
      <c r="E3" s="52"/>
      <c r="F3" s="52"/>
      <c r="G3" s="52"/>
      <c r="H3" s="60"/>
      <c r="I3" s="52"/>
      <c r="J3" s="52"/>
    </row>
    <row r="4" spans="1:10" ht="14.4" x14ac:dyDescent="0.3">
      <c r="C4" s="52"/>
      <c r="D4" s="60"/>
      <c r="E4" s="52"/>
      <c r="F4" s="52"/>
      <c r="G4" s="52"/>
      <c r="H4" s="60"/>
      <c r="I4" s="52"/>
      <c r="J4" s="52"/>
    </row>
    <row r="5" spans="1:10" ht="14.4" x14ac:dyDescent="0.3">
      <c r="C5" s="52"/>
      <c r="D5" s="60"/>
      <c r="E5" s="52"/>
      <c r="F5" s="52"/>
      <c r="G5" s="52"/>
      <c r="H5" s="60"/>
      <c r="I5" s="52"/>
      <c r="J5" s="52"/>
    </row>
    <row r="6" spans="1:10" ht="14.4" x14ac:dyDescent="0.3">
      <c r="C6" s="52"/>
      <c r="D6" s="60"/>
      <c r="E6" s="52"/>
      <c r="F6" s="52"/>
      <c r="G6" s="52"/>
      <c r="H6" s="60"/>
      <c r="I6" s="52"/>
      <c r="J6" s="52"/>
    </row>
    <row r="7" spans="1:10" ht="14.4" x14ac:dyDescent="0.3">
      <c r="C7" s="52"/>
      <c r="D7" s="60"/>
      <c r="E7" s="52"/>
      <c r="F7" s="52"/>
      <c r="G7" s="52"/>
      <c r="H7" s="60"/>
      <c r="I7" s="52"/>
      <c r="J7" s="52"/>
    </row>
    <row r="8" spans="1:10" ht="14.4" x14ac:dyDescent="0.3">
      <c r="C8" s="52"/>
      <c r="D8" s="60"/>
      <c r="E8" s="52"/>
      <c r="F8" s="52"/>
      <c r="G8" s="52"/>
      <c r="H8" s="60"/>
      <c r="I8" s="52"/>
      <c r="J8" s="52"/>
    </row>
    <row r="9" spans="1:10" ht="14.4" x14ac:dyDescent="0.3">
      <c r="C9" s="52"/>
      <c r="D9" s="60"/>
      <c r="E9" s="52"/>
      <c r="F9" s="52"/>
      <c r="G9" s="52"/>
      <c r="H9" s="60"/>
      <c r="I9" s="52"/>
      <c r="J9" s="52"/>
    </row>
    <row r="10" spans="1:10" ht="15" thickBot="1" x14ac:dyDescent="0.35">
      <c r="C10" s="52"/>
      <c r="D10" s="60"/>
      <c r="E10" s="52"/>
      <c r="F10" s="52"/>
      <c r="G10" s="52"/>
      <c r="H10" s="60"/>
      <c r="I10" s="52"/>
      <c r="J10" s="52"/>
    </row>
    <row r="11" spans="1:10" ht="43.8" thickBot="1" x14ac:dyDescent="0.35">
      <c r="C11" s="83"/>
      <c r="D11" s="84" t="s">
        <v>92</v>
      </c>
      <c r="E11" s="85" t="s">
        <v>93</v>
      </c>
      <c r="F11" s="86" t="s">
        <v>94</v>
      </c>
      <c r="G11" s="52"/>
      <c r="H11" s="60"/>
      <c r="I11" s="52"/>
      <c r="J11" s="52"/>
    </row>
    <row r="12" spans="1:10" ht="14.4" customHeight="1" x14ac:dyDescent="0.25">
      <c r="B12" s="52"/>
      <c r="C12" s="99" t="s">
        <v>59</v>
      </c>
      <c r="D12" s="84"/>
      <c r="E12" s="87"/>
      <c r="F12" s="88"/>
    </row>
    <row r="13" spans="1:10" ht="14.4" x14ac:dyDescent="0.25">
      <c r="B13" s="17"/>
      <c r="C13" s="100"/>
      <c r="D13" s="93">
        <v>5.2</v>
      </c>
      <c r="E13" s="89">
        <v>0.1</v>
      </c>
      <c r="F13" s="94">
        <v>4.68</v>
      </c>
      <c r="G13" s="52"/>
      <c r="H13" s="73"/>
      <c r="I13" s="74"/>
      <c r="J13" s="52"/>
    </row>
    <row r="14" spans="1:10" s="52" customFormat="1" ht="15" thickBot="1" x14ac:dyDescent="0.3">
      <c r="B14" s="17"/>
      <c r="C14" s="101"/>
      <c r="D14" s="90"/>
      <c r="E14" s="91"/>
      <c r="F14" s="92"/>
      <c r="H14" s="73"/>
      <c r="I14" s="74"/>
    </row>
    <row r="15" spans="1:10" s="52" customFormat="1" x14ac:dyDescent="0.25">
      <c r="B15" s="17"/>
      <c r="C15" s="73"/>
      <c r="D15" s="73"/>
      <c r="H15" s="73"/>
      <c r="I15" s="74"/>
    </row>
    <row r="16" spans="1:10" ht="14.4" thickBot="1" x14ac:dyDescent="0.3">
      <c r="B16" s="1" t="s">
        <v>39</v>
      </c>
      <c r="C16" s="38"/>
      <c r="D16" s="50"/>
      <c r="E16" s="40"/>
      <c r="F16" s="39"/>
      <c r="H16" s="73"/>
      <c r="I16" s="41"/>
    </row>
    <row r="17" spans="2:9" ht="53.4" thickBot="1" x14ac:dyDescent="0.3">
      <c r="B17" s="8" t="s">
        <v>17</v>
      </c>
      <c r="C17" s="10" t="s">
        <v>89</v>
      </c>
      <c r="D17" s="44" t="s">
        <v>84</v>
      </c>
      <c r="E17" s="9" t="s">
        <v>34</v>
      </c>
      <c r="F17" s="9" t="s">
        <v>85</v>
      </c>
      <c r="G17" s="9" t="s">
        <v>73</v>
      </c>
      <c r="H17" s="58" t="s">
        <v>82</v>
      </c>
      <c r="I17" s="9" t="s">
        <v>37</v>
      </c>
    </row>
    <row r="18" spans="2:9" ht="90" thickBot="1" x14ac:dyDescent="0.25">
      <c r="B18" s="16" t="s">
        <v>27</v>
      </c>
      <c r="C18" s="11" t="s">
        <v>28</v>
      </c>
      <c r="D18" s="45" t="s">
        <v>29</v>
      </c>
      <c r="E18" s="12" t="s">
        <v>33</v>
      </c>
      <c r="F18" s="42" t="s">
        <v>28</v>
      </c>
      <c r="G18" s="12" t="s">
        <v>90</v>
      </c>
      <c r="H18" s="75" t="s">
        <v>86</v>
      </c>
      <c r="I18" s="12" t="s">
        <v>70</v>
      </c>
    </row>
    <row r="19" spans="2:9" x14ac:dyDescent="0.25">
      <c r="B19" s="13" t="s">
        <v>53</v>
      </c>
      <c r="C19" s="35">
        <v>7.4769155400000002</v>
      </c>
      <c r="D19" s="47">
        <v>22.7</v>
      </c>
      <c r="E19" s="21" t="s">
        <v>35</v>
      </c>
      <c r="F19" s="35">
        <v>6.2035267800000007</v>
      </c>
      <c r="G19" s="79">
        <f>C19-F19</f>
        <v>1.2733887599999996</v>
      </c>
      <c r="H19" s="76">
        <v>3.6</v>
      </c>
      <c r="I19" s="21" t="s">
        <v>35</v>
      </c>
    </row>
    <row r="20" spans="2:9" x14ac:dyDescent="0.25">
      <c r="B20" s="13" t="s">
        <v>54</v>
      </c>
      <c r="C20" s="36">
        <v>8.3312846500000006</v>
      </c>
      <c r="D20" s="48">
        <v>22.7</v>
      </c>
      <c r="E20" s="22" t="s">
        <v>35</v>
      </c>
      <c r="F20" s="36">
        <v>6.9345503800000001</v>
      </c>
      <c r="G20" s="48">
        <f>C20-F20</f>
        <v>1.3967342700000005</v>
      </c>
      <c r="H20" s="77">
        <v>3.6</v>
      </c>
      <c r="I20" s="22" t="s">
        <v>35</v>
      </c>
    </row>
    <row r="21" spans="2:9" x14ac:dyDescent="0.25">
      <c r="B21" s="13" t="s">
        <v>59</v>
      </c>
      <c r="C21" s="36">
        <v>36.940983590000002</v>
      </c>
      <c r="D21" s="48">
        <v>22.7</v>
      </c>
      <c r="E21" s="22" t="s">
        <v>67</v>
      </c>
      <c r="F21" s="36">
        <v>36.457357630000004</v>
      </c>
      <c r="G21" s="48">
        <f>C21-F21</f>
        <v>0.48362595999999769</v>
      </c>
      <c r="H21" s="77">
        <v>3.6</v>
      </c>
      <c r="I21" s="22" t="s">
        <v>35</v>
      </c>
    </row>
    <row r="22" spans="2:9" ht="14.4" thickBot="1" x14ac:dyDescent="0.3">
      <c r="B22" s="20" t="s">
        <v>60</v>
      </c>
      <c r="C22" s="37">
        <v>0.73874456999999993</v>
      </c>
      <c r="D22" s="49">
        <v>8.3000000000000007</v>
      </c>
      <c r="E22" s="23" t="s">
        <v>35</v>
      </c>
      <c r="F22" s="37">
        <v>0.73583404000000008</v>
      </c>
      <c r="G22" s="49">
        <f>C22-F22</f>
        <v>2.9105299999998557E-3</v>
      </c>
      <c r="H22" s="78">
        <v>1.1000000000000001</v>
      </c>
      <c r="I22" s="23" t="s">
        <v>35</v>
      </c>
    </row>
    <row r="23" spans="2:9" ht="13.95" x14ac:dyDescent="0.25">
      <c r="B23" s="17"/>
      <c r="C23" s="70"/>
      <c r="D23" s="70"/>
      <c r="E23" s="52"/>
      <c r="F23" s="18"/>
      <c r="G23" s="18"/>
      <c r="H23" s="70"/>
      <c r="I23" s="19"/>
    </row>
    <row r="24" spans="2:9" ht="14.4" x14ac:dyDescent="0.3">
      <c r="C24" s="52"/>
      <c r="D24" s="60"/>
      <c r="E24" s="52"/>
      <c r="H24" s="51"/>
    </row>
    <row r="25" spans="2:9" ht="15" thickBot="1" x14ac:dyDescent="0.35">
      <c r="B25" s="1" t="s">
        <v>71</v>
      </c>
      <c r="C25" s="52"/>
      <c r="D25" s="60"/>
      <c r="E25" s="52"/>
      <c r="H25" s="51"/>
    </row>
    <row r="26" spans="2:9" ht="53.4" thickBot="1" x14ac:dyDescent="0.3">
      <c r="B26" s="8" t="s">
        <v>17</v>
      </c>
      <c r="C26" s="58" t="s">
        <v>89</v>
      </c>
      <c r="D26" s="44" t="s">
        <v>87</v>
      </c>
      <c r="E26" s="9" t="s">
        <v>36</v>
      </c>
      <c r="F26" s="9" t="s">
        <v>85</v>
      </c>
      <c r="G26" s="9" t="s">
        <v>73</v>
      </c>
      <c r="H26" s="57" t="s">
        <v>83</v>
      </c>
      <c r="I26" s="9" t="s">
        <v>38</v>
      </c>
    </row>
    <row r="27" spans="2:9" ht="93" thickBot="1" x14ac:dyDescent="0.3">
      <c r="B27" s="16" t="s">
        <v>27</v>
      </c>
      <c r="C27" s="11" t="s">
        <v>28</v>
      </c>
      <c r="D27" s="46"/>
      <c r="E27" s="12" t="s">
        <v>33</v>
      </c>
      <c r="F27" s="42" t="s">
        <v>28</v>
      </c>
      <c r="G27" s="12" t="s">
        <v>90</v>
      </c>
      <c r="H27" s="75" t="s">
        <v>86</v>
      </c>
      <c r="I27" s="12" t="s">
        <v>72</v>
      </c>
    </row>
    <row r="28" spans="2:9" x14ac:dyDescent="0.25">
      <c r="B28" s="13" t="s">
        <v>53</v>
      </c>
      <c r="C28" s="35">
        <v>7.4769155400000002</v>
      </c>
      <c r="D28" s="47">
        <v>45.4</v>
      </c>
      <c r="E28" s="21" t="s">
        <v>35</v>
      </c>
      <c r="F28" s="35">
        <v>6.2035267800000007</v>
      </c>
      <c r="G28" s="79">
        <f>C28-F28</f>
        <v>1.2733887599999996</v>
      </c>
      <c r="H28" s="76">
        <v>7.2</v>
      </c>
      <c r="I28" s="21" t="s">
        <v>35</v>
      </c>
    </row>
    <row r="29" spans="2:9" x14ac:dyDescent="0.25">
      <c r="B29" s="13" t="s">
        <v>54</v>
      </c>
      <c r="C29" s="36">
        <v>8.3312846500000006</v>
      </c>
      <c r="D29" s="48">
        <v>45.4</v>
      </c>
      <c r="E29" s="22" t="s">
        <v>35</v>
      </c>
      <c r="F29" s="36">
        <v>6.9345503800000001</v>
      </c>
      <c r="G29" s="80">
        <f t="shared" ref="G29:G31" si="0">C29-F29</f>
        <v>1.3967342700000005</v>
      </c>
      <c r="H29" s="77">
        <v>7.2</v>
      </c>
      <c r="I29" s="22" t="s">
        <v>35</v>
      </c>
    </row>
    <row r="30" spans="2:9" x14ac:dyDescent="0.25">
      <c r="B30" s="13" t="s">
        <v>59</v>
      </c>
      <c r="C30" s="36">
        <v>36.940983590000002</v>
      </c>
      <c r="D30" s="48">
        <v>45.4</v>
      </c>
      <c r="E30" s="22" t="s">
        <v>35</v>
      </c>
      <c r="F30" s="36">
        <v>36.457357630000004</v>
      </c>
      <c r="G30" s="81">
        <f t="shared" si="0"/>
        <v>0.48362595999999769</v>
      </c>
      <c r="H30" s="77">
        <v>7.2</v>
      </c>
      <c r="I30" s="22" t="s">
        <v>35</v>
      </c>
    </row>
    <row r="31" spans="2:9" ht="14.4" thickBot="1" x14ac:dyDescent="0.3">
      <c r="B31" s="20" t="s">
        <v>60</v>
      </c>
      <c r="C31" s="37">
        <v>0.73874456999999993</v>
      </c>
      <c r="D31" s="49">
        <v>16.600000000000001</v>
      </c>
      <c r="E31" s="23" t="s">
        <v>35</v>
      </c>
      <c r="F31" s="37">
        <v>0.73583404000000008</v>
      </c>
      <c r="G31" s="49">
        <f t="shared" si="0"/>
        <v>2.9105299999998557E-3</v>
      </c>
      <c r="H31" s="78">
        <v>2.2000000000000002</v>
      </c>
      <c r="I31" s="23" t="s">
        <v>35</v>
      </c>
    </row>
    <row r="32" spans="2:9" ht="14.4" x14ac:dyDescent="0.3">
      <c r="D32" s="43"/>
      <c r="H32" s="51"/>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customSheetViews>
    <customSheetView guid="{BDB8FDDD-8784-43A9-8ED5-DDC935B43E9E}" scale="90" hiddenRows="1" hiddenColumns="1" topLeftCell="C22">
      <selection activeCell="E34" sqref="E34"/>
      <pageMargins left="0.7" right="0.7" top="0.75" bottom="0.75" header="0.3" footer="0.3"/>
      <pageSetup paperSize="9" scale="63" orientation="landscape" r:id="rId1"/>
    </customSheetView>
  </customSheetViews>
  <mergeCells count="1">
    <mergeCell ref="C12:C14"/>
  </mergeCells>
  <pageMargins left="0.7" right="0.7" top="0.75" bottom="0.75" header="0.3" footer="0.3"/>
  <pageSetup paperSize="9" scale="63"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heetViews>
  <sheetFormatPr defaultColWidth="0" defaultRowHeight="15" customHeight="1" zeroHeight="1" x14ac:dyDescent="0.3"/>
  <cols>
    <col min="1" max="1" width="4.5546875" style="14" customWidth="1"/>
    <col min="2" max="25" width="9.109375" style="14" customWidth="1"/>
    <col min="26" max="16384" width="9.109375" style="14" hidden="1"/>
  </cols>
  <sheetData>
    <row r="1" spans="1:24" ht="18" x14ac:dyDescent="0.25">
      <c r="A1" s="15" t="s">
        <v>30</v>
      </c>
    </row>
    <row r="2" spans="1:24" ht="9.75" customHeight="1" x14ac:dyDescent="0.25"/>
    <row r="3" spans="1:24" ht="30.75" customHeight="1" x14ac:dyDescent="0.25">
      <c r="B3" s="102" t="s">
        <v>41</v>
      </c>
      <c r="C3" s="102"/>
      <c r="D3" s="102"/>
      <c r="E3" s="102"/>
      <c r="F3" s="102"/>
      <c r="G3" s="102"/>
      <c r="H3" s="102"/>
      <c r="I3" s="102"/>
      <c r="J3" s="102"/>
      <c r="K3" s="102"/>
      <c r="L3" s="102"/>
      <c r="M3" s="102"/>
      <c r="N3" s="102"/>
      <c r="O3" s="102"/>
      <c r="P3" s="102"/>
      <c r="Q3" s="102"/>
      <c r="R3" s="102"/>
      <c r="S3" s="102"/>
      <c r="T3" s="102"/>
      <c r="U3" s="102"/>
      <c r="V3" s="102"/>
      <c r="W3" s="102"/>
      <c r="X3" s="102"/>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 x14ac:dyDescent="0.3"/>
    <row r="14" spans="1:24" ht="14.4" x14ac:dyDescent="0.3"/>
    <row r="15" spans="1:24" ht="14.4" x14ac:dyDescent="0.3"/>
    <row r="16" spans="1:24" ht="14.4" x14ac:dyDescent="0.3"/>
    <row r="17" ht="14.4" x14ac:dyDescent="0.3"/>
    <row r="18" x14ac:dyDescent="0.25"/>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x14ac:dyDescent="0.3"/>
    <row r="39" hidden="1" x14ac:dyDescent="0.25"/>
  </sheetData>
  <customSheetViews>
    <customSheetView guid="{BDB8FDDD-8784-43A9-8ED5-DDC935B43E9E}" scale="85" showRowCol="0" fitToPage="1" hiddenRows="1" hiddenColumns="1">
      <pageMargins left="0.7" right="0.7" top="0.75" bottom="0.75" header="0.3" footer="0.3"/>
      <pageSetup paperSize="9" scale="59" orientation="landscape" r:id="rId1"/>
    </customSheetView>
  </customSheetViews>
  <mergeCells count="1">
    <mergeCell ref="B3:X3"/>
  </mergeCells>
  <pageMargins left="0.7" right="0.7" top="0.75" bottom="0.75" header="0.3" footer="0.3"/>
  <pageSetup paperSize="9" scale="5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15" t="s">
        <v>0</v>
      </c>
    </row>
    <row r="3" spans="2:4" ht="14.25" x14ac:dyDescent="0.2">
      <c r="B3" s="2" t="s">
        <v>31</v>
      </c>
    </row>
    <row r="4" spans="2:4" ht="14.25" x14ac:dyDescent="0.2">
      <c r="B4" s="24"/>
    </row>
    <row r="5" spans="2:4" ht="14.4" x14ac:dyDescent="0.25">
      <c r="B5" s="2"/>
    </row>
    <row r="6" spans="2:4" ht="41.4" x14ac:dyDescent="0.25">
      <c r="B6" s="6" t="s">
        <v>63</v>
      </c>
      <c r="C6" s="7" t="s">
        <v>66</v>
      </c>
      <c r="D6" s="3"/>
    </row>
    <row r="7" spans="2:4" ht="27.6" x14ac:dyDescent="0.25">
      <c r="B7" s="6" t="s">
        <v>1</v>
      </c>
      <c r="C7" s="7" t="s">
        <v>19</v>
      </c>
    </row>
    <row r="8" spans="2:4" ht="27.6" x14ac:dyDescent="0.25">
      <c r="B8" s="6" t="s">
        <v>2</v>
      </c>
      <c r="C8" s="7" t="s">
        <v>46</v>
      </c>
    </row>
    <row r="9" spans="2:4" x14ac:dyDescent="0.25">
      <c r="B9" s="103" t="s">
        <v>3</v>
      </c>
      <c r="C9" s="32" t="s">
        <v>4</v>
      </c>
    </row>
    <row r="10" spans="2:4" x14ac:dyDescent="0.25">
      <c r="B10" s="104"/>
      <c r="C10" s="5"/>
    </row>
    <row r="11" spans="2:4" x14ac:dyDescent="0.25">
      <c r="B11" s="104"/>
      <c r="C11" s="5" t="s">
        <v>47</v>
      </c>
    </row>
    <row r="12" spans="2:4" x14ac:dyDescent="0.25">
      <c r="B12" s="104"/>
      <c r="C12" s="5" t="s">
        <v>48</v>
      </c>
    </row>
    <row r="13" spans="2:4" x14ac:dyDescent="0.25">
      <c r="B13" s="105"/>
      <c r="C13" s="33" t="s">
        <v>20</v>
      </c>
    </row>
    <row r="14" spans="2:4" ht="27.6" x14ac:dyDescent="0.25">
      <c r="B14" s="6" t="s">
        <v>5</v>
      </c>
      <c r="C14" s="7" t="s">
        <v>68</v>
      </c>
    </row>
    <row r="15" spans="2:4" ht="27.6" x14ac:dyDescent="0.25">
      <c r="B15" s="6" t="s">
        <v>64</v>
      </c>
      <c r="C15" s="7" t="s">
        <v>69</v>
      </c>
    </row>
    <row r="16" spans="2:4" ht="13.95" x14ac:dyDescent="0.25">
      <c r="B16" s="6" t="s">
        <v>6</v>
      </c>
      <c r="C16" s="7" t="s">
        <v>49</v>
      </c>
    </row>
    <row r="17" spans="2:3" x14ac:dyDescent="0.25">
      <c r="B17" s="103" t="s">
        <v>7</v>
      </c>
      <c r="C17" s="32" t="s">
        <v>8</v>
      </c>
    </row>
    <row r="18" spans="2:3" ht="27.6" x14ac:dyDescent="0.25">
      <c r="B18" s="105"/>
      <c r="C18" s="33" t="s">
        <v>21</v>
      </c>
    </row>
    <row r="19" spans="2:3" ht="13.95" x14ac:dyDescent="0.25">
      <c r="B19" s="6" t="s">
        <v>9</v>
      </c>
      <c r="C19" s="7" t="s">
        <v>22</v>
      </c>
    </row>
    <row r="20" spans="2:3" ht="27.6" x14ac:dyDescent="0.25">
      <c r="B20" s="30" t="s">
        <v>10</v>
      </c>
      <c r="C20" s="4" t="s">
        <v>50</v>
      </c>
    </row>
    <row r="21" spans="2:3" ht="13.95" x14ac:dyDescent="0.25">
      <c r="B21" s="6" t="s">
        <v>11</v>
      </c>
      <c r="C21" s="7" t="s">
        <v>65</v>
      </c>
    </row>
    <row r="22" spans="2:3" ht="13.95" x14ac:dyDescent="0.25">
      <c r="B22" s="6" t="s">
        <v>12</v>
      </c>
      <c r="C22" s="7" t="s">
        <v>13</v>
      </c>
    </row>
    <row r="23" spans="2:3" ht="27.6" x14ac:dyDescent="0.25">
      <c r="B23" s="6" t="s">
        <v>14</v>
      </c>
      <c r="C23" s="7" t="s">
        <v>51</v>
      </c>
    </row>
    <row r="24" spans="2:3" x14ac:dyDescent="0.25">
      <c r="B24" s="103" t="s">
        <v>15</v>
      </c>
      <c r="C24" s="106" t="s">
        <v>16</v>
      </c>
    </row>
    <row r="25" spans="2:3" x14ac:dyDescent="0.25">
      <c r="B25" s="105"/>
      <c r="C25" s="107"/>
    </row>
    <row r="26" spans="2:3" ht="13.95" x14ac:dyDescent="0.25">
      <c r="B26" s="6" t="s">
        <v>52</v>
      </c>
      <c r="C26" s="7" t="s">
        <v>45</v>
      </c>
    </row>
    <row r="27" spans="2:3" x14ac:dyDescent="0.25">
      <c r="B27" s="31" t="s">
        <v>18</v>
      </c>
      <c r="C27" s="33" t="s">
        <v>23</v>
      </c>
    </row>
    <row r="28" spans="2:3" ht="13.95" x14ac:dyDescent="0.25">
      <c r="B28" s="34"/>
      <c r="C28" s="34"/>
    </row>
    <row r="29" spans="2:3" ht="13.95" x14ac:dyDescent="0.25">
      <c r="B29" s="34"/>
      <c r="C29" s="34"/>
    </row>
    <row r="30" spans="2:3" x14ac:dyDescent="0.25">
      <c r="B30" s="34"/>
      <c r="C30" s="34"/>
    </row>
    <row r="31" spans="2:3" x14ac:dyDescent="0.25">
      <c r="B31" s="34"/>
      <c r="C31" s="34"/>
    </row>
    <row r="32" spans="2:3" x14ac:dyDescent="0.25">
      <c r="B32" s="34"/>
      <c r="C32" s="34"/>
    </row>
    <row r="33" spans="2:3" x14ac:dyDescent="0.25">
      <c r="B33" s="34"/>
      <c r="C33" s="34"/>
    </row>
    <row r="34" spans="2:3" x14ac:dyDescent="0.25">
      <c r="B34" s="34"/>
      <c r="C34" s="34"/>
    </row>
    <row r="35" spans="2:3" x14ac:dyDescent="0.25"/>
    <row r="36" spans="2:3" x14ac:dyDescent="0.25"/>
  </sheetData>
  <customSheetViews>
    <customSheetView guid="{BDB8FDDD-8784-43A9-8ED5-DDC935B43E9E}" scale="80" showRowCol="0" hiddenRows="1" hiddenColumns="1">
      <pageMargins left="0.7" right="0.7" top="0.75" bottom="0.75" header="0.3" footer="0.3"/>
      <pageSetup paperSize="9" scale="62" orientation="landscape" r:id="rId1"/>
    </customSheetView>
  </customSheetViews>
  <mergeCells count="4">
    <mergeCell ref="B9:B13"/>
    <mergeCell ref="B17:B18"/>
    <mergeCell ref="B24:B25"/>
    <mergeCell ref="C24:C25"/>
  </mergeCells>
  <pageMargins left="0.7" right="0.7" top="0.75" bottom="0.75" header="0.3" footer="0.3"/>
  <pageSetup paperSize="9" scale="62"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25" sqref="C25"/>
    </sheetView>
  </sheetViews>
  <sheetFormatPr defaultColWidth="0" defaultRowHeight="13.8" zeroHeight="1" x14ac:dyDescent="0.25"/>
  <cols>
    <col min="1" max="1" width="3.88671875" style="1" customWidth="1"/>
    <col min="2" max="2" width="36" style="26" customWidth="1"/>
    <col min="3" max="3" width="169.109375" style="26" customWidth="1"/>
    <col min="4" max="4" width="9.109375" style="1" customWidth="1"/>
    <col min="5" max="16384" width="9.109375" style="1" hidden="1"/>
  </cols>
  <sheetData>
    <row r="1" spans="2:4" ht="7.5" customHeight="1" x14ac:dyDescent="0.2">
      <c r="B1" s="1"/>
      <c r="C1" s="1"/>
    </row>
    <row r="2" spans="2:4" ht="18" x14ac:dyDescent="0.25">
      <c r="B2" s="15" t="s">
        <v>42</v>
      </c>
      <c r="C2" s="1"/>
    </row>
    <row r="3" spans="2:4" ht="14.25" x14ac:dyDescent="0.2">
      <c r="B3" s="25"/>
    </row>
    <row r="4" spans="2:4" ht="14.25" x14ac:dyDescent="0.2">
      <c r="B4" s="27"/>
    </row>
    <row r="5" spans="2:4" ht="14.25" x14ac:dyDescent="0.2">
      <c r="B5" s="25"/>
    </row>
    <row r="6" spans="2:4" ht="13.95" x14ac:dyDescent="0.25">
      <c r="B6" s="28"/>
      <c r="C6" s="3"/>
    </row>
    <row r="7" spans="2:4" ht="13.95" x14ac:dyDescent="0.25">
      <c r="B7" s="28"/>
      <c r="C7" s="3"/>
      <c r="D7" s="3"/>
    </row>
    <row r="8" spans="2:4" ht="13.95" x14ac:dyDescent="0.25">
      <c r="B8" s="28"/>
      <c r="C8" s="3"/>
    </row>
    <row r="9" spans="2:4" x14ac:dyDescent="0.25">
      <c r="B9" s="108"/>
      <c r="C9" s="3"/>
    </row>
    <row r="10" spans="2:4" x14ac:dyDescent="0.25">
      <c r="B10" s="108"/>
      <c r="C10" s="3"/>
    </row>
    <row r="11" spans="2:4" x14ac:dyDescent="0.25">
      <c r="B11" s="108"/>
      <c r="C11" s="3"/>
    </row>
    <row r="12" spans="2:4" ht="13.95" x14ac:dyDescent="0.25">
      <c r="B12" s="28"/>
      <c r="C12" s="3"/>
    </row>
    <row r="13" spans="2:4" ht="13.95" x14ac:dyDescent="0.25">
      <c r="B13" s="28"/>
      <c r="C13" s="3"/>
    </row>
    <row r="14" spans="2:4" ht="13.95" x14ac:dyDescent="0.25">
      <c r="B14" s="28"/>
      <c r="C14" s="3"/>
    </row>
    <row r="15" spans="2:4" x14ac:dyDescent="0.25">
      <c r="B15" s="108"/>
      <c r="C15" s="3"/>
    </row>
    <row r="16" spans="2:4" x14ac:dyDescent="0.25">
      <c r="B16" s="108"/>
      <c r="C16" s="29"/>
    </row>
    <row r="17" spans="2:3" x14ac:dyDescent="0.25">
      <c r="B17" s="108"/>
      <c r="C17" s="29"/>
    </row>
    <row r="18" spans="2:3" x14ac:dyDescent="0.25">
      <c r="B18" s="108"/>
      <c r="C18" s="29"/>
    </row>
    <row r="19" spans="2:3" x14ac:dyDescent="0.25">
      <c r="B19" s="108"/>
      <c r="C19" s="3"/>
    </row>
    <row r="20" spans="2:3" ht="13.95" x14ac:dyDescent="0.25">
      <c r="B20" s="28"/>
      <c r="C20" s="3"/>
    </row>
    <row r="21" spans="2:3" ht="13.95" x14ac:dyDescent="0.25">
      <c r="B21" s="28"/>
      <c r="C21" s="3"/>
    </row>
    <row r="22" spans="2:3" ht="13.95" x14ac:dyDescent="0.25">
      <c r="B22" s="28"/>
      <c r="C22" s="3"/>
    </row>
    <row r="23" spans="2:3" x14ac:dyDescent="0.25">
      <c r="B23" s="108"/>
      <c r="C23" s="3"/>
    </row>
    <row r="24" spans="2:3" x14ac:dyDescent="0.25">
      <c r="B24" s="108"/>
      <c r="C24" s="3"/>
    </row>
    <row r="25" spans="2:3" ht="13.95" x14ac:dyDescent="0.25">
      <c r="B25" s="28"/>
      <c r="C25" s="3"/>
    </row>
    <row r="26" spans="2:3" ht="13.95" x14ac:dyDescent="0.25">
      <c r="B26" s="28"/>
      <c r="C26" s="3"/>
    </row>
    <row r="27" spans="2:3" ht="13.95" x14ac:dyDescent="0.25">
      <c r="B27" s="28"/>
      <c r="C27" s="3"/>
    </row>
    <row r="28" spans="2:3" ht="13.95" x14ac:dyDescent="0.25">
      <c r="B28" s="28"/>
      <c r="C28" s="3"/>
    </row>
    <row r="29" spans="2:3" ht="13.95" x14ac:dyDescent="0.25">
      <c r="B29" s="28"/>
      <c r="C29" s="3"/>
    </row>
    <row r="30" spans="2:3" x14ac:dyDescent="0.25">
      <c r="B30" s="108"/>
      <c r="C30" s="109"/>
    </row>
    <row r="31" spans="2:3" x14ac:dyDescent="0.25">
      <c r="B31" s="108"/>
      <c r="C31" s="109"/>
    </row>
    <row r="32" spans="2:3" x14ac:dyDescent="0.25">
      <c r="B32" s="28"/>
      <c r="C32" s="3"/>
    </row>
    <row r="33" spans="2:3" x14ac:dyDescent="0.25">
      <c r="B33" s="28"/>
      <c r="C33" s="3"/>
    </row>
    <row r="34" spans="2:3" x14ac:dyDescent="0.25">
      <c r="B34" s="28"/>
      <c r="C34" s="3"/>
    </row>
    <row r="35" spans="2:3" x14ac:dyDescent="0.25">
      <c r="B35" s="28"/>
      <c r="C35" s="3"/>
    </row>
    <row r="36" spans="2:3" x14ac:dyDescent="0.25"/>
  </sheetData>
  <customSheetViews>
    <customSheetView guid="{BDB8FDDD-8784-43A9-8ED5-DDC935B43E9E}" showRowCol="0" hiddenRows="1" hiddenColumns="1">
      <pageMargins left="0.7" right="0.7" top="0.75" bottom="0.75" header="0.3" footer="0.3"/>
      <pageSetup paperSize="9" scale="62" orientation="landscape" r:id="rId1"/>
    </customSheetView>
  </customSheetViews>
  <mergeCells count="5">
    <mergeCell ref="B9:B11"/>
    <mergeCell ref="B15:B19"/>
    <mergeCell ref="B23:B24"/>
    <mergeCell ref="B30:B31"/>
    <mergeCell ref="C30:C31"/>
  </mergeCells>
  <pageMargins left="0.7" right="0.7" top="0.75" bottom="0.75" header="0.3" footer="0.3"/>
  <pageSetup paperSize="9" scale="6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1. Summary and Table 1.</vt:lpstr>
      <vt:lpstr>2. Graph interpretation</vt:lpstr>
      <vt:lpstr>4. Glossary</vt:lpstr>
      <vt:lpstr>5. Scheme background</vt:lpstr>
      <vt:lpstr>3. ASHP graph</vt:lpstr>
      <vt:lpstr>3. GSHP graph</vt:lpstr>
      <vt:lpstr>3. Biomass graph</vt:lpstr>
      <vt:lpstr>3. 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2016-05-26T15:53:31Z</dcterms:modified>
</cp:coreProperties>
</file>