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FOI" sheetId="4" r:id="rId1"/>
    <sheet name="Sheet2" sheetId="2" r:id="rId2"/>
    <sheet name="Sheet3" sheetId="3" r:id="rId3"/>
  </sheets>
  <definedNames>
    <definedName name="_xlnm.Print_Area" localSheetId="0">FOI!$A$2:$P$12</definedName>
  </definedNames>
  <calcPr calcId="145621"/>
</workbook>
</file>

<file path=xl/calcChain.xml><?xml version="1.0" encoding="utf-8"?>
<calcChain xmlns="http://schemas.openxmlformats.org/spreadsheetml/2006/main">
  <c r="B12" i="4" l="1"/>
  <c r="O12" i="4" l="1"/>
  <c r="N12" i="4"/>
  <c r="M12" i="4"/>
  <c r="L12" i="4"/>
  <c r="K12" i="4"/>
  <c r="H12" i="4"/>
  <c r="G12" i="4"/>
  <c r="F12" i="4"/>
  <c r="D12" i="4"/>
  <c r="C12" i="4"/>
  <c r="J11" i="4"/>
  <c r="I11" i="4"/>
  <c r="J10" i="4"/>
  <c r="I10" i="4"/>
  <c r="J9" i="4"/>
  <c r="J8" i="4"/>
  <c r="I8" i="4"/>
  <c r="J7" i="4"/>
  <c r="I7" i="4"/>
  <c r="J6" i="4"/>
  <c r="I6" i="4"/>
  <c r="J5" i="4"/>
  <c r="I5" i="4"/>
  <c r="J4" i="4"/>
  <c r="J12" i="4" s="1"/>
  <c r="I4" i="4"/>
  <c r="I12" i="4" s="1"/>
  <c r="J3" i="4"/>
  <c r="I3" i="4"/>
</calcChain>
</file>

<file path=xl/sharedStrings.xml><?xml version="1.0" encoding="utf-8"?>
<sst xmlns="http://schemas.openxmlformats.org/spreadsheetml/2006/main" count="26" uniqueCount="26">
  <si>
    <t>2009/10</t>
  </si>
  <si>
    <t>2008/9</t>
  </si>
  <si>
    <t>2007/8</t>
  </si>
  <si>
    <t>2010/11</t>
  </si>
  <si>
    <t>2011/12</t>
  </si>
  <si>
    <t>2012/13</t>
  </si>
  <si>
    <t>2013/14</t>
  </si>
  <si>
    <t>2014/15</t>
  </si>
  <si>
    <t>2015/16</t>
  </si>
  <si>
    <t>1*</t>
  </si>
  <si>
    <t>*Approved part PhD Completed</t>
  </si>
  <si>
    <t>Total Spend</t>
  </si>
  <si>
    <t>Post Grad (to level 7) Number</t>
  </si>
  <si>
    <t>Post-Grad (to level 7) spend</t>
  </si>
  <si>
    <t>Doctoral level  spend</t>
  </si>
  <si>
    <t>Up to Graduate Level Number</t>
  </si>
  <si>
    <t>No of individual withdrawals during programme</t>
  </si>
  <si>
    <t>Totals</t>
  </si>
  <si>
    <t>Programmes Failed</t>
  </si>
  <si>
    <t>Programmes Completed</t>
  </si>
  <si>
    <t>Programmes ongoing</t>
  </si>
  <si>
    <t>L&amp;D Expenditure</t>
  </si>
  <si>
    <t>No of Doctoral level Qualifications</t>
  </si>
  <si>
    <t>Up to Graduate Level Spend</t>
  </si>
  <si>
    <t>Total Learners</t>
  </si>
  <si>
    <t>No of individuals that NDA has withdrawn funds from before 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</si>
</sst>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wrapText="1"/>
    </xf>
    <xf numFmtId="164" fontId="0" fillId="0" borderId="0" xfId="0" applyNumberFormat="1"/>
    <xf numFmtId="0" fontId="1" fillId="2" borderId="9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2" borderId="1" xfId="0" applyFont="1" applyFill="1" applyBorder="1"/>
    <xf numFmtId="3" fontId="0" fillId="0" borderId="5" xfId="0" applyNumberFormat="1" applyFont="1" applyFill="1" applyBorder="1"/>
    <xf numFmtId="0" fontId="0" fillId="0" borderId="2" xfId="0" applyFont="1" applyBorder="1"/>
    <xf numFmtId="3" fontId="0" fillId="0" borderId="6" xfId="0" applyNumberFormat="1" applyFont="1" applyFill="1" applyBorder="1"/>
    <xf numFmtId="0" fontId="1" fillId="2" borderId="3" xfId="0" applyFont="1" applyFill="1" applyBorder="1"/>
    <xf numFmtId="0" fontId="0" fillId="0" borderId="5" xfId="0" applyFont="1" applyBorder="1"/>
    <xf numFmtId="0" fontId="0" fillId="0" borderId="6" xfId="0" applyFont="1" applyBorder="1"/>
    <xf numFmtId="3" fontId="1" fillId="2" borderId="9" xfId="0" applyNumberFormat="1" applyFont="1" applyFill="1" applyBorder="1"/>
    <xf numFmtId="3" fontId="1" fillId="2" borderId="4" xfId="0" applyNumberFormat="1" applyFont="1" applyFill="1" applyBorder="1"/>
    <xf numFmtId="164" fontId="1" fillId="2" borderId="4" xfId="0" applyNumberFormat="1" applyFont="1" applyFill="1" applyBorder="1"/>
    <xf numFmtId="3" fontId="1" fillId="2" borderId="8" xfId="0" applyNumberFormat="1" applyFont="1" applyFill="1" applyBorder="1"/>
    <xf numFmtId="3" fontId="0" fillId="0" borderId="5" xfId="0" applyNumberFormat="1" applyFont="1" applyBorder="1"/>
    <xf numFmtId="164" fontId="0" fillId="0" borderId="5" xfId="0" applyNumberFormat="1" applyFont="1" applyBorder="1"/>
    <xf numFmtId="164" fontId="0" fillId="0" borderId="6" xfId="0" applyNumberFormat="1" applyFont="1" applyBorder="1"/>
    <xf numFmtId="3" fontId="0" fillId="0" borderId="6" xfId="0" applyNumberFormat="1" applyFont="1" applyBorder="1"/>
    <xf numFmtId="0" fontId="0" fillId="0" borderId="6" xfId="0" applyFont="1" applyBorder="1" applyAlignment="1">
      <alignment horizontal="right"/>
    </xf>
    <xf numFmtId="0" fontId="0" fillId="0" borderId="7" xfId="0" applyFont="1" applyBorder="1"/>
    <xf numFmtId="164" fontId="0" fillId="0" borderId="7" xfId="0" applyNumberFormat="1" applyFont="1" applyBorder="1"/>
    <xf numFmtId="3" fontId="0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D15" sqref="D15"/>
    </sheetView>
  </sheetViews>
  <sheetFormatPr defaultRowHeight="15" x14ac:dyDescent="0.25"/>
  <cols>
    <col min="2" max="2" width="16.140625" bestFit="1" customWidth="1"/>
    <col min="3" max="3" width="14" customWidth="1"/>
    <col min="4" max="4" width="14.28515625" style="3" customWidth="1"/>
    <col min="5" max="5" width="14.140625" customWidth="1"/>
    <col min="6" max="6" width="10.5703125" style="3" customWidth="1"/>
    <col min="7" max="7" width="11.7109375" customWidth="1"/>
    <col min="8" max="8" width="12.7109375" customWidth="1"/>
    <col min="9" max="9" width="10.85546875" customWidth="1"/>
    <col min="10" max="10" width="14.28515625" style="3" customWidth="1"/>
    <col min="11" max="11" width="14.28515625" customWidth="1"/>
    <col min="12" max="12" width="17.5703125" customWidth="1"/>
    <col min="13" max="13" width="14.42578125" customWidth="1"/>
    <col min="14" max="14" width="12.5703125" customWidth="1"/>
    <col min="15" max="15" width="13.42578125" customWidth="1"/>
  </cols>
  <sheetData>
    <row r="1" spans="1:15" ht="15.75" thickBot="1" x14ac:dyDescent="0.3"/>
    <row r="2" spans="1:15" ht="75.75" thickBot="1" x14ac:dyDescent="0.3">
      <c r="A2" s="4"/>
      <c r="B2" s="5" t="s">
        <v>21</v>
      </c>
      <c r="C2" s="6" t="s">
        <v>12</v>
      </c>
      <c r="D2" s="7" t="s">
        <v>13</v>
      </c>
      <c r="E2" s="6" t="s">
        <v>22</v>
      </c>
      <c r="F2" s="7" t="s">
        <v>14</v>
      </c>
      <c r="G2" s="6" t="s">
        <v>15</v>
      </c>
      <c r="H2" s="6" t="s">
        <v>23</v>
      </c>
      <c r="I2" s="6" t="s">
        <v>24</v>
      </c>
      <c r="J2" s="7" t="s">
        <v>11</v>
      </c>
      <c r="K2" s="6" t="s">
        <v>16</v>
      </c>
      <c r="L2" s="6" t="s">
        <v>25</v>
      </c>
      <c r="M2" s="6" t="s">
        <v>18</v>
      </c>
      <c r="N2" s="6" t="s">
        <v>19</v>
      </c>
      <c r="O2" s="8" t="s">
        <v>20</v>
      </c>
    </row>
    <row r="3" spans="1:15" x14ac:dyDescent="0.25">
      <c r="A3" s="9" t="s">
        <v>2</v>
      </c>
      <c r="B3" s="10"/>
      <c r="C3" s="20">
        <v>1</v>
      </c>
      <c r="D3" s="21">
        <v>26000</v>
      </c>
      <c r="E3" s="14">
        <v>0</v>
      </c>
      <c r="F3" s="21"/>
      <c r="G3" s="14">
        <v>1</v>
      </c>
      <c r="H3" s="14">
        <v>450</v>
      </c>
      <c r="I3" s="20">
        <f t="shared" ref="I3:J8" si="0">+C3+G3</f>
        <v>2</v>
      </c>
      <c r="J3" s="21">
        <f t="shared" si="0"/>
        <v>26450</v>
      </c>
      <c r="K3" s="14">
        <v>0</v>
      </c>
      <c r="L3" s="14">
        <v>0</v>
      </c>
      <c r="M3" s="14">
        <v>0</v>
      </c>
      <c r="N3" s="14">
        <v>2</v>
      </c>
      <c r="O3" s="11">
        <v>0</v>
      </c>
    </row>
    <row r="4" spans="1:15" x14ac:dyDescent="0.25">
      <c r="A4" s="9" t="s">
        <v>1</v>
      </c>
      <c r="B4" s="12">
        <v>893168</v>
      </c>
      <c r="C4" s="15">
        <v>1</v>
      </c>
      <c r="D4" s="22">
        <v>13500</v>
      </c>
      <c r="E4" s="15">
        <v>0</v>
      </c>
      <c r="F4" s="22"/>
      <c r="G4" s="15">
        <v>1</v>
      </c>
      <c r="H4" s="15">
        <v>1170</v>
      </c>
      <c r="I4" s="23">
        <f t="shared" si="0"/>
        <v>2</v>
      </c>
      <c r="J4" s="22">
        <f t="shared" si="0"/>
        <v>14670</v>
      </c>
      <c r="K4" s="15">
        <v>0</v>
      </c>
      <c r="L4" s="15">
        <v>0</v>
      </c>
      <c r="M4" s="15">
        <v>0</v>
      </c>
      <c r="N4" s="15">
        <v>2</v>
      </c>
      <c r="O4" s="11">
        <v>0</v>
      </c>
    </row>
    <row r="5" spans="1:15" x14ac:dyDescent="0.25">
      <c r="A5" s="9" t="s">
        <v>0</v>
      </c>
      <c r="B5" s="12">
        <v>666773.89</v>
      </c>
      <c r="C5" s="15">
        <v>2</v>
      </c>
      <c r="D5" s="22">
        <v>10580</v>
      </c>
      <c r="E5" s="15">
        <v>0</v>
      </c>
      <c r="F5" s="22"/>
      <c r="G5" s="15">
        <v>1</v>
      </c>
      <c r="H5" s="15">
        <v>1500</v>
      </c>
      <c r="I5" s="23">
        <f t="shared" si="0"/>
        <v>3</v>
      </c>
      <c r="J5" s="22">
        <f t="shared" si="0"/>
        <v>12080</v>
      </c>
      <c r="K5" s="15">
        <v>1</v>
      </c>
      <c r="L5" s="15">
        <v>0</v>
      </c>
      <c r="M5" s="15">
        <v>0</v>
      </c>
      <c r="N5" s="15">
        <v>1</v>
      </c>
      <c r="O5" s="11">
        <v>1</v>
      </c>
    </row>
    <row r="6" spans="1:15" x14ac:dyDescent="0.25">
      <c r="A6" s="9" t="s">
        <v>3</v>
      </c>
      <c r="B6" s="12">
        <v>314964.18</v>
      </c>
      <c r="C6" s="15">
        <v>4</v>
      </c>
      <c r="D6" s="22">
        <v>9900</v>
      </c>
      <c r="E6" s="15">
        <v>0</v>
      </c>
      <c r="F6" s="22"/>
      <c r="G6" s="15">
        <v>4</v>
      </c>
      <c r="H6" s="15">
        <v>13550</v>
      </c>
      <c r="I6" s="23">
        <f t="shared" si="0"/>
        <v>8</v>
      </c>
      <c r="J6" s="22">
        <f t="shared" si="0"/>
        <v>23450</v>
      </c>
      <c r="K6" s="15">
        <v>0</v>
      </c>
      <c r="L6" s="15">
        <v>0</v>
      </c>
      <c r="M6" s="15">
        <v>0</v>
      </c>
      <c r="N6" s="15">
        <v>8</v>
      </c>
      <c r="O6" s="11">
        <v>0</v>
      </c>
    </row>
    <row r="7" spans="1:15" x14ac:dyDescent="0.25">
      <c r="A7" s="9" t="s">
        <v>4</v>
      </c>
      <c r="B7" s="12">
        <v>282016.21999999997</v>
      </c>
      <c r="C7" s="15">
        <v>2</v>
      </c>
      <c r="D7" s="22">
        <v>9616</v>
      </c>
      <c r="E7" s="15">
        <v>0</v>
      </c>
      <c r="F7" s="22"/>
      <c r="G7" s="15">
        <v>7</v>
      </c>
      <c r="H7" s="15">
        <v>20260</v>
      </c>
      <c r="I7" s="23">
        <f t="shared" si="0"/>
        <v>9</v>
      </c>
      <c r="J7" s="22">
        <f t="shared" si="0"/>
        <v>29876</v>
      </c>
      <c r="K7" s="15">
        <v>1</v>
      </c>
      <c r="L7" s="15">
        <v>0</v>
      </c>
      <c r="M7" s="15">
        <v>1</v>
      </c>
      <c r="N7" s="15">
        <v>7</v>
      </c>
      <c r="O7" s="11">
        <v>0</v>
      </c>
    </row>
    <row r="8" spans="1:15" x14ac:dyDescent="0.25">
      <c r="A8" s="9" t="s">
        <v>5</v>
      </c>
      <c r="B8" s="12">
        <v>509344.72</v>
      </c>
      <c r="C8" s="15">
        <v>1</v>
      </c>
      <c r="D8" s="22">
        <v>5375</v>
      </c>
      <c r="E8" s="15">
        <v>0</v>
      </c>
      <c r="F8" s="22"/>
      <c r="G8" s="15">
        <v>9</v>
      </c>
      <c r="H8" s="15">
        <v>33192.5</v>
      </c>
      <c r="I8" s="23">
        <f t="shared" si="0"/>
        <v>10</v>
      </c>
      <c r="J8" s="22">
        <f t="shared" si="0"/>
        <v>38567.5</v>
      </c>
      <c r="K8" s="15">
        <v>1</v>
      </c>
      <c r="L8" s="15">
        <v>0</v>
      </c>
      <c r="M8" s="15">
        <v>0</v>
      </c>
      <c r="N8" s="15">
        <v>7</v>
      </c>
      <c r="O8" s="11">
        <v>2</v>
      </c>
    </row>
    <row r="9" spans="1:15" x14ac:dyDescent="0.25">
      <c r="A9" s="9" t="s">
        <v>6</v>
      </c>
      <c r="B9" s="12">
        <v>234861.07</v>
      </c>
      <c r="C9" s="15">
        <v>0</v>
      </c>
      <c r="D9" s="22">
        <v>0</v>
      </c>
      <c r="E9" s="24" t="s">
        <v>9</v>
      </c>
      <c r="F9" s="22">
        <v>2050</v>
      </c>
      <c r="G9" s="15">
        <v>7</v>
      </c>
      <c r="H9" s="23">
        <v>11620</v>
      </c>
      <c r="I9" s="23">
        <v>8</v>
      </c>
      <c r="J9" s="22">
        <f>+F9+H9</f>
        <v>13670</v>
      </c>
      <c r="K9" s="15">
        <v>0</v>
      </c>
      <c r="L9" s="15">
        <v>0</v>
      </c>
      <c r="M9" s="15">
        <v>0</v>
      </c>
      <c r="N9" s="15">
        <v>7</v>
      </c>
      <c r="O9" s="11">
        <v>1</v>
      </c>
    </row>
    <row r="10" spans="1:15" x14ac:dyDescent="0.25">
      <c r="A10" s="9" t="s">
        <v>7</v>
      </c>
      <c r="B10" s="12">
        <v>238106.58</v>
      </c>
      <c r="C10" s="15">
        <v>1</v>
      </c>
      <c r="D10" s="22">
        <v>2600</v>
      </c>
      <c r="E10" s="15">
        <v>0</v>
      </c>
      <c r="F10" s="22"/>
      <c r="G10" s="15">
        <v>3</v>
      </c>
      <c r="H10" s="15">
        <v>5788</v>
      </c>
      <c r="I10" s="23">
        <f>+C10+G10</f>
        <v>4</v>
      </c>
      <c r="J10" s="22">
        <f>+D10+H10</f>
        <v>8388</v>
      </c>
      <c r="K10" s="15">
        <v>0</v>
      </c>
      <c r="L10" s="15">
        <v>0</v>
      </c>
      <c r="M10" s="15">
        <v>0</v>
      </c>
      <c r="N10" s="15">
        <v>1</v>
      </c>
      <c r="O10" s="11">
        <v>3</v>
      </c>
    </row>
    <row r="11" spans="1:15" ht="15.75" thickBot="1" x14ac:dyDescent="0.3">
      <c r="A11" s="9" t="s">
        <v>8</v>
      </c>
      <c r="B11" s="12">
        <v>297811.28999999998</v>
      </c>
      <c r="C11" s="25">
        <v>2</v>
      </c>
      <c r="D11" s="26">
        <v>15972</v>
      </c>
      <c r="E11" s="25">
        <v>0</v>
      </c>
      <c r="F11" s="26"/>
      <c r="G11" s="25">
        <v>6</v>
      </c>
      <c r="H11" s="25">
        <v>14207.8</v>
      </c>
      <c r="I11" s="27">
        <f>+C11+G11</f>
        <v>8</v>
      </c>
      <c r="J11" s="26">
        <f>+D11+H11</f>
        <v>30179.8</v>
      </c>
      <c r="K11" s="25">
        <v>0</v>
      </c>
      <c r="L11" s="25">
        <v>0</v>
      </c>
      <c r="M11" s="25">
        <v>0</v>
      </c>
      <c r="N11" s="15">
        <v>0</v>
      </c>
      <c r="O11" s="11">
        <v>8</v>
      </c>
    </row>
    <row r="12" spans="1:15" ht="30.75" customHeight="1" thickBot="1" x14ac:dyDescent="0.3">
      <c r="A12" s="13" t="s">
        <v>17</v>
      </c>
      <c r="B12" s="16">
        <f>SUM(B3:B11)</f>
        <v>3437045.9499999997</v>
      </c>
      <c r="C12" s="17">
        <f>SUM(C3:C11)</f>
        <v>14</v>
      </c>
      <c r="D12" s="18">
        <f>SUM(D3:D11)</f>
        <v>93543</v>
      </c>
      <c r="E12" s="17">
        <v>1</v>
      </c>
      <c r="F12" s="18">
        <f>SUM(F3:F11)</f>
        <v>2050</v>
      </c>
      <c r="G12" s="17">
        <f>SUM(G3:G11)</f>
        <v>39</v>
      </c>
      <c r="H12" s="18">
        <f t="shared" ref="H12:O12" si="1">SUM(H3:H11)</f>
        <v>101738.3</v>
      </c>
      <c r="I12" s="17">
        <f t="shared" si="1"/>
        <v>54</v>
      </c>
      <c r="J12" s="18">
        <f t="shared" si="1"/>
        <v>197331.3</v>
      </c>
      <c r="K12" s="17">
        <f t="shared" si="1"/>
        <v>3</v>
      </c>
      <c r="L12" s="17">
        <f t="shared" si="1"/>
        <v>0</v>
      </c>
      <c r="M12" s="17">
        <f t="shared" si="1"/>
        <v>1</v>
      </c>
      <c r="N12" s="17">
        <f t="shared" si="1"/>
        <v>35</v>
      </c>
      <c r="O12" s="19">
        <f t="shared" si="1"/>
        <v>15</v>
      </c>
    </row>
    <row r="15" spans="1:15" ht="45" x14ac:dyDescent="0.25">
      <c r="E15" s="2" t="s">
        <v>10</v>
      </c>
      <c r="H15" s="3"/>
    </row>
    <row r="16" spans="1:15" x14ac:dyDescent="0.25">
      <c r="O16" s="1"/>
    </row>
    <row r="17" spans="4:12" x14ac:dyDescent="0.25">
      <c r="D17"/>
      <c r="F17"/>
      <c r="J17"/>
      <c r="L17" s="1"/>
    </row>
  </sheetData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FOI</vt:lpstr>
      <vt:lpstr>Sheet2</vt:lpstr>
      <vt:lpstr>Sheet3</vt:lpstr>
      <vt:lpstr>FOI!Print_Area</vt:lpstr>
    </vt:vector>
  </TitlesOfParts>
  <Company>Nuclear Decommissioning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showing training expenditure</dc:title>
  <dc:creator>Pleasant, Beccy</dc:creator>
  <cp:lastModifiedBy>sophie.palmer</cp:lastModifiedBy>
  <cp:lastPrinted>2016-03-01T12:47:20Z</cp:lastPrinted>
  <dcterms:created xsi:type="dcterms:W3CDTF">2016-03-01T09:35:55Z</dcterms:created>
  <dcterms:modified xsi:type="dcterms:W3CDTF">2016-05-24T10:57:39Z</dcterms:modified>
</cp:coreProperties>
</file>