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40" yWindow="2520" windowWidth="13365" windowHeight="8610" tabRatio="837"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s>
  <externalReferences>
    <externalReference r:id="rId26"/>
    <externalReference r:id="rId27"/>
    <externalReference r:id="rId28"/>
    <externalReference r:id="rId29"/>
    <externalReference r:id="rId30"/>
  </externalReferences>
  <definedNames>
    <definedName name="court">'[3]region county and court'!$A$2:$F$278</definedName>
    <definedName name="Dates" localSheetId="9">#REF!</definedName>
    <definedName name="Dates">#REF!</definedName>
    <definedName name="HalfYearly" localSheetId="9">#REF!,#REF!,#REF!,#REF!,#REF!,#REF!,#REF!,#REF!,#REF!</definedName>
    <definedName name="HalfYearly">#REF!,#REF!,#REF!,#REF!,#REF!,#REF!,#REF!,#REF!,#REF!</definedName>
    <definedName name="home">#REF!</definedName>
    <definedName name="NEW">'[1]NEW'!$C$1:$F$277</definedName>
    <definedName name="NoMonthsValues" localSheetId="9">#REF!</definedName>
    <definedName name="NoMonthsValues">#REF!</definedName>
    <definedName name="OLD">'[1]OLD'!$B$1:$E$277</definedName>
    <definedName name="one">#REF!</definedName>
    <definedName name="OnetoThree" localSheetId="9">#REF!</definedName>
    <definedName name="OnetoThree">#REF!</definedName>
    <definedName name="period">'[4]Orders'!$A$2:$A$16384</definedName>
    <definedName name="_xlnm.Print_Area" localSheetId="0">'Index '!$A$1:$E$35</definedName>
    <definedName name="_xlnm.Print_Area" localSheetId="13">'Table 13'!$A$1:$S$55</definedName>
    <definedName name="_xlnm.Print_Area" localSheetId="18">'Table 18'!$A$1:$Q$49</definedName>
    <definedName name="_xlnm.Print_Area" localSheetId="19">'Table 19'!$A$1:$G$51</definedName>
    <definedName name="_xlnm.Print_Area" localSheetId="6">'Table 6'!$A$1:$P$148</definedName>
    <definedName name="_xlnm.Print_Area" localSheetId="8">'Table 8'!$A$1:$X$54</definedName>
    <definedName name="qryMattPerkins2">#REF!</definedName>
    <definedName name="Quarterly" localSheetId="9">#REF!,#REF!,#REF!,#REF!,#REF!,#REF!,#REF!,#REF!,#REF!</definedName>
    <definedName name="Quarterly">#REF!,#REF!,#REF!,#REF!,#REF!,#REF!,#REF!,#REF!,#REF!</definedName>
    <definedName name="SixtoTwelve" localSheetId="9">#REF!</definedName>
    <definedName name="SixtoTwelve">#REF!</definedName>
    <definedName name="ThreetoSix" localSheetId="9">#REF!</definedName>
    <definedName name="ThreetoSix">#REF!</definedName>
    <definedName name="TwelvePlus" localSheetId="9">#REF!</definedName>
    <definedName name="TwelvePlus">#REF!</definedName>
  </definedNames>
  <calcPr fullCalcOnLoad="1"/>
</workbook>
</file>

<file path=xl/sharedStrings.xml><?xml version="1.0" encoding="utf-8"?>
<sst xmlns="http://schemas.openxmlformats.org/spreadsheetml/2006/main" count="2725" uniqueCount="1068">
  <si>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</si>
  <si>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</si>
  <si>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</si>
  <si>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</si>
  <si>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2015 Q1</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</si>
  <si>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</si>
  <si>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</si>
  <si>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</si>
  <si>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</si>
  <si>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</si>
  <si>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</si>
  <si>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</si>
  <si>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</si>
  <si>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</si>
  <si>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</si>
  <si>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</si>
  <si>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</si>
  <si>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4) Cases have been classed as Unknown where data is erroneous or incomplete or non-specific. For example Gender is determined by the donor's Title, so applicants with a title such as Doctor, or Professor are classed as unknown.</t>
  </si>
  <si>
    <r>
      <t xml:space="preserve"> by Gender</t>
    </r>
    <r>
      <rPr>
        <b/>
        <vertAlign val="superscript"/>
        <sz val="10"/>
        <rFont val="Arial"/>
        <family val="2"/>
      </rPr>
      <t>4</t>
    </r>
  </si>
  <si>
    <r>
      <t>by Age</t>
    </r>
    <r>
      <rPr>
        <b/>
        <vertAlign val="superscript"/>
        <sz val="10"/>
        <rFont val="Arial"/>
        <family val="2"/>
      </rPr>
      <t>4</t>
    </r>
  </si>
  <si>
    <t>31 March 2015</t>
  </si>
  <si>
    <t>31 December 2014</t>
  </si>
  <si>
    <t>30 June 2015</t>
  </si>
  <si>
    <t>Whole register as of:</t>
  </si>
  <si>
    <r>
      <t>LPAs registered</t>
    </r>
    <r>
      <rPr>
        <vertAlign val="superscript"/>
        <sz val="10"/>
        <rFont val="Arial"/>
        <family val="2"/>
      </rPr>
      <t xml:space="preserve">5 </t>
    </r>
    <r>
      <rPr>
        <sz val="10"/>
        <rFont val="Arial"/>
        <family val="2"/>
      </rPr>
      <t>in:</t>
    </r>
  </si>
  <si>
    <t>2015 Q2</t>
  </si>
  <si>
    <t>.</t>
  </si>
  <si>
    <t>Table 22</t>
  </si>
  <si>
    <t>Quarters After Petition</t>
  </si>
  <si>
    <t>Stage of divorce case reached</t>
  </si>
  <si>
    <t>Percentage of divorce cases reaching certain stages, by the number of quarters since petition and stage, England and Wales, Q1 2011 to Q3 2015</t>
  </si>
  <si>
    <t>7) Divorce and annulment timeliness figures do not include judicial separation.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 (November 2015).</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</si>
  <si>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</si>
  <si>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</si>
  <si>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</si>
  <si>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</si>
  <si>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</si>
  <si>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</si>
  <si>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</si>
  <si>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</si>
  <si>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</si>
  <si>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</si>
  <si>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</si>
  <si>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</si>
  <si>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</si>
  <si>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t>5) Figures in this table include only those applications that are currently registered. The totals will differ from Table 19 as  that table also includes those that have been rejected, cancelled or are currently outstanding.</t>
  </si>
  <si>
    <r>
      <t>Female genital  mutilation protection</t>
    </r>
    <r>
      <rPr>
        <vertAlign val="superscript"/>
        <sz val="10"/>
        <rFont val="Arial"/>
        <family val="2"/>
      </rPr>
      <t>9</t>
    </r>
  </si>
  <si>
    <t>9) Female genital mutilation protection orders were introduced on 17 July 2015, and so figures for Q3 2015 do not cover a whole quarter.</t>
  </si>
  <si>
    <t>2006 - 2015 (Oct-Dec)</t>
  </si>
  <si>
    <t>2011 - 2015 (Oct-Dec)</t>
  </si>
  <si>
    <t>2003 - 2015 (Oct-Dec)</t>
  </si>
  <si>
    <t>2008 (Oct-Dec) - 2015 (Oct-Dec)</t>
  </si>
  <si>
    <t>2008-2015 (Oct-Dec)</t>
  </si>
  <si>
    <t>2011 (Jan-Mar) - 2015 (Oct-Dec)</t>
  </si>
  <si>
    <t>2012-2015 (Oct-Dec)</t>
  </si>
  <si>
    <t>2007-2015 (Oct-Dec)</t>
  </si>
  <si>
    <t>2015 (Jul-Sep and Oct-Dec)</t>
  </si>
  <si>
    <t>Family Court Statistics Quarterly, October to December 2015</t>
  </si>
  <si>
    <t>Next update 30th June 2016</t>
  </si>
  <si>
    <t>Published 31st March 2016</t>
  </si>
  <si>
    <t>2015 Q4</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</si>
  <si>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</si>
  <si>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</si>
  <si>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</si>
  <si>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</si>
  <si>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</si>
  <si>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</si>
  <si>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</si>
  <si>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</si>
  <si>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</si>
  <si>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</si>
  <si>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</si>
  <si>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</si>
  <si>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Summary casework statistics: Applications made in England and Wales annually 2008 - 2015 and quarterly Q1 2008 - Q4 2015</t>
  </si>
  <si>
    <t>Summary casework statistics: Orders made in England and Wales annually 2008 - 2015 and quarterly Q1 2008 - Q4 2015</t>
  </si>
  <si>
    <t>6) The Mental Capacity Act Deprivation of Liberty Safeguards came into effect on 1st April 2009. For Quarter 4 2015, the 489 Deprivation of Liberty applications are broken down as follows: 119 for Section 16, 177 for Section 21A and 193 for ReX process.</t>
  </si>
  <si>
    <t>Summary casework statistics: Powers of Attorney received and deputyships appointed in England and Wales, annually 2008 - 2015 and quarterly Q1 2008 - Q4 2015</t>
  </si>
  <si>
    <r>
      <t>Gender and Age breakdown of LPA applications registered in Q1 2011 to Q4 2015, and all those registered as of quarter end, in England and Wales</t>
    </r>
    <r>
      <rPr>
        <vertAlign val="superscript"/>
        <sz val="10"/>
        <rFont val="Arial"/>
        <family val="2"/>
      </rPr>
      <t>1,2,3,4</t>
    </r>
  </si>
  <si>
    <t>3) Relevant 3rd party applicants are those that can apply on behalf of the Person to be protected (PTBP). Only local authorities have been granted this status.</t>
  </si>
  <si>
    <t>Applications for adoption and related orders made in courts in England and Wales, annually 2011 - 2015 and quarterly Q1 2011 - Q4 2015</t>
  </si>
  <si>
    <r>
      <t>Orders issued for adoption and related orders in courts in England and Wales, annually 2011 - 2015 and quarterly Q1 2011 - Q4 2015</t>
    </r>
    <r>
      <rPr>
        <vertAlign val="superscript"/>
        <sz val="10"/>
        <rFont val="Arial"/>
        <family val="2"/>
      </rPr>
      <t>1</t>
    </r>
  </si>
  <si>
    <r>
      <t>Applications and orders made for domestic violence remedies in England and Wales, annually 2003 - 2015 and quarterly Q1 2009 - Q4 2015</t>
    </r>
    <r>
      <rPr>
        <vertAlign val="superscript"/>
        <sz val="10"/>
        <rFont val="Arial"/>
        <family val="2"/>
      </rPr>
      <t>1,2</t>
    </r>
  </si>
  <si>
    <r>
      <t>Applications and disposals of Female Genital Mutilation Protection Orders, England and Wales, quarterly Q3 - Q4 2015</t>
    </r>
    <r>
      <rPr>
        <vertAlign val="superscript"/>
        <sz val="10"/>
        <rFont val="Arial"/>
        <family val="2"/>
      </rPr>
      <t>1</t>
    </r>
  </si>
  <si>
    <t>Q41</t>
  </si>
  <si>
    <r>
      <t>Applications and disposals of Forced Marriage Protection Orders made in the High Court and county courts, England and Wales, annually 2009 - 2015 and quarterly Q4 2008 - Q4 2015</t>
    </r>
    <r>
      <rPr>
        <vertAlign val="superscript"/>
        <sz val="10"/>
        <rFont val="Arial"/>
        <family val="2"/>
      </rPr>
      <t>1,2</t>
    </r>
  </si>
  <si>
    <r>
      <t>Progression of divorce cases started for England and Wales, annually 2003 - 2015 and quarterly Q1 2009 - Q4 2015</t>
    </r>
    <r>
      <rPr>
        <vertAlign val="superscript"/>
        <sz val="10"/>
        <rFont val="Arial"/>
        <family val="2"/>
      </rPr>
      <t>1</t>
    </r>
  </si>
  <si>
    <t>Percentage of divorce cases reaching certain stages, by the number of quarters since petition and stage, England and Wales, Q1 2011 to Q4 2015</t>
  </si>
  <si>
    <t xml:space="preserve">Figures are calculated for all petitions made since 1 January 2011. For example, for all the divorce petitons made between Q1 2011 and Q4 2015, over a third (34.7%) reached Decree Nisi within 3 months (or one quarter) after petition. </t>
  </si>
  <si>
    <r>
      <t>Number of applications and disposals made for one or more types of financial remedy (formerly ancillary relief) orders, in England and Wales, annually 2006 - 2015 and quarterly Q1 2009 - Q4 2015</t>
    </r>
    <r>
      <rPr>
        <vertAlign val="superscript"/>
        <sz val="10"/>
        <rFont val="Arial"/>
        <family val="2"/>
      </rPr>
      <t>1,2</t>
    </r>
  </si>
  <si>
    <r>
      <t>Public and Private cases started and disposed, counted by case, court event and children involved, in England and Wales, annually 2006 - 2015 and quarterly Q1 2009 - Q4 2015</t>
    </r>
    <r>
      <rPr>
        <vertAlign val="superscript"/>
        <sz val="10"/>
        <rFont val="Arial"/>
        <family val="2"/>
      </rPr>
      <t>1,2,3</t>
    </r>
  </si>
  <si>
    <r>
      <t>without power of arrest attached</t>
    </r>
    <r>
      <rPr>
        <vertAlign val="superscript"/>
        <sz val="10"/>
        <rFont val="Arial"/>
        <family val="2"/>
      </rPr>
      <t>9</t>
    </r>
  </si>
  <si>
    <r>
      <t>Q3</t>
    </r>
    <r>
      <rPr>
        <vertAlign val="superscript"/>
        <sz val="10"/>
        <rFont val="Arial"/>
        <family val="2"/>
      </rPr>
      <t>12</t>
    </r>
  </si>
  <si>
    <t xml:space="preserve">12) Figures for Q3 2015 published in the last bulletin were incorrect. </t>
  </si>
  <si>
    <r>
      <t xml:space="preserve">Number of children involved in Public and Private law applications made in the Family courts in England and Wales, by type of order, annually 2011 - 2015 and quarterly Q1 - Q4 2015 </t>
    </r>
    <r>
      <rPr>
        <vertAlign val="superscript"/>
        <sz val="10"/>
        <rFont val="Arial"/>
        <family val="2"/>
      </rPr>
      <t>1,2</t>
    </r>
  </si>
  <si>
    <r>
      <t xml:space="preserve">Number of children involved in Public or Private law orders made in Family courts in England and Wales, by type of order, annually 2011 - 2015 and quarterly Q1 - Q4 2015 </t>
    </r>
    <r>
      <rPr>
        <vertAlign val="superscript"/>
        <sz val="10"/>
        <rFont val="Arial"/>
        <family val="2"/>
      </rPr>
      <t>1,2</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</si>
  <si>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</si>
  <si>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r>
      <t>Summary statistics on the timeliness of care proceedings in the Family Court of England and Wales, annually 2011 - 2015 and quarterly Q1 2011 - Q4 2015</t>
    </r>
    <r>
      <rPr>
        <vertAlign val="superscript"/>
        <sz val="10"/>
        <rFont val="Arial"/>
        <family val="2"/>
      </rPr>
      <t>1,2</t>
    </r>
  </si>
  <si>
    <t>25.8 (17.6)</t>
  </si>
  <si>
    <t>25.9 (16.5)</t>
  </si>
  <si>
    <t>20.2 (13.6)</t>
  </si>
  <si>
    <t>24.7 (15.9)</t>
  </si>
  <si>
    <t>19.2 (12.9)</t>
  </si>
  <si>
    <t>21.7 (15.1)</t>
  </si>
  <si>
    <t>25.1 (16.1)</t>
  </si>
  <si>
    <t>18.9 (13.7)</t>
  </si>
  <si>
    <t>23.8 (16.4)</t>
  </si>
  <si>
    <t>20.0 (14.4)</t>
  </si>
  <si>
    <t>19.8 (14.4)</t>
  </si>
  <si>
    <t>22.1 (15.3)</t>
  </si>
  <si>
    <t>25.4 (16.9)</t>
  </si>
  <si>
    <t>21.9 (15.4)</t>
  </si>
  <si>
    <t>23.4 (16.9)</t>
  </si>
  <si>
    <t>21.1 (15.1)</t>
  </si>
  <si>
    <t>26.3 (17.7)</t>
  </si>
  <si>
    <t>21.2 (14.0)</t>
  </si>
  <si>
    <t>20.1 (14.0)</t>
  </si>
  <si>
    <t>25.8 (16.1)</t>
  </si>
  <si>
    <t>19.9 (13.4)</t>
  </si>
  <si>
    <t>24.3 (16.1)</t>
  </si>
  <si>
    <t>21.1 (15.0)</t>
  </si>
  <si>
    <t>27.4 (16.1)</t>
  </si>
  <si>
    <t>19.1 (12.6)</t>
  </si>
  <si>
    <t>19.4 (13.1)</t>
  </si>
  <si>
    <t>19.6 (13.3)</t>
  </si>
  <si>
    <t>23.8 (15.7)</t>
  </si>
  <si>
    <t>19.5 (12.3)</t>
  </si>
  <si>
    <t>19.7 (14.1)</t>
  </si>
  <si>
    <t>24.6 (15.9)</t>
  </si>
  <si>
    <t>22.2 (16.0)</t>
  </si>
  <si>
    <t>20.2 (14.4)</t>
  </si>
  <si>
    <t>25.2 (15.5)</t>
  </si>
  <si>
    <t>23.0 (16.3)</t>
  </si>
  <si>
    <t>20.5 (14.7)</t>
  </si>
  <si>
    <t>19.7 (14.4)</t>
  </si>
  <si>
    <t>21.5 (14.9)</t>
  </si>
  <si>
    <t>19.4 (13.4)</t>
  </si>
  <si>
    <t>25.1 (15.7)</t>
  </si>
  <si>
    <t>19.1 (13.1)</t>
  </si>
  <si>
    <t>20.7 (14.1)</t>
  </si>
  <si>
    <t>25.1 (15.4)</t>
  </si>
  <si>
    <t>18.1 (13.8)</t>
  </si>
  <si>
    <t>20.9 (14.7)</t>
  </si>
  <si>
    <t>18.6 (13.6)</t>
  </si>
  <si>
    <t>23.8 (16.0)</t>
  </si>
  <si>
    <t>18.9 (13.0)</t>
  </si>
  <si>
    <t>21.7 (15.6)</t>
  </si>
  <si>
    <t>28.1 (16.1)</t>
  </si>
  <si>
    <t>18.0 (13.6)</t>
  </si>
  <si>
    <t>20.6 (14.7)</t>
  </si>
  <si>
    <t>23.1 (15.1)</t>
  </si>
  <si>
    <t>19.6 (13.0)</t>
  </si>
  <si>
    <t>26.8 (17.0)</t>
  </si>
  <si>
    <t>21.4 (14.1)</t>
  </si>
  <si>
    <t>32.6 (18.0)</t>
  </si>
  <si>
    <t>22.6 (15.5)</t>
  </si>
  <si>
    <t>23.5 (15.7)</t>
  </si>
  <si>
    <t>28.0 (19.4)</t>
  </si>
  <si>
    <t>21.5 (17.6)</t>
  </si>
  <si>
    <t>33.3 (21.6)</t>
  </si>
  <si>
    <t>23.4 (18.1)</t>
  </si>
  <si>
    <t>25.1 (18.6)</t>
  </si>
  <si>
    <t>27.9 (19.9)</t>
  </si>
  <si>
    <t>32.4 (19.3)</t>
  </si>
  <si>
    <t>28.1 (19.0)</t>
  </si>
  <si>
    <t>29.7 (18.3)</t>
  </si>
  <si>
    <t>31.8 (18.9)</t>
  </si>
  <si>
    <t>20.3 (12.9)</t>
  </si>
  <si>
    <t>28.2 (18.6)</t>
  </si>
  <si>
    <t>30.9 (18.3)</t>
  </si>
  <si>
    <t>32.3 (16.9)</t>
  </si>
  <si>
    <t>24.6 (15.0)</t>
  </si>
  <si>
    <t>22.9 (16.9)</t>
  </si>
  <si>
    <t>31.1 (18.7)</t>
  </si>
  <si>
    <t>22.3 (14.6)</t>
  </si>
  <si>
    <t>24.7 (16.0)</t>
  </si>
  <si>
    <t>31.5 (18.0)</t>
  </si>
  <si>
    <t>33.0 (19.6)</t>
  </si>
  <si>
    <t>20.7 (13.6)</t>
  </si>
  <si>
    <t>32.7 (18.1)</t>
  </si>
  <si>
    <t>29.2 (19.1)</t>
  </si>
  <si>
    <t>30.3 (17.3)</t>
  </si>
  <si>
    <t>20.1 (12.9)</t>
  </si>
  <si>
    <t>25.3 (15.7)</t>
  </si>
  <si>
    <t>30.9 (20.4)</t>
  </si>
  <si>
    <t>28.5 (18.4)</t>
  </si>
  <si>
    <t>30.0 (18.4)</t>
  </si>
  <si>
    <t>20.0 (13.3)</t>
  </si>
  <si>
    <t>28.2 (18.1)</t>
  </si>
  <si>
    <t>29.3 (17.7)</t>
  </si>
  <si>
    <t>32.0 (20.1)</t>
  </si>
  <si>
    <t>26.7 (18.7)</t>
  </si>
  <si>
    <t>32.0 (18.7)</t>
  </si>
  <si>
    <t>29.6 (18.9)</t>
  </si>
  <si>
    <t>30.8 (19.0)</t>
  </si>
  <si>
    <t>26.6 (18.3)</t>
  </si>
  <si>
    <t>31.7 (20.4)</t>
  </si>
  <si>
    <t>38.7 (19.9)</t>
  </si>
  <si>
    <t>25.9 (16.3)</t>
  </si>
  <si>
    <t>27.8 (17.3)</t>
  </si>
  <si>
    <t>35.6 (17.9)</t>
  </si>
  <si>
    <t>31.2 (18.0)</t>
  </si>
  <si>
    <t>23.9 (15.7)</t>
  </si>
  <si>
    <t>28.8 (17.0)</t>
  </si>
  <si>
    <t>31.0 (15.8)</t>
  </si>
  <si>
    <t>19.8 (12.6)</t>
  </si>
  <si>
    <t>23.2 (14.1)</t>
  </si>
  <si>
    <t>22.8 (16.0)</t>
  </si>
  <si>
    <t>29.7 (17.6)</t>
  </si>
  <si>
    <t>26.6 (18.1)</t>
  </si>
  <si>
    <t>24.0 (15.3)</t>
  </si>
  <si>
    <t>22.4 (15.3)</t>
  </si>
  <si>
    <t>28.5 (16.9)</t>
  </si>
  <si>
    <t>28.1 (15.9)</t>
  </si>
  <si>
    <t>21.5 (13.0)</t>
  </si>
  <si>
    <t>23.9 (14.1)</t>
  </si>
  <si>
    <t>22.4 (16.4)</t>
  </si>
  <si>
    <t>28.1 (17.1)</t>
  </si>
  <si>
    <t>33.3 (18.2)</t>
  </si>
  <si>
    <t>22.4 (14.7)</t>
  </si>
  <si>
    <t>24.5 (15.9)</t>
  </si>
  <si>
    <t>24.0 (18.6)</t>
  </si>
  <si>
    <t>29.5 (19.9)</t>
  </si>
  <si>
    <t>36.3 (21.7)</t>
  </si>
  <si>
    <t>25.0 (17.1)</t>
  </si>
  <si>
    <t>26.6 (18.6)</t>
  </si>
  <si>
    <t>17.5 (8.1)</t>
  </si>
  <si>
    <t>18.5 (10.7)</t>
  </si>
  <si>
    <t>13.1 (7.9)</t>
  </si>
  <si>
    <t>22.1 (13.1)</t>
  </si>
  <si>
    <t>16.5 (8.9)</t>
  </si>
  <si>
    <t>12.4 (6.6)</t>
  </si>
  <si>
    <t>18.7 (12.9)</t>
  </si>
  <si>
    <t>14.0 (8.6)</t>
  </si>
  <si>
    <t>14.5 (8.0)</t>
  </si>
  <si>
    <t>18.6 (8.7)</t>
  </si>
  <si>
    <t>15.5 (8.0)</t>
  </si>
  <si>
    <t>13.5 (7.3)</t>
  </si>
  <si>
    <t>18.2 (9.1)</t>
  </si>
  <si>
    <t>15.1 (8.0)</t>
  </si>
  <si>
    <t>17.3 (9.3)</t>
  </si>
  <si>
    <t>11.9 (6.1)</t>
  </si>
  <si>
    <t>15.1 (8.1)</t>
  </si>
  <si>
    <t>19.0 (11.3)</t>
  </si>
  <si>
    <t>22.2 (16.1)</t>
  </si>
  <si>
    <t>17.9 (10.9)</t>
  </si>
  <si>
    <t>23.2 (17.6)</t>
  </si>
  <si>
    <t>19.5 (10.4)</t>
  </si>
  <si>
    <t>23.5 (16.3)</t>
  </si>
  <si>
    <t>14.8 (9.4)</t>
  </si>
  <si>
    <t>23.5 (14.4)</t>
  </si>
  <si>
    <t>20.4 (14.1)</t>
  </si>
  <si>
    <t>21.7 (11.9)</t>
  </si>
  <si>
    <t>20.2 (12.1)</t>
  </si>
  <si>
    <t>15.0 (8.4)</t>
  </si>
  <si>
    <t>19.3 (10.1)</t>
  </si>
  <si>
    <t>18.3 (11.3)</t>
  </si>
  <si>
    <t>12.9 (6.6)</t>
  </si>
  <si>
    <t>17.9 (13.1)</t>
  </si>
  <si>
    <t>14.5 (8.1)</t>
  </si>
  <si>
    <t>16.2 (8.9)</t>
  </si>
  <si>
    <t>12.4 (6.7)</t>
  </si>
  <si>
    <t>16.6 (8.9)</t>
  </si>
  <si>
    <t>12.8 (6.4)</t>
  </si>
  <si>
    <t>18.5 (11.9)</t>
  </si>
  <si>
    <t>13.1 (8.0)</t>
  </si>
  <si>
    <t>14.4 (8.0)</t>
  </si>
  <si>
    <t>16.3 (9.0)</t>
  </si>
  <si>
    <t>11.4 (6.6)</t>
  </si>
  <si>
    <t>18.6 (13.0)</t>
  </si>
  <si>
    <t>14.2 (9.1)</t>
  </si>
  <si>
    <t>14.1 (8.3)</t>
  </si>
  <si>
    <t>51.1 (48.0)</t>
  </si>
  <si>
    <t>19.2 (1.4)</t>
  </si>
  <si>
    <t>26.2 (17.7)</t>
  </si>
  <si>
    <t>39.2 (33.1)</t>
  </si>
  <si>
    <t>23.6 (17.8)</t>
  </si>
  <si>
    <t>36.3 (30.3)</t>
  </si>
  <si>
    <t>15.0 (9.1)</t>
  </si>
  <si>
    <t>15.7 (9.1)</t>
  </si>
  <si>
    <t>13.5 (9.3)</t>
  </si>
  <si>
    <t>18.1 (16.1)</t>
  </si>
  <si>
    <t>27.5 (25.0)</t>
  </si>
  <si>
    <t>16.8 (15.4)</t>
  </si>
  <si>
    <t>27.0 (25.0)</t>
  </si>
  <si>
    <t>53.7 (50.3)</t>
  </si>
  <si>
    <t>27.5 (23.6)</t>
  </si>
  <si>
    <t>38.0 (29.6)</t>
  </si>
  <si>
    <t>17.2 (15.7)</t>
  </si>
  <si>
    <t>14.5 (10.1)</t>
  </si>
  <si>
    <t>34.7 (30.1)</t>
  </si>
  <si>
    <t>19.3 (12.1)</t>
  </si>
  <si>
    <t>14.5 (5.7)</t>
  </si>
  <si>
    <t>29.8 (25.0)</t>
  </si>
  <si>
    <t>14.2 (13.9)</t>
  </si>
  <si>
    <t>27.3 (24.7)</t>
  </si>
  <si>
    <t>13.4 (8.9)</t>
  </si>
  <si>
    <t>15.8 (15.7)</t>
  </si>
  <si>
    <t>26.2 (24.9)</t>
  </si>
  <si>
    <t>18.1 (16.6)</t>
  </si>
  <si>
    <t>26.6 (25.1)</t>
  </si>
  <si>
    <t>28.4 (25.3)</t>
  </si>
  <si>
    <t>27.5 (24.9)</t>
  </si>
  <si>
    <t>11.6 (12.0)</t>
  </si>
  <si>
    <t>27.1 (25.0)</t>
  </si>
  <si>
    <t>17.1 (15.9)</t>
  </si>
  <si>
    <t>29.5 (25.9)</t>
  </si>
  <si>
    <t>18.0 (14.0)</t>
  </si>
  <si>
    <t>26.6 (24.9)</t>
  </si>
  <si>
    <t>17.0 (15.9)</t>
  </si>
  <si>
    <t>41.1 (27.4)</t>
  </si>
  <si>
    <t>24.1 (17.2)</t>
  </si>
  <si>
    <t>26.4 (23.4)</t>
  </si>
  <si>
    <t>15.5 (13.3)</t>
  </si>
  <si>
    <t>16.6 (13.9)</t>
  </si>
  <si>
    <t>23.5 (22.4)</t>
  </si>
  <si>
    <t>21.6 (14.6)</t>
  </si>
  <si>
    <t>25.4 (23.3)</t>
  </si>
  <si>
    <t>29.9 (24.3)</t>
  </si>
  <si>
    <t>38.0 (39.6)</t>
  </si>
  <si>
    <t>22.7 (21.3)</t>
  </si>
  <si>
    <t>15.8 (13.9)</t>
  </si>
  <si>
    <t>16.4 (14.4)</t>
  </si>
  <si>
    <r>
      <t>Number of cases relating to matrimonial proceedings, with selected average times, in England and Wales, annually 2003 - 2015 and quarterly Q1 2009 Q1- Q4 2015</t>
    </r>
    <r>
      <rPr>
        <vertAlign val="superscript"/>
        <sz val="10"/>
        <rFont val="Arial"/>
        <family val="2"/>
      </rPr>
      <t>1</t>
    </r>
  </si>
  <si>
    <r>
      <t>Caseload: Cases starting and concluding in Family courts in England and Wales, annually 2006 - 2015 and quarterly Q1 2009 - Q4 2015</t>
    </r>
    <r>
      <rPr>
        <vertAlign val="superscript"/>
        <sz val="10"/>
        <rFont val="Arial"/>
        <family val="2"/>
      </rPr>
      <t>1</t>
    </r>
  </si>
  <si>
    <t>Number of disposals and average time to first definitive disposal in courts in England and Wales by case type and legal representation of parties1, annually 2011 - 2015 and quarterly Q1 2012 - Q4 2015</t>
  </si>
  <si>
    <t>Summary statistics on the number of grants of representation issued and contentious probate cases, England and Wales, annually 2007-2015 and quarterly Q1 and Q4 2015</t>
  </si>
  <si>
    <t>Number of grants of representation in non-contentious probate proceedings issued, re-sealed and revoked, by type of application and type of registry, annually 2012 - 2015 and quarterly Q1 and Q4 2015</t>
  </si>
  <si>
    <t>5) The number of petitions started in the equivalent quarter which has reached this stage by the date of extraction (ie February 2016)</t>
  </si>
  <si>
    <t>Number of financial remedy disposals made by type of disposal, and whether contested or uncontested, in England and Wales, annually 2011 - 2015 and quarterly Q1 to Q4 2015</t>
  </si>
  <si>
    <t>20.1 (13.4)</t>
  </si>
  <si>
    <t>19.4 (13.9)</t>
  </si>
  <si>
    <t>20.5 (13.6)</t>
  </si>
  <si>
    <t>19.3 (13.3)</t>
  </si>
  <si>
    <t>21.5 (15.1)</t>
  </si>
  <si>
    <t>18.1 (13.7)</t>
  </si>
  <si>
    <t>18.6 (13.3)</t>
  </si>
  <si>
    <t>29.3 (18.9)</t>
  </si>
  <si>
    <t>29.5 (18.3)</t>
  </si>
  <si>
    <t>20.1 (13.0)</t>
  </si>
  <si>
    <t>24.9 (15.6)</t>
  </si>
  <si>
    <t>27.3 (19.1)</t>
  </si>
  <si>
    <t>26.4 (18.0)</t>
  </si>
  <si>
    <t>25.0 (15.0)</t>
  </si>
  <si>
    <t>19.9 (12.4)</t>
  </si>
  <si>
    <t>24.8 (14.9)</t>
  </si>
  <si>
    <t>29.6 (18.1)</t>
  </si>
  <si>
    <t>20.2 (13.1)</t>
  </si>
  <si>
    <t>20.5 (13.1)</t>
  </si>
  <si>
    <t>14.8 (8.9)</t>
  </si>
  <si>
    <t>18.2 (8.1)</t>
  </si>
  <si>
    <t>17.3 (9.4)</t>
  </si>
  <si>
    <t>14.4 (8.7)</t>
  </si>
  <si>
    <t>13.5 (9.0)</t>
  </si>
  <si>
    <t>20.7 (14.6)</t>
  </si>
  <si>
    <t>20.2 (12.6)</t>
  </si>
  <si>
    <t>14.9 (8.0)</t>
  </si>
  <si>
    <t>14.7 (8.0)</t>
  </si>
  <si>
    <t>27.7 (25.0)</t>
  </si>
  <si>
    <t>40.3 (34.7)</t>
  </si>
  <si>
    <t>39.4 (33.9)</t>
  </si>
  <si>
    <t>33.6 (27.0)</t>
  </si>
  <si>
    <t>10.4 (0.3)</t>
  </si>
  <si>
    <t>32.6 (26.0)</t>
  </si>
  <si>
    <t>14.2 (12.1)</t>
  </si>
  <si>
    <t>28.6 (25.1)</t>
  </si>
  <si>
    <t>15.8 (8.0)</t>
  </si>
  <si>
    <t>27.8 (24.9)</t>
  </si>
  <si>
    <t>26.7 (24.7)</t>
  </si>
  <si>
    <t>28.0 (25.1)</t>
  </si>
  <si>
    <t>28.2 (25.3)</t>
  </si>
  <si>
    <t>27.3 (22.3)</t>
  </si>
  <si>
    <t>15.2 (13.3)</t>
  </si>
  <si>
    <t>38.8 (32.6)</t>
  </si>
  <si>
    <t>28.6 (16.5)</t>
  </si>
  <si>
    <t>37.9 (24.3)</t>
  </si>
  <si>
    <t>31.1 (25.2)</t>
  </si>
  <si>
    <t>15.6 (13.1)</t>
  </si>
  <si>
    <t>16.8 (13.6)</t>
  </si>
  <si>
    <t xml:space="preserve">3)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</si>
  <si>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Children involved in</t>
  </si>
  <si>
    <t>No. of individual Children</t>
  </si>
  <si>
    <t>2015 Q3</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</si>
  <si>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</si>
  <si>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</si>
  <si>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</si>
  <si>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</si>
  <si>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</si>
  <si>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</si>
  <si>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</si>
  <si>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</si>
  <si>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</si>
  <si>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</si>
  <si>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</si>
  <si>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</si>
  <si>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</si>
  <si>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</si>
  <si>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</si>
  <si>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</si>
  <si>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</si>
  <si>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</si>
  <si>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</si>
  <si>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</si>
  <si>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</si>
  <si>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</si>
  <si>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</si>
  <si>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</si>
  <si>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</si>
  <si>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</si>
  <si>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r>
      <t>Average time (weeks) to Decree Nisi</t>
    </r>
    <r>
      <rPr>
        <vertAlign val="superscript"/>
        <sz val="10"/>
        <rFont val="Arial"/>
        <family val="2"/>
      </rPr>
      <t>2</t>
    </r>
  </si>
  <si>
    <r>
      <t>Average time (weeks) to Decree Absolute</t>
    </r>
    <r>
      <rPr>
        <vertAlign val="superscript"/>
        <sz val="10"/>
        <rFont val="Arial"/>
        <family val="2"/>
      </rPr>
      <t>2</t>
    </r>
  </si>
  <si>
    <t xml:space="preserve">2) The average timeliness figures are produced by calculating the time between the Decree Nisi or Absolute made in that period and the related petition, which may be from an earlier period.  </t>
  </si>
  <si>
    <t>% of divorce cases started</t>
  </si>
  <si>
    <t>20.5 (15.0)</t>
  </si>
  <si>
    <t>19.9 (14.1)</t>
  </si>
  <si>
    <t>22.0 (15.7)</t>
  </si>
  <si>
    <t>20.6 (14.3)</t>
  </si>
  <si>
    <t>20.8 (14.3)</t>
  </si>
  <si>
    <t>18.8 (13.3)</t>
  </si>
  <si>
    <t>21.3 (15.1)</t>
  </si>
  <si>
    <t>19.1 (13.7)</t>
  </si>
  <si>
    <t>20.3 (14.4)</t>
  </si>
  <si>
    <t>21.4 (13.6)</t>
  </si>
  <si>
    <t>25.5 (15.7)</t>
  </si>
  <si>
    <t>31.2 (19.0)</t>
  </si>
  <si>
    <t>25.2 (16.6)</t>
  </si>
  <si>
    <t>24.5 (15.0)</t>
  </si>
  <si>
    <t>29.8 (18.1)</t>
  </si>
  <si>
    <t>25.5 (15.3)</t>
  </si>
  <si>
    <t>29.2 (17.6)</t>
  </si>
  <si>
    <t>29.7 (19.4)</t>
  </si>
  <si>
    <t>21.6 (14.1)</t>
  </si>
  <si>
    <t>20.2 (12.7)</t>
  </si>
  <si>
    <t>24.9 (14.4)</t>
  </si>
  <si>
    <t>25.8 (16.9)</t>
  </si>
  <si>
    <t>29.3 (17.3)</t>
  </si>
  <si>
    <t>21.5 (15.0)</t>
  </si>
  <si>
    <t>1.6 (0.0)</t>
  </si>
  <si>
    <t>2.7 (0.0)</t>
  </si>
  <si>
    <t>20.1 (9.3)</t>
  </si>
  <si>
    <t>15.5 (7.4)</t>
  </si>
  <si>
    <t>11.7 (5.6)</t>
  </si>
  <si>
    <t>17.3 (8.9)</t>
  </si>
  <si>
    <t>20.9 (14.0)</t>
  </si>
  <si>
    <t>16.1 (9.0)</t>
  </si>
  <si>
    <t>20.0 (13.1)</t>
  </si>
  <si>
    <t>11.4 (5.7)</t>
  </si>
  <si>
    <t>17.0 (9.9)</t>
  </si>
  <si>
    <t>15.3 (7.7)</t>
  </si>
  <si>
    <t>15.4 (7.0)</t>
  </si>
  <si>
    <t>16.2 (7.7)</t>
  </si>
  <si>
    <t>18.0 (9.6)</t>
  </si>
  <si>
    <t>15.9 (7.7)</t>
  </si>
  <si>
    <t>22.3 (15.0)</t>
  </si>
  <si>
    <t>16.3 (8.7)</t>
  </si>
  <si>
    <t>12.9 (8.3)</t>
  </si>
  <si>
    <t>14.6 (7.3)</t>
  </si>
  <si>
    <t>14.3 (9.0)</t>
  </si>
  <si>
    <t>17.3 (9.7)</t>
  </si>
  <si>
    <t>14.3 (6.1)</t>
  </si>
  <si>
    <t>12.1 (6.0)</t>
  </si>
  <si>
    <t>15.2 (8.1)</t>
  </si>
  <si>
    <t>16.8 (8.9)</t>
  </si>
  <si>
    <t>14.4 (8.6)</t>
  </si>
  <si>
    <t>54.8 (52.0)</t>
  </si>
  <si>
    <t>28.3 (24.0)</t>
  </si>
  <si>
    <t>49.5 (46.9)</t>
  </si>
  <si>
    <t>51.1 (45.4)</t>
  </si>
  <si>
    <t>46.3 (42.7)</t>
  </si>
  <si>
    <t>19.4 (10.0)</t>
  </si>
  <si>
    <t>45.5 (41.7)</t>
  </si>
  <si>
    <t>35.4 (29.9)</t>
  </si>
  <si>
    <t>29.5 (25.1)</t>
  </si>
  <si>
    <t>50.7 (47.6)</t>
  </si>
  <si>
    <t>20.2 (7.6)</t>
  </si>
  <si>
    <t>49.3 (46.7)</t>
  </si>
  <si>
    <t>51.5 (45.9)</t>
  </si>
  <si>
    <t>44.7 (40.9)</t>
  </si>
  <si>
    <t>44.7 (40.5)</t>
  </si>
  <si>
    <t>47.2 (40.4)</t>
  </si>
  <si>
    <t>24.5 (16.1)</t>
  </si>
  <si>
    <t>42.5 (38.0)</t>
  </si>
  <si>
    <t>41.5 (37.0)</t>
  </si>
  <si>
    <t>43.0 (36.9)</t>
  </si>
  <si>
    <t>18.8 (14.1)</t>
  </si>
  <si>
    <t>41.5 (36.1)</t>
  </si>
  <si>
    <t>39.3 (33.9)</t>
  </si>
  <si>
    <t>16.7 (13.6)</t>
  </si>
  <si>
    <t>38.4 (33.1)</t>
  </si>
  <si>
    <t>34.4 (28.0)</t>
  </si>
  <si>
    <t>31.4 (25.9)</t>
  </si>
  <si>
    <t>30.8 (25.9)</t>
  </si>
  <si>
    <t>30.2 (25.9)</t>
  </si>
  <si>
    <t>10.3 (0.3)</t>
  </si>
  <si>
    <t>29.2 (25.6)</t>
  </si>
  <si>
    <t>27.4 (24.9)</t>
  </si>
  <si>
    <t>27.0 (24.9)</t>
  </si>
  <si>
    <t>27.3 (25.0)</t>
  </si>
  <si>
    <t>21.7 (25.1)</t>
  </si>
  <si>
    <t>27.5 (25.1)</t>
  </si>
  <si>
    <t>26.6 (24.7)</t>
  </si>
  <si>
    <t>29.7 (25.1)</t>
  </si>
  <si>
    <t>19.6 (16.0)</t>
  </si>
  <si>
    <t>15.6 (13.6)</t>
  </si>
  <si>
    <t>16.3 (13.9)</t>
  </si>
  <si>
    <t>27.6 (24.6)</t>
  </si>
  <si>
    <t>25.8 (16.8)</t>
  </si>
  <si>
    <t>20.1 (18.6)</t>
  </si>
  <si>
    <t>14.6 (12.9)</t>
  </si>
  <si>
    <t>30.0 (21.6)</t>
  </si>
  <si>
    <t>14.4 (12.4)</t>
  </si>
  <si>
    <t>15.1 (12.7)</t>
  </si>
  <si>
    <t>41.4 (29.6)</t>
  </si>
  <si>
    <t>30.5 (20.4)</t>
  </si>
  <si>
    <t>15.9 (13.3)</t>
  </si>
  <si>
    <t>17.4 (13.7)</t>
  </si>
  <si>
    <t>24.6 (18.0)</t>
  </si>
  <si>
    <t>24.2 (15.6)</t>
  </si>
  <si>
    <t>15.9 (13.6)</t>
  </si>
  <si>
    <t>14.6 (12.7)</t>
  </si>
  <si>
    <t>16.0 (13.0)</t>
  </si>
  <si>
    <t>14.8 (13.0)</t>
  </si>
  <si>
    <t>15.6 (13.3)</t>
  </si>
  <si>
    <t>17.3 (14.3)</t>
  </si>
  <si>
    <t>14.0 (12.0)</t>
  </si>
  <si>
    <t>14.7 (12.4)</t>
  </si>
  <si>
    <t>38.5 (27.6)</t>
  </si>
  <si>
    <t>15.8 (13.4)</t>
  </si>
  <si>
    <t>17.7 (15.6)</t>
  </si>
  <si>
    <t>14.1 (12.2)</t>
  </si>
  <si>
    <t>14.5 (12.4)</t>
  </si>
  <si>
    <t>34.6 (22.4)</t>
  </si>
  <si>
    <t>19.3 (11.7)</t>
  </si>
  <si>
    <t>27.7 (22.0)</t>
  </si>
  <si>
    <t>27.9 (18.4)</t>
  </si>
  <si>
    <t>15.0 (12.7)</t>
  </si>
  <si>
    <t>15.6 (13.0)</t>
  </si>
  <si>
    <t>18.2 (15.1)</t>
  </si>
  <si>
    <t>24.1 (21.3)</t>
  </si>
  <si>
    <t>31.1 (22.0)</t>
  </si>
  <si>
    <t>14.7 (13.1)</t>
  </si>
  <si>
    <t>46.1 (30.7)</t>
  </si>
  <si>
    <t>42.3 (21.8)</t>
  </si>
  <si>
    <t>35.4 (22.6)</t>
  </si>
  <si>
    <t>21.7 (13.9)</t>
  </si>
  <si>
    <t>15.2 (13.1)</t>
  </si>
  <si>
    <t>23.4 (21.1)</t>
  </si>
  <si>
    <t>42.3 (27.3)</t>
  </si>
  <si>
    <t>15.4 (13.1)</t>
  </si>
  <si>
    <t>1) Female Genital Mutilation Protection Orders (FGMPOs) came into effect on 17th July 2015</t>
  </si>
  <si>
    <t>19.8 (13.9)</t>
  </si>
  <si>
    <t>24.8 (15.7)</t>
  </si>
  <si>
    <t>19.9 (14.0)</t>
  </si>
  <si>
    <t>22.6 (16.0)</t>
  </si>
  <si>
    <t>19.8 (14.0)</t>
  </si>
  <si>
    <t>21.9 (15.6)</t>
  </si>
  <si>
    <t>19.6 (14.0)</t>
  </si>
  <si>
    <t>21.0 (14.9)</t>
  </si>
  <si>
    <t>29.4 (18.3)</t>
  </si>
  <si>
    <t>29.2 (19.9)</t>
  </si>
  <si>
    <t>30.5 (19.7)</t>
  </si>
  <si>
    <t>26.4 (16.9)</t>
  </si>
  <si>
    <t>20.1 (12.4)</t>
  </si>
  <si>
    <t>25.1 (16.0)</t>
  </si>
  <si>
    <t>3.1 (0.0)</t>
  </si>
  <si>
    <t>14.9 (7.7)</t>
  </si>
  <si>
    <t>12.5 (6.0)</t>
  </si>
  <si>
    <t>11.6 (7.3)</t>
  </si>
  <si>
    <t>17.8 (10.3)</t>
  </si>
  <si>
    <t>15.4 (7.4)</t>
  </si>
  <si>
    <t>14.6 (7.0)</t>
  </si>
  <si>
    <t>31.5 (26.1)</t>
  </si>
  <si>
    <t>23.4 (9.4)</t>
  </si>
  <si>
    <t>22.7 (14.1)</t>
  </si>
  <si>
    <t>24.6 (17.2)</t>
  </si>
  <si>
    <t>28.5 (25.1)</t>
  </si>
  <si>
    <t>23.4 (18.4)</t>
  </si>
  <si>
    <t>26.5 (12.9)</t>
  </si>
  <si>
    <t>14.1 (12.0)</t>
  </si>
  <si>
    <t>28.5 (24.1)</t>
  </si>
  <si>
    <t>46.4 (25.3)</t>
  </si>
  <si>
    <t>15.3 (13.4)</t>
  </si>
  <si>
    <t>16.4 (13.9)</t>
  </si>
  <si>
    <r>
      <t>Median disposal duration (weeks)</t>
    </r>
    <r>
      <rPr>
        <b/>
        <vertAlign val="superscript"/>
        <sz val="10"/>
        <rFont val="Arial"/>
        <family val="2"/>
      </rPr>
      <t>3</t>
    </r>
  </si>
  <si>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</si>
  <si>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</si>
  <si>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</si>
  <si>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</si>
  <si>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</si>
  <si>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</si>
  <si>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16.9 (9.0)</t>
  </si>
  <si>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</si>
  <si>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</si>
  <si>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</si>
  <si>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</si>
  <si>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</si>
  <si>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</si>
  <si>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</si>
  <si>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</si>
  <si>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</si>
  <si>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</si>
  <si>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</si>
  <si>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</si>
  <si>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</si>
  <si>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</si>
  <si>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</si>
  <si>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</si>
  <si>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</si>
  <si>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</si>
  <si>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t>Family law - Domestic violence</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</si>
  <si>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</si>
  <si>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</si>
  <si>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</si>
  <si>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</si>
  <si>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</si>
  <si>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All types of representation</t>
    </r>
    <r>
      <rPr>
        <b/>
        <vertAlign val="superscript"/>
        <sz val="10"/>
        <rFont val="Arial"/>
        <family val="2"/>
      </rPr>
      <t>3</t>
    </r>
  </si>
  <si>
    <t>8) Adoption timeliness figures cover applications for standard, convention and foreign adoptions. They do not cover placement cases. Q3 2014 figures were inflated by a data cleansing exercise which involved closing old cases, which particularly affected the mean disposal time.</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</si>
  <si>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</si>
  <si>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</si>
  <si>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</si>
  <si>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</si>
  <si>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</si>
  <si>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</si>
  <si>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</si>
  <si>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</si>
  <si>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</si>
  <si>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</si>
  <si>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</si>
  <si>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</si>
  <si>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</si>
  <si>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</si>
  <si>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</si>
  <si>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</si>
  <si>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</si>
  <si>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</si>
  <si>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</si>
  <si>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</si>
  <si>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</si>
  <si>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</si>
  <si>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</si>
  <si>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</si>
  <si>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</si>
  <si>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</si>
  <si>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</si>
  <si>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</si>
  <si>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</si>
  <si>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</si>
  <si>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</si>
  <si>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</si>
  <si>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r>
      <t>Contested probate cases</t>
    </r>
    <r>
      <rPr>
        <vertAlign val="superscript"/>
        <sz val="10"/>
        <rFont val="Arial"/>
        <family val="2"/>
      </rPr>
      <t>2</t>
    </r>
  </si>
  <si>
    <t>Table 20</t>
  </si>
  <si>
    <t>1) Self-representation is determined by the field 'legal representation' in Familyman being left blank. Therefore, this is only a proxy measure and parties without a recorded representative are not necessarily self-representing litigants in person.</t>
  </si>
  <si>
    <t>2) A party is considered 'applicant-represented' if at least one applicant has a recorded representative, and likewise for respondents.</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</si>
  <si>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</si>
  <si>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</si>
  <si>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3) The median duration is the time within which half the cases reach a disposal, and provides a more representative measure of how long cases take compared with the average (mean) in situations where the data are skewed, with a few very long-duration cases.</t>
  </si>
  <si>
    <t>6) The median duration is the time within which half the disposals in the category reached a disposal, and provides a more representative measure of how long cases take than the mean in situations where the data may be skewed by a few very long-duration cases.</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</si>
  <si>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</si>
  <si>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</si>
  <si>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</si>
  <si>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</si>
  <si>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</si>
  <si>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</si>
  <si>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</si>
  <si>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</si>
  <si>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</si>
  <si>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</si>
  <si>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</si>
  <si>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</si>
  <si>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</si>
  <si>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</si>
  <si>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</si>
  <si>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</si>
  <si>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</si>
  <si>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</si>
  <si>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</si>
  <si>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</si>
  <si>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</si>
  <si>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</si>
  <si>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</si>
  <si>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</si>
  <si>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</si>
  <si>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</si>
  <si>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</si>
  <si>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</si>
  <si>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</si>
  <si>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</si>
  <si>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</si>
  <si>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</si>
  <si>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</si>
  <si>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</si>
  <si>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</si>
  <si>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</si>
  <si>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</si>
  <si>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</si>
  <si>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</si>
  <si>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</si>
  <si>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</si>
  <si>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</si>
  <si>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</si>
  <si>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</si>
  <si>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</si>
  <si>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</si>
  <si>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</si>
  <si>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19.2 (16.3)</t>
  </si>
  <si>
    <t>19.2 (18.6)</t>
  </si>
  <si>
    <t>25.8 (22.9)</t>
  </si>
  <si>
    <t>45.6 (27.3)</t>
  </si>
  <si>
    <t>23.4 (23.1)</t>
  </si>
  <si>
    <t>16.4 (14.0)</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</si>
  <si>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</si>
  <si>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</si>
  <si>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</si>
  <si>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</si>
  <si>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</si>
  <si>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</si>
  <si>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</si>
  <si>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</si>
  <si>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</si>
  <si>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</si>
  <si>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</si>
  <si>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Uknown</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</si>
  <si>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</si>
  <si>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</si>
  <si>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</si>
  <si>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</si>
  <si>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</si>
  <si>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</si>
  <si>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</si>
  <si>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</si>
  <si>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</si>
  <si>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</si>
  <si>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</si>
  <si>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</si>
  <si>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</si>
  <si>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</si>
  <si>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Adoptions</t>
    </r>
    <r>
      <rPr>
        <b/>
        <vertAlign val="superscript"/>
        <sz val="10"/>
        <rFont val="Arial"/>
        <family val="2"/>
      </rPr>
      <t>8</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</si>
  <si>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</si>
  <si>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</si>
  <si>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</si>
  <si>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</si>
  <si>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</si>
  <si>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</si>
  <si>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</si>
  <si>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</si>
  <si>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</si>
  <si>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</si>
  <si>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</si>
  <si>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</si>
  <si>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</si>
  <si>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</si>
  <si>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</si>
  <si>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</si>
  <si>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</si>
  <si>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</si>
  <si>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</si>
  <si>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</si>
  <si>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</si>
  <si>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</si>
  <si>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</si>
  <si>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</si>
  <si>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</si>
  <si>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</si>
  <si>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</si>
  <si>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</si>
  <si>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</si>
  <si>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</si>
  <si>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</si>
  <si>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</si>
  <si>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</si>
  <si>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</si>
  <si>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</si>
  <si>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</si>
  <si>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r>
      <t>Divorce and annulment (cases involving financial remedies)</t>
    </r>
    <r>
      <rPr>
        <b/>
        <vertAlign val="superscript"/>
        <sz val="10"/>
        <rFont val="Arial"/>
        <family val="2"/>
      </rPr>
      <t>7</t>
    </r>
  </si>
  <si>
    <r>
      <t>Divorce and annulment (cases not involving financial remedies)</t>
    </r>
    <r>
      <rPr>
        <b/>
        <vertAlign val="superscript"/>
        <sz val="10"/>
        <rFont val="Arial"/>
        <family val="2"/>
      </rPr>
      <t>7</t>
    </r>
  </si>
  <si>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</si>
  <si>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</si>
  <si>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</si>
  <si>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4) As of April 2014, the three former tiers of the family courts (High Court, county court and magistrates' courts) were merged to form a single family court.</t>
  </si>
  <si>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</si>
  <si>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</si>
  <si>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</si>
  <si>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</si>
  <si>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</si>
  <si>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</si>
  <si>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</si>
  <si>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</si>
  <si>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</si>
  <si>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</si>
  <si>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</si>
  <si>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</si>
  <si>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</si>
  <si>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</si>
  <si>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</si>
  <si>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</si>
  <si>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</si>
  <si>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</si>
  <si>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</si>
  <si>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</si>
  <si>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</si>
  <si>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</si>
  <si>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</si>
  <si>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</si>
  <si>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</si>
  <si>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23.2 (16.9)</t>
  </si>
  <si>
    <t>22.1 (16.0)</t>
  </si>
  <si>
    <t>22.3 (16.0)</t>
  </si>
  <si>
    <t>21.4 (15.0)</t>
  </si>
  <si>
    <t>21.0 (14.7)</t>
  </si>
  <si>
    <t>20.8 (14.0)</t>
  </si>
  <si>
    <t>21.9 (15.7)</t>
  </si>
  <si>
    <t>19.2 (14.0)</t>
  </si>
  <si>
    <t>20.9 (14.9)</t>
  </si>
  <si>
    <t>21.2 (15.0)</t>
  </si>
  <si>
    <t>21.1 (14.7)</t>
  </si>
  <si>
    <t>26.2 (16.7)</t>
  </si>
  <si>
    <t>29.0 (18.0)</t>
  </si>
  <si>
    <t>20.3 (13.1)</t>
  </si>
  <si>
    <t>1.7 (0.0)</t>
  </si>
  <si>
    <t>0.9 (0.0)</t>
  </si>
  <si>
    <t>1.9 (0.0)</t>
  </si>
  <si>
    <t>1.2 (0.0)</t>
  </si>
  <si>
    <t>1.1 (0.0)</t>
  </si>
  <si>
    <t>1.5 (0.0)</t>
  </si>
  <si>
    <t>2.1 (0.0)</t>
  </si>
  <si>
    <t>0.5 (0.0)</t>
  </si>
  <si>
    <t>1.3 (0.0)</t>
  </si>
  <si>
    <t>0.8 (0.0)</t>
  </si>
  <si>
    <t>1.4 (0.0)</t>
  </si>
  <si>
    <t>0.6 (0.0)</t>
  </si>
  <si>
    <t>1.0 (0.0)</t>
  </si>
  <si>
    <t>0.7 (0.0)</t>
  </si>
  <si>
    <t>3.0 (0.0)</t>
  </si>
  <si>
    <t>1.8 (0.0)</t>
  </si>
  <si>
    <t>2.0 (0.0)</t>
  </si>
  <si>
    <t>2.2 (0.0)</t>
  </si>
  <si>
    <t>0.3 (0.0)</t>
  </si>
  <si>
    <t>3.9 (0.0)</t>
  </si>
  <si>
    <t>0.4 (0.0)</t>
  </si>
  <si>
    <t>2.5 (0.0)</t>
  </si>
  <si>
    <t>19.5 (9.0)</t>
  </si>
  <si>
    <t>12.4 (5.4)</t>
  </si>
  <si>
    <t>17.0 (7.3)</t>
  </si>
  <si>
    <t>15.4 (7.1)</t>
  </si>
  <si>
    <t>12.7 (7.4)</t>
  </si>
  <si>
    <t>14.1 (6.9)</t>
  </si>
  <si>
    <t>11.9 (5.7)</t>
  </si>
  <si>
    <t>16.0 (7.1)</t>
  </si>
  <si>
    <t>17.8 (8.0)</t>
  </si>
  <si>
    <t>11.1 (5.1)</t>
  </si>
  <si>
    <t>14.2 (6.9)</t>
  </si>
  <si>
    <t>15.1 (7.9)</t>
  </si>
  <si>
    <t>11.5 (6.7)</t>
  </si>
  <si>
    <t>12.7 (7.1)</t>
  </si>
  <si>
    <t>15.9 (9.6)</t>
  </si>
  <si>
    <t>17.2 (10.3)</t>
  </si>
  <si>
    <t>15.2 (7.9)</t>
  </si>
  <si>
    <t>16.8 (8.0)</t>
  </si>
  <si>
    <t>32.8 (27.6)</t>
  </si>
  <si>
    <t>48.4 (44.9)</t>
  </si>
  <si>
    <t>21.2 (1.9)</t>
  </si>
  <si>
    <t>47.3 (43.9)</t>
  </si>
  <si>
    <t>52.9 (45.7)</t>
  </si>
  <si>
    <t>21.5 (11.6)</t>
  </si>
  <si>
    <t>22.6 (15.4)</t>
  </si>
  <si>
    <t>24.0 (19.4)</t>
  </si>
  <si>
    <t>28.7 (25.1)</t>
  </si>
  <si>
    <t>15.5 (13.4)</t>
  </si>
  <si>
    <t>20.9 (18.9)</t>
  </si>
  <si>
    <t>31.7 (24.1)</t>
  </si>
  <si>
    <t>29.7 (15.9)</t>
  </si>
  <si>
    <t>19.8 (18.7)</t>
  </si>
  <si>
    <t>25.9 (25.7)</t>
  </si>
  <si>
    <t>22.8 (19.6)</t>
  </si>
  <si>
    <t>15.5 (13.1)</t>
  </si>
  <si>
    <t>20.1 (17.1)</t>
  </si>
  <si>
    <t>14.6 (13.0)</t>
  </si>
  <si>
    <t>20.7 (18.4)</t>
  </si>
  <si>
    <t>14.6 (12.1)</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</si>
  <si>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</si>
  <si>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</si>
  <si>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</si>
  <si>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</si>
  <si>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</si>
  <si>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</si>
  <si>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</si>
  <si>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</si>
  <si>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</si>
  <si>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</si>
  <si>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</si>
  <si>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</si>
  <si>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</si>
  <si>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</si>
  <si>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</si>
  <si>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</si>
  <si>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</si>
  <si>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</si>
  <si>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</si>
  <si>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</si>
  <si>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</si>
  <si>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</si>
  <si>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</si>
  <si>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</si>
  <si>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Bridgette.Miles@justice.gsi.gov.uk</t>
  </si>
  <si>
    <r>
      <t>0203 334 4571</t>
    </r>
    <r>
      <rPr>
        <sz val="11"/>
        <rFont val="Calibri"/>
        <family val="2"/>
      </rPr>
      <t xml:space="preserve"> </t>
    </r>
  </si>
  <si>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</si>
  <si>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</si>
  <si>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</si>
  <si>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</si>
  <si>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</si>
  <si>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</si>
  <si>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</si>
  <si>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</si>
  <si>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</si>
  <si>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</si>
  <si>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</si>
  <si>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</si>
  <si>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</si>
  <si>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</si>
  <si>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</si>
  <si>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</si>
  <si>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</si>
  <si>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</si>
  <si>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</si>
  <si>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</si>
  <si>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</si>
  <si>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</si>
  <si>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</si>
  <si>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</si>
  <si>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</si>
  <si>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</si>
  <si>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</si>
  <si>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</si>
  <si>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</si>
  <si>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</si>
  <si>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</si>
  <si>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</si>
  <si>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</si>
  <si>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</si>
  <si>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</si>
  <si>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</si>
  <si>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</si>
  <si>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</si>
  <si>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</si>
  <si>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</si>
  <si>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</si>
  <si>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</si>
  <si>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</si>
  <si>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</si>
  <si>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</si>
  <si>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</si>
  <si>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</si>
  <si>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</si>
  <si>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</si>
  <si>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</si>
  <si>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</si>
  <si>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</si>
  <si>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</si>
  <si>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</si>
  <si>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</si>
  <si>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</si>
  <si>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</si>
  <si>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</si>
  <si>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</si>
  <si>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</si>
  <si>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</si>
  <si>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</si>
  <si>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</si>
  <si>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</si>
  <si>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</si>
  <si>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</si>
  <si>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</si>
  <si>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</si>
  <si>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</si>
  <si>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</si>
  <si>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</si>
  <si>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</si>
  <si>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</si>
  <si>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</si>
  <si>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</si>
  <si>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</si>
  <si>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</si>
  <si>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</si>
  <si>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</si>
  <si>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</si>
  <si>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</si>
  <si>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</si>
  <si>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</si>
  <si>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</si>
  <si>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</si>
  <si>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</si>
  <si>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</si>
  <si>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</si>
  <si>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</si>
  <si>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</si>
  <si>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</si>
  <si>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</si>
  <si>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</si>
  <si>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</si>
  <si>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</si>
  <si>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</si>
  <si>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</si>
  <si>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</si>
  <si>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</si>
  <si>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</si>
  <si>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</si>
  <si>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</si>
  <si>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</si>
  <si>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</si>
  <si>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</si>
  <si>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</si>
  <si>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</si>
  <si>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</si>
  <si>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</si>
  <si>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</si>
  <si>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</si>
  <si>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</si>
  <si>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</si>
  <si>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</si>
  <si>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</si>
  <si>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</si>
  <si>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</si>
  <si>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</si>
  <si>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</si>
  <si>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</si>
  <si>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</si>
  <si>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</si>
  <si>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</si>
  <si>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</si>
  <si>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</si>
  <si>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</si>
  <si>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r>
      <t>Mean (median) duration in weeks</t>
    </r>
    <r>
      <rPr>
        <vertAlign val="superscript"/>
        <sz val="10"/>
        <rFont val="Arial"/>
        <family val="2"/>
      </rPr>
      <t>4,5,6</t>
    </r>
  </si>
  <si>
    <t>Private Law</t>
  </si>
  <si>
    <r>
      <t>Parties with legal representation</t>
    </r>
    <r>
      <rPr>
        <b/>
        <vertAlign val="superscript"/>
        <sz val="10"/>
        <rFont val="Arial"/>
        <family val="2"/>
      </rPr>
      <t>2</t>
    </r>
  </si>
  <si>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</si>
  <si>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</si>
  <si>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</si>
  <si>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</si>
  <si>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</si>
  <si>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</si>
  <si>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</si>
  <si>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</si>
  <si>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Public Law</t>
  </si>
  <si>
    <t>4) Duration is calculated from the earliest application/petition date (or date the case was transferred in to the court if earlier) to the date of the earliest disposal/decree nisi.</t>
  </si>
  <si>
    <t xml:space="preserve">5) The mean duration is calculated as the total of all durations within the category, divided by the number of orders/decrees nisi. </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</si>
  <si>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</si>
  <si>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</si>
  <si>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</si>
  <si>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</si>
  <si>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</si>
  <si>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</si>
  <si>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</si>
  <si>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</si>
  <si>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</si>
  <si>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</si>
  <si>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</si>
  <si>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</si>
  <si>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</si>
  <si>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</si>
  <si>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</si>
  <si>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</si>
  <si>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r>
      <t>Mean (median) duration in weeks</t>
    </r>
    <r>
      <rPr>
        <b/>
        <vertAlign val="superscript"/>
        <sz val="10"/>
        <rFont val="Arial"/>
        <family val="2"/>
      </rPr>
      <t>4,5,6</t>
    </r>
  </si>
  <si>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</si>
  <si>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</si>
  <si>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</si>
  <si>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</si>
  <si>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</si>
  <si>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</si>
  <si>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2) Where a probate case is contested, the Chancery Division of the High Court deals with the matter.  Any contested probate cases heard outside of London within District Probate Registries are not included here.</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</si>
</sst>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s>
  <fonts count="66">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sz val="11"/>
      <name val="Calibri"/>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0"/>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medium"/>
    </border>
    <border>
      <left>
        <color indexed="63"/>
      </left>
      <right>
        <color indexed="63"/>
      </right>
      <top>
        <color indexed="63"/>
      </top>
      <bottom style="mediu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0" fillId="0" borderId="0">
      <alignment/>
      <protection/>
    </xf>
    <xf numFmtId="0" fontId="0" fillId="0" borderId="0" applyNumberFormat="0" applyFill="0" applyBorder="0" applyAlignment="0" applyProtection="0"/>
    <xf numFmtId="0" fontId="39"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pplyNumberFormat="0" applyFill="0" applyBorder="0" applyAlignment="0" applyProtection="0"/>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40" fillId="22" borderId="0">
      <alignment horizontal="left"/>
      <protection/>
    </xf>
    <xf numFmtId="0" fontId="41" fillId="22" borderId="0">
      <alignment horizontal="right"/>
      <protection/>
    </xf>
    <xf numFmtId="0" fontId="36" fillId="23" borderId="0">
      <alignment horizontal="center"/>
      <protection/>
    </xf>
    <xf numFmtId="0" fontId="41" fillId="22" borderId="0">
      <alignment horizontal="right"/>
      <protection/>
    </xf>
    <xf numFmtId="0" fontId="42"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3" fillId="21" borderId="0" applyNumberFormat="0" applyFont="0" applyBorder="0" applyAlignment="0" applyProtection="0"/>
    <xf numFmtId="0" fontId="44" fillId="0" borderId="0" applyNumberFormat="0" applyFill="0" applyBorder="0" applyAlignment="0" applyProtection="0"/>
    <xf numFmtId="207" fontId="45" fillId="0" borderId="0" applyFill="0" applyBorder="0">
      <alignment/>
      <protection/>
    </xf>
    <xf numFmtId="15" fontId="4" fillId="0" borderId="0" applyFill="0" applyBorder="0" applyProtection="0">
      <alignment horizontal="center"/>
    </xf>
    <xf numFmtId="0" fontId="43" fillId="3" borderId="0" applyNumberFormat="0" applyFont="0" applyBorder="0" applyAlignment="0" applyProtection="0"/>
    <xf numFmtId="208" fontId="46" fillId="20" borderId="3" applyAlignment="0" applyProtection="0"/>
    <xf numFmtId="209" fontId="47" fillId="0" borderId="0" applyNumberFormat="0" applyFill="0" applyBorder="0" applyAlignment="0" applyProtection="0"/>
    <xf numFmtId="209" fontId="48"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3" fillId="0" borderId="5" applyNumberFormat="0" applyFont="0" applyAlignment="0" applyProtection="0"/>
    <xf numFmtId="0" fontId="43" fillId="0" borderId="6" applyNumberFormat="0" applyFont="0" applyAlignment="0" applyProtection="0"/>
    <xf numFmtId="0" fontId="43" fillId="10" borderId="0" applyNumberFormat="0" applyFont="0" applyBorder="0" applyAlignment="0" applyProtection="0"/>
    <xf numFmtId="0" fontId="11" fillId="0" borderId="0" applyNumberFormat="0" applyFill="0" applyBorder="0" applyAlignment="0" applyProtection="0"/>
    <xf numFmtId="0" fontId="43"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40"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9" fillId="23" borderId="0">
      <alignment horizontal="right"/>
      <protection/>
    </xf>
    <xf numFmtId="0" fontId="50" fillId="23" borderId="0">
      <alignment horizontal="right"/>
      <protection/>
    </xf>
    <xf numFmtId="0" fontId="51" fillId="23" borderId="13">
      <alignment/>
      <protection/>
    </xf>
    <xf numFmtId="0" fontId="51" fillId="0" borderId="0" applyBorder="0">
      <alignment horizontal="centerContinuous"/>
      <protection/>
    </xf>
    <xf numFmtId="0" fontId="52"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6" fillId="23" borderId="0">
      <alignment horizontal="center"/>
      <protection/>
    </xf>
    <xf numFmtId="213" fontId="53" fillId="0" borderId="0">
      <alignment/>
      <protection/>
    </xf>
    <xf numFmtId="0" fontId="41" fillId="22" borderId="0">
      <alignment horizontal="center"/>
      <protection/>
    </xf>
    <xf numFmtId="0" fontId="41" fillId="22" borderId="0">
      <alignment horizontal="centerContinuous"/>
      <protection/>
    </xf>
    <xf numFmtId="0" fontId="37" fillId="23" borderId="0">
      <alignment horizontal="left"/>
      <protection/>
    </xf>
    <xf numFmtId="49" fontId="37" fillId="23" borderId="0">
      <alignment horizontal="center"/>
      <protection/>
    </xf>
    <xf numFmtId="0" fontId="40" fillId="22" borderId="0">
      <alignment horizontal="left"/>
      <protection/>
    </xf>
    <xf numFmtId="49" fontId="37" fillId="23" borderId="0">
      <alignment horizontal="left"/>
      <protection/>
    </xf>
    <xf numFmtId="0" fontId="40" fillId="22" borderId="0">
      <alignment horizontal="centerContinuous"/>
      <protection/>
    </xf>
    <xf numFmtId="0" fontId="40" fillId="22" borderId="0">
      <alignment horizontal="right"/>
      <protection/>
    </xf>
    <xf numFmtId="49" fontId="5" fillId="23" borderId="0">
      <alignment horizontal="left"/>
      <protection/>
    </xf>
    <xf numFmtId="0" fontId="41" fillId="22" borderId="0">
      <alignment horizontal="right"/>
      <protection/>
    </xf>
    <xf numFmtId="0" fontId="0" fillId="0" borderId="0">
      <alignment/>
      <protection/>
    </xf>
    <xf numFmtId="0" fontId="37" fillId="7" borderId="0">
      <alignment horizontal="center"/>
      <protection/>
    </xf>
    <xf numFmtId="0" fontId="32" fillId="7" borderId="0">
      <alignment horizontal="center"/>
      <protection/>
    </xf>
    <xf numFmtId="0" fontId="0" fillId="0" borderId="0" applyNumberFormat="0" applyFill="0" applyBorder="0" applyAlignment="0" applyProtection="0"/>
    <xf numFmtId="0" fontId="39" fillId="0" borderId="0">
      <alignment/>
      <protection/>
    </xf>
    <xf numFmtId="0" fontId="39" fillId="0" borderId="0">
      <alignment/>
      <protection/>
    </xf>
    <xf numFmtId="0" fontId="0" fillId="0" borderId="0" applyNumberFormat="0" applyFill="0" applyBorder="0" applyAlignment="0" applyProtection="0"/>
    <xf numFmtId="0" fontId="39"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4" fillId="0" borderId="0">
      <alignment horizontal="center" wrapText="1"/>
      <protection/>
    </xf>
    <xf numFmtId="0" fontId="55" fillId="0" borderId="0">
      <alignment horizontal="center" wrapText="1"/>
      <protection/>
    </xf>
    <xf numFmtId="214" fontId="56" fillId="0" borderId="0" applyBorder="0">
      <alignment vertical="top" wrapText="1"/>
      <protection/>
    </xf>
    <xf numFmtId="0" fontId="54" fillId="0" borderId="14">
      <alignment horizontal="right" wrapText="1"/>
      <protection/>
    </xf>
    <xf numFmtId="49" fontId="43"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7" fillId="23" borderId="0">
      <alignment horizontal="center"/>
      <protection/>
    </xf>
    <xf numFmtId="0" fontId="30" fillId="0" borderId="0" applyNumberFormat="0" applyFill="0" applyBorder="0" applyAlignment="0" applyProtection="0"/>
  </cellStyleXfs>
  <cellXfs count="710">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7" fillId="0" borderId="0" xfId="0" applyFont="1" applyAlignment="1">
      <alignment horizontal="lef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25" applyFont="1" applyBorder="1" applyAlignment="1">
      <alignment horizontal="left" vertical="top"/>
      <protection/>
    </xf>
    <xf numFmtId="0" fontId="7" fillId="0" borderId="0" xfId="125" applyFont="1" applyAlignment="1">
      <alignment horizontal="left" vertical="top"/>
      <protection/>
    </xf>
    <xf numFmtId="0" fontId="1" fillId="0" borderId="16" xfId="125" applyFont="1" applyBorder="1" applyAlignment="1">
      <alignment horizontal="right" vertical="center" wrapText="1"/>
      <protection/>
    </xf>
    <xf numFmtId="0" fontId="1" fillId="0" borderId="0" xfId="125" applyFont="1">
      <alignment/>
      <protection/>
    </xf>
    <xf numFmtId="0" fontId="0" fillId="0" borderId="0" xfId="125" applyFont="1">
      <alignment/>
      <protection/>
    </xf>
    <xf numFmtId="0" fontId="0" fillId="0" borderId="16" xfId="125" applyFont="1" applyBorder="1" applyAlignment="1">
      <alignment vertical="center" wrapText="1"/>
      <protection/>
    </xf>
    <xf numFmtId="0" fontId="0" fillId="0" borderId="14" xfId="125" applyFont="1" applyBorder="1" applyAlignment="1">
      <alignment horizontal="right" vertical="center" wrapText="1"/>
      <protection/>
    </xf>
    <xf numFmtId="0" fontId="1" fillId="0" borderId="14" xfId="125" applyFont="1" applyBorder="1" applyAlignment="1">
      <alignment horizontal="right" vertical="center" wrapText="1"/>
      <protection/>
    </xf>
    <xf numFmtId="0" fontId="0" fillId="0" borderId="0" xfId="125" applyFont="1" applyBorder="1" applyAlignment="1">
      <alignment horizontal="left"/>
      <protection/>
    </xf>
    <xf numFmtId="0" fontId="0" fillId="0" borderId="0" xfId="125" applyFont="1" applyBorder="1">
      <alignment/>
      <protection/>
    </xf>
    <xf numFmtId="3" fontId="0" fillId="0" borderId="0" xfId="125" applyNumberFormat="1" applyFont="1" applyBorder="1">
      <alignment/>
      <protection/>
    </xf>
    <xf numFmtId="3" fontId="4"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lignment/>
      <protection/>
    </xf>
    <xf numFmtId="0" fontId="0" fillId="0" borderId="0" xfId="125" applyFont="1" applyAlignment="1">
      <alignment horizontal="left"/>
      <protection/>
    </xf>
    <xf numFmtId="3" fontId="0" fillId="0" borderId="0" xfId="125" applyNumberFormat="1" applyFont="1" applyFill="1" applyBorder="1">
      <alignment/>
      <protection/>
    </xf>
    <xf numFmtId="3" fontId="4" fillId="0" borderId="0" xfId="125" applyNumberFormat="1" applyFont="1" applyFill="1" applyBorder="1">
      <alignment/>
      <protection/>
    </xf>
    <xf numFmtId="3" fontId="1" fillId="0" borderId="0" xfId="125" applyNumberFormat="1" applyFont="1" applyFill="1" applyBorder="1">
      <alignment/>
      <protection/>
    </xf>
    <xf numFmtId="0" fontId="0" fillId="0" borderId="0" xfId="125" applyFont="1" applyFill="1">
      <alignment/>
      <protection/>
    </xf>
    <xf numFmtId="0" fontId="0" fillId="0" borderId="0" xfId="125" applyFont="1" applyFill="1" applyBorder="1" applyAlignment="1">
      <alignment horizontal="left"/>
      <protection/>
    </xf>
    <xf numFmtId="0" fontId="0" fillId="0" borderId="0" xfId="125" applyFont="1" applyFill="1" applyBorder="1">
      <alignment/>
      <protection/>
    </xf>
    <xf numFmtId="3" fontId="5" fillId="0" borderId="0" xfId="125" applyNumberFormat="1" applyFont="1" applyFill="1" applyBorder="1" applyAlignment="1">
      <alignment horizontal="right"/>
      <protection/>
    </xf>
    <xf numFmtId="0" fontId="0" fillId="0" borderId="0" xfId="125" applyFont="1" applyFill="1" applyAlignment="1">
      <alignment horizontal="left"/>
      <protection/>
    </xf>
    <xf numFmtId="3" fontId="0" fillId="0" borderId="0" xfId="125" applyNumberFormat="1" applyFont="1" applyFill="1">
      <alignment/>
      <protection/>
    </xf>
    <xf numFmtId="3" fontId="0" fillId="0" borderId="14" xfId="125" applyNumberFormat="1" applyFont="1" applyBorder="1">
      <alignment/>
      <protection/>
    </xf>
    <xf numFmtId="0" fontId="6" fillId="0" borderId="0" xfId="125" applyFont="1">
      <alignment/>
      <protection/>
    </xf>
    <xf numFmtId="2" fontId="0" fillId="0" borderId="0" xfId="125"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14" xfId="0" applyNumberFormat="1" applyBorder="1" applyAlignment="1">
      <alignmen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0" xfId="125" applyFont="1" applyAlignment="1">
      <alignment horizontal="left"/>
      <protection/>
    </xf>
    <xf numFmtId="0" fontId="0" fillId="0" borderId="0" xfId="123">
      <alignment/>
      <protection/>
    </xf>
    <xf numFmtId="0" fontId="1" fillId="0" borderId="3" xfId="125" applyFont="1" applyBorder="1" applyAlignment="1">
      <alignment horizontal="left" vertical="center" wrapText="1"/>
      <protection/>
    </xf>
    <xf numFmtId="0" fontId="1" fillId="0" borderId="3" xfId="125" applyFont="1" applyBorder="1" applyAlignment="1">
      <alignment horizontal="right" vertical="center" wrapText="1"/>
      <protection/>
    </xf>
    <xf numFmtId="0" fontId="1" fillId="0" borderId="0" xfId="123" applyFont="1" applyBorder="1" applyAlignment="1">
      <alignment horizontal="left"/>
      <protection/>
    </xf>
    <xf numFmtId="0" fontId="0" fillId="0" borderId="0" xfId="123" applyFont="1" applyBorder="1">
      <alignment/>
      <protection/>
    </xf>
    <xf numFmtId="0" fontId="0" fillId="0" borderId="0" xfId="123" applyFont="1" applyBorder="1" applyAlignment="1">
      <alignment horizontal="left"/>
      <protection/>
    </xf>
    <xf numFmtId="3" fontId="1" fillId="0" borderId="0" xfId="125" applyNumberFormat="1" applyFont="1">
      <alignment/>
      <protection/>
    </xf>
    <xf numFmtId="0" fontId="0" fillId="0" borderId="0" xfId="123" applyFont="1" applyFill="1" applyBorder="1">
      <alignment/>
      <protection/>
    </xf>
    <xf numFmtId="3" fontId="1" fillId="0" borderId="0" xfId="123" applyNumberFormat="1" applyFont="1" applyBorder="1">
      <alignment/>
      <protection/>
    </xf>
    <xf numFmtId="167" fontId="0" fillId="0" borderId="0" xfId="123" applyNumberFormat="1" applyFont="1">
      <alignment/>
      <protection/>
    </xf>
    <xf numFmtId="0" fontId="3" fillId="0" borderId="0" xfId="123" applyFont="1">
      <alignment/>
      <protection/>
    </xf>
    <xf numFmtId="0" fontId="6" fillId="0" borderId="0" xfId="125" applyFont="1" applyFill="1" applyAlignment="1">
      <alignment horizontal="left"/>
      <protection/>
    </xf>
    <xf numFmtId="0" fontId="0" fillId="0" borderId="0" xfId="123" applyFont="1" applyAlignment="1">
      <alignment horizontal="left"/>
      <protection/>
    </xf>
    <xf numFmtId="0" fontId="0" fillId="0" borderId="0" xfId="123" applyFont="1">
      <alignment/>
      <protection/>
    </xf>
    <xf numFmtId="0" fontId="1" fillId="0" borderId="0" xfId="124" applyFont="1" applyFill="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14" xfId="0" applyBorder="1" applyAlignment="1">
      <alignment horizontal="left"/>
    </xf>
    <xf numFmtId="0" fontId="7" fillId="0" borderId="0" xfId="124" applyFont="1" applyFill="1">
      <alignment/>
      <protection/>
    </xf>
    <xf numFmtId="0" fontId="6" fillId="0" borderId="0" xfId="124" applyFont="1" applyFill="1">
      <alignment/>
      <protection/>
    </xf>
    <xf numFmtId="0" fontId="7" fillId="0" borderId="0" xfId="124" applyFont="1" applyFill="1" applyAlignment="1">
      <alignment vertical="top"/>
      <protection/>
    </xf>
    <xf numFmtId="0" fontId="0" fillId="0" borderId="0" xfId="0" applyFont="1" applyAlignment="1">
      <alignment vertical="top"/>
    </xf>
    <xf numFmtId="0" fontId="0" fillId="0" borderId="0" xfId="125">
      <alignment/>
      <protection/>
    </xf>
    <xf numFmtId="0" fontId="0" fillId="0" borderId="0" xfId="125" applyFont="1">
      <alignment/>
      <protection/>
    </xf>
    <xf numFmtId="0" fontId="0" fillId="0" borderId="16" xfId="125" applyBorder="1" applyAlignment="1">
      <alignment vertical="center" wrapText="1"/>
      <protection/>
    </xf>
    <xf numFmtId="0" fontId="0" fillId="0" borderId="0" xfId="125" applyAlignment="1">
      <alignment vertical="center" wrapText="1"/>
      <protection/>
    </xf>
    <xf numFmtId="0" fontId="0" fillId="0" borderId="14" xfId="125" applyBorder="1" applyAlignment="1">
      <alignment horizontal="right" vertical="center" wrapText="1"/>
      <protection/>
    </xf>
    <xf numFmtId="0" fontId="0" fillId="0" borderId="0" xfId="125" applyAlignment="1">
      <alignment horizontal="left"/>
      <protection/>
    </xf>
    <xf numFmtId="3" fontId="0" fillId="0" borderId="0" xfId="125" applyNumberFormat="1">
      <alignment/>
      <protection/>
    </xf>
    <xf numFmtId="0" fontId="3" fillId="0" borderId="0" xfId="125" applyFont="1">
      <alignment/>
      <protection/>
    </xf>
    <xf numFmtId="0" fontId="0" fillId="0" borderId="0" xfId="125" applyFont="1" applyAlignment="1">
      <alignment horizontal="left"/>
      <protection/>
    </xf>
    <xf numFmtId="3" fontId="0" fillId="0" borderId="14" xfId="125" applyNumberFormat="1" applyBorder="1">
      <alignment/>
      <protection/>
    </xf>
    <xf numFmtId="0" fontId="6" fillId="0" borderId="0" xfId="125" applyFont="1" applyAlignment="1">
      <alignment/>
      <protection/>
    </xf>
    <xf numFmtId="0" fontId="0" fillId="0" borderId="0" xfId="125" applyAlignment="1">
      <alignment/>
      <protection/>
    </xf>
    <xf numFmtId="0" fontId="7" fillId="0" borderId="0" xfId="125" applyFont="1" applyAlignment="1">
      <alignment/>
      <protection/>
    </xf>
    <xf numFmtId="0" fontId="9" fillId="0" borderId="0" xfId="125" applyFont="1" applyBorder="1" applyAlignment="1">
      <alignment horizontal="left"/>
      <protection/>
    </xf>
    <xf numFmtId="0" fontId="0" fillId="0" borderId="14" xfId="125" applyFont="1" applyBorder="1" applyAlignment="1">
      <alignment horizontal="right" vertical="center" wrapText="1"/>
      <protection/>
    </xf>
    <xf numFmtId="0" fontId="0" fillId="0" borderId="0" xfId="125" applyBorder="1" applyAlignment="1">
      <alignment horizontal="left"/>
      <protection/>
    </xf>
    <xf numFmtId="3" fontId="1" fillId="0" borderId="0" xfId="125" applyNumberFormat="1" applyFont="1" applyBorder="1" applyAlignment="1">
      <alignment horizontal="right"/>
      <protection/>
    </xf>
    <xf numFmtId="0" fontId="7" fillId="0" borderId="0" xfId="125" applyFont="1">
      <alignment/>
      <protection/>
    </xf>
    <xf numFmtId="0" fontId="12" fillId="0" borderId="0" xfId="125" applyFont="1" applyAlignment="1">
      <alignment horizontal="left" vertical="top"/>
      <protection/>
    </xf>
    <xf numFmtId="3" fontId="0" fillId="0" borderId="0" xfId="125" applyNumberFormat="1" applyBorder="1">
      <alignment/>
      <protection/>
    </xf>
    <xf numFmtId="0" fontId="0" fillId="0" borderId="0" xfId="125" applyBorder="1" applyAlignment="1">
      <alignment vertical="center" wrapText="1"/>
      <protection/>
    </xf>
    <xf numFmtId="0" fontId="0" fillId="0" borderId="14" xfId="125" applyBorder="1">
      <alignment/>
      <protection/>
    </xf>
    <xf numFmtId="3" fontId="0" fillId="0" borderId="0" xfId="125" applyNumberFormat="1" applyFill="1" applyBorder="1">
      <alignment/>
      <protection/>
    </xf>
    <xf numFmtId="0" fontId="0" fillId="0" borderId="14" xfId="0" applyFont="1" applyFill="1" applyBorder="1" applyAlignment="1">
      <alignment horizontal="right" vertical="center" wrapText="1"/>
    </xf>
    <xf numFmtId="3" fontId="1" fillId="0" borderId="14" xfId="0" applyNumberFormat="1" applyFont="1" applyFill="1" applyBorder="1" applyAlignment="1">
      <alignment/>
    </xf>
    <xf numFmtId="0" fontId="0" fillId="0" borderId="0" xfId="0" applyNumberFormat="1" applyFont="1" applyBorder="1" applyAlignment="1" quotePrefix="1">
      <alignment horizontal="left"/>
    </xf>
    <xf numFmtId="3" fontId="0" fillId="0" borderId="0" xfId="0" applyNumberFormat="1" applyAlignment="1" quotePrefix="1">
      <alignment horizontal="right"/>
    </xf>
    <xf numFmtId="3" fontId="0" fillId="0" borderId="0" xfId="0" applyNumberFormat="1" applyAlignment="1">
      <alignment horizontal="left"/>
    </xf>
    <xf numFmtId="0" fontId="0" fillId="0" borderId="0" xfId="125" applyFont="1" applyAlignment="1">
      <alignment horizontal="left" vertical="top"/>
      <protection/>
    </xf>
    <xf numFmtId="0" fontId="1" fillId="0" borderId="3" xfId="125" applyFont="1" applyBorder="1" applyAlignment="1">
      <alignment horizontal="centerContinuous" vertical="center" wrapText="1"/>
      <protection/>
    </xf>
    <xf numFmtId="0" fontId="1" fillId="0" borderId="16" xfId="125" applyFont="1" applyBorder="1" applyAlignment="1">
      <alignment horizontal="centerContinuous" vertical="center" wrapText="1"/>
      <protection/>
    </xf>
    <xf numFmtId="0" fontId="1" fillId="0" borderId="3" xfId="125" applyFont="1" applyBorder="1" applyAlignment="1">
      <alignment horizontal="centerContinuous" vertical="center"/>
      <protection/>
    </xf>
    <xf numFmtId="0" fontId="0" fillId="0" borderId="3" xfId="0" applyBorder="1" applyAlignment="1">
      <alignment horizontal="right" vertical="center" wrapText="1"/>
    </xf>
    <xf numFmtId="3" fontId="0" fillId="0" borderId="0" xfId="125" applyNumberFormat="1" applyFont="1" applyFill="1" applyBorder="1" applyAlignment="1">
      <alignment horizontal="right"/>
      <protection/>
    </xf>
    <xf numFmtId="0" fontId="0" fillId="0" borderId="0" xfId="125" applyFont="1" applyAlignment="1" quotePrefix="1">
      <alignment horizontal="right"/>
      <protection/>
    </xf>
    <xf numFmtId="3" fontId="0" fillId="0" borderId="0" xfId="125" applyNumberFormat="1" applyAlignment="1">
      <alignment/>
      <protection/>
    </xf>
    <xf numFmtId="0" fontId="7" fillId="0" borderId="0" xfId="125" applyFont="1" applyAlignment="1">
      <alignment horizontal="left" vertical="center"/>
      <protection/>
    </xf>
    <xf numFmtId="0" fontId="1" fillId="0" borderId="16" xfId="125"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25" applyFont="1" applyBorder="1" applyAlignment="1">
      <alignment horizontal="left"/>
      <protection/>
    </xf>
    <xf numFmtId="0" fontId="0" fillId="0" borderId="0" xfId="125"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25"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25" applyFont="1" applyBorder="1" applyAlignment="1">
      <alignment horizontal="right" vertical="center" wrapText="1"/>
      <protection/>
    </xf>
    <xf numFmtId="0" fontId="0" fillId="0" borderId="0" xfId="125" applyFill="1" applyBorder="1">
      <alignment/>
      <protection/>
    </xf>
    <xf numFmtId="3" fontId="0" fillId="0" borderId="14" xfId="125" applyNumberFormat="1" applyFont="1"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14" xfId="0" applyFill="1" applyBorder="1" applyAlignment="1">
      <alignment horizontal="left"/>
    </xf>
    <xf numFmtId="0" fontId="0" fillId="0" borderId="0" xfId="0" applyFill="1" applyAlignment="1">
      <alignment horizontal="left"/>
    </xf>
    <xf numFmtId="0" fontId="0" fillId="0" borderId="14" xfId="125" applyBorder="1" applyAlignment="1">
      <alignment horizontal="center" vertical="center" wrapText="1"/>
      <protection/>
    </xf>
    <xf numFmtId="0" fontId="0" fillId="0" borderId="14" xfId="125"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3" applyFill="1" applyAlignment="1" applyProtection="1">
      <alignment horizontal="right"/>
      <protection/>
    </xf>
    <xf numFmtId="0" fontId="0" fillId="0" borderId="0" xfId="125" applyAlignment="1">
      <alignment horizontal="left" vertical="top"/>
      <protection/>
    </xf>
    <xf numFmtId="0" fontId="0" fillId="0" borderId="16" xfId="125" applyFont="1" applyBorder="1">
      <alignment/>
      <protection/>
    </xf>
    <xf numFmtId="0" fontId="1" fillId="0" borderId="3" xfId="125" applyFont="1" applyBorder="1" applyAlignment="1">
      <alignment horizontal="centerContinuous"/>
      <protection/>
    </xf>
    <xf numFmtId="0" fontId="0" fillId="0" borderId="3" xfId="125" applyFont="1" applyBorder="1" applyAlignment="1">
      <alignment horizontal="centerContinuous"/>
      <protection/>
    </xf>
    <xf numFmtId="0" fontId="0" fillId="0" borderId="3" xfId="125" applyFont="1" applyBorder="1">
      <alignment/>
      <protection/>
    </xf>
    <xf numFmtId="0" fontId="0" fillId="0" borderId="16" xfId="125" applyFont="1" applyFill="1" applyBorder="1">
      <alignment/>
      <protection/>
    </xf>
    <xf numFmtId="0" fontId="0" fillId="0" borderId="3" xfId="125" applyFont="1" applyFill="1" applyBorder="1" applyAlignment="1">
      <alignment horizontal="centerContinuous"/>
      <protection/>
    </xf>
    <xf numFmtId="0" fontId="1" fillId="0" borderId="14" xfId="125" applyFont="1" applyBorder="1" applyAlignment="1">
      <alignment vertical="center" wrapText="1"/>
      <protection/>
    </xf>
    <xf numFmtId="0" fontId="0" fillId="0" borderId="0" xfId="125" applyFont="1" applyFill="1">
      <alignment/>
      <protection/>
    </xf>
    <xf numFmtId="3" fontId="0" fillId="0" borderId="0" xfId="125" applyNumberFormat="1" applyFont="1" applyFill="1" applyBorder="1" applyAlignment="1" quotePrefix="1">
      <alignment horizontal="right"/>
      <protection/>
    </xf>
    <xf numFmtId="3" fontId="0" fillId="0" borderId="0" xfId="125"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25" applyBorder="1">
      <alignment/>
      <protection/>
    </xf>
    <xf numFmtId="0" fontId="31" fillId="0" borderId="3" xfId="125"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25" applyFont="1" applyFill="1">
      <alignment/>
      <protection/>
    </xf>
    <xf numFmtId="0" fontId="0" fillId="0" borderId="0" xfId="125" applyFill="1">
      <alignment/>
      <protection/>
    </xf>
    <xf numFmtId="0" fontId="0" fillId="0" borderId="14" xfId="125" applyFill="1" applyBorder="1">
      <alignment/>
      <protection/>
    </xf>
    <xf numFmtId="0" fontId="1" fillId="0" borderId="16" xfId="125"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25"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25" applyFont="1" applyFill="1" applyAlignment="1">
      <alignment horizontal="left"/>
      <protection/>
    </xf>
    <xf numFmtId="0" fontId="0" fillId="0" borderId="0" xfId="125" applyFill="1" applyAlignment="1">
      <alignment horizontal="left"/>
      <protection/>
    </xf>
    <xf numFmtId="3" fontId="0" fillId="0" borderId="0" xfId="125" applyNumberFormat="1" applyFont="1" applyFill="1" applyBorder="1">
      <alignment/>
      <protection/>
    </xf>
    <xf numFmtId="0" fontId="0" fillId="0" borderId="0" xfId="127" applyFill="1">
      <alignment/>
      <protection/>
    </xf>
    <xf numFmtId="0" fontId="6" fillId="0" borderId="0" xfId="125"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25"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25" applyBorder="1" applyAlignment="1">
      <alignment horizontal="centerContinuous"/>
      <protection/>
    </xf>
    <xf numFmtId="0" fontId="9" fillId="0" borderId="3" xfId="125" applyFont="1" applyBorder="1" applyAlignment="1">
      <alignment horizontal="centerContinuous"/>
      <protection/>
    </xf>
    <xf numFmtId="0" fontId="0" fillId="0" borderId="16" xfId="125" applyFont="1" applyBorder="1" applyAlignment="1">
      <alignment vertical="center"/>
      <protection/>
    </xf>
    <xf numFmtId="0" fontId="0" fillId="0" borderId="0" xfId="125" applyFont="1" applyBorder="1" applyAlignment="1">
      <alignment vertical="center"/>
      <protection/>
    </xf>
    <xf numFmtId="49" fontId="0" fillId="0" borderId="0" xfId="125" applyNumberFormat="1" applyFont="1" applyFill="1" applyBorder="1" applyAlignment="1">
      <alignment horizontal="left"/>
      <protection/>
    </xf>
    <xf numFmtId="3" fontId="1" fillId="0" borderId="14" xfId="123" applyNumberFormat="1" applyFont="1" applyBorder="1">
      <alignment/>
      <protection/>
    </xf>
    <xf numFmtId="167" fontId="0" fillId="0" borderId="14" xfId="123" applyNumberFormat="1" applyFont="1" applyBorder="1">
      <alignment/>
      <protection/>
    </xf>
    <xf numFmtId="3" fontId="1" fillId="0" borderId="14" xfId="125" applyNumberFormat="1" applyFont="1" applyBorder="1">
      <alignment/>
      <protection/>
    </xf>
    <xf numFmtId="0" fontId="0" fillId="0" borderId="3" xfId="125" applyFont="1" applyBorder="1" applyAlignment="1">
      <alignment horizontal="right" vertical="center" wrapText="1"/>
      <protection/>
    </xf>
    <xf numFmtId="3" fontId="1" fillId="0" borderId="14" xfId="125" applyNumberFormat="1" applyFont="1" applyFill="1" applyBorder="1">
      <alignment/>
      <protection/>
    </xf>
    <xf numFmtId="0" fontId="0" fillId="0" borderId="14" xfId="125" applyBorder="1" applyAlignment="1">
      <alignment horizontal="left"/>
      <protection/>
    </xf>
    <xf numFmtId="0" fontId="0" fillId="0" borderId="0" xfId="0" applyFill="1" applyBorder="1" applyAlignment="1">
      <alignment horizontal="left"/>
    </xf>
    <xf numFmtId="0" fontId="0" fillId="0" borderId="0" xfId="0" applyFill="1" applyBorder="1" applyAlignment="1">
      <alignment/>
    </xf>
    <xf numFmtId="0" fontId="0" fillId="0" borderId="0" xfId="125" applyFont="1" applyFill="1" applyBorder="1">
      <alignment/>
      <protection/>
    </xf>
    <xf numFmtId="0" fontId="0" fillId="0" borderId="0" xfId="127" applyFill="1" applyBorder="1">
      <alignment/>
      <protection/>
    </xf>
    <xf numFmtId="3" fontId="1" fillId="0" borderId="0" xfId="0" applyNumberFormat="1" applyFont="1" applyFill="1" applyBorder="1" applyAlignment="1">
      <alignment/>
    </xf>
    <xf numFmtId="3" fontId="3" fillId="0" borderId="0" xfId="125" applyNumberFormat="1" applyFont="1">
      <alignment/>
      <protection/>
    </xf>
    <xf numFmtId="0" fontId="1" fillId="0" borderId="14" xfId="0" applyFont="1" applyBorder="1" applyAlignment="1">
      <alignment horizontal="right" vertical="center" wrapText="1"/>
    </xf>
    <xf numFmtId="0" fontId="1" fillId="0" borderId="3" xfId="125" applyFont="1" applyFill="1" applyBorder="1" applyAlignment="1">
      <alignment horizontal="right" vertical="center" wrapText="1"/>
      <protection/>
    </xf>
    <xf numFmtId="167" fontId="0" fillId="0" borderId="0" xfId="123" applyNumberFormat="1" applyFont="1" applyBorder="1">
      <alignment/>
      <protection/>
    </xf>
    <xf numFmtId="3" fontId="0" fillId="0" borderId="14" xfId="0" applyNumberFormat="1" applyFont="1" applyFill="1" applyBorder="1" applyAlignment="1">
      <alignment/>
    </xf>
    <xf numFmtId="4" fontId="0" fillId="0" borderId="0" xfId="123" applyNumberFormat="1">
      <alignment/>
      <protection/>
    </xf>
    <xf numFmtId="3" fontId="0" fillId="0" borderId="0" xfId="125" applyNumberFormat="1" applyFont="1" applyFill="1" applyBorder="1" applyAlignment="1">
      <alignment horizontal="right"/>
      <protection/>
    </xf>
    <xf numFmtId="0" fontId="0" fillId="0" borderId="0" xfId="125" applyFont="1" applyBorder="1" applyAlignment="1">
      <alignment horizontal="left"/>
      <protection/>
    </xf>
    <xf numFmtId="3" fontId="0" fillId="0" borderId="0" xfId="125" applyNumberFormat="1" applyFont="1">
      <alignment/>
      <protection/>
    </xf>
    <xf numFmtId="0" fontId="0" fillId="0" borderId="0" xfId="125"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3" fontId="5" fillId="0" borderId="14" xfId="125" applyNumberFormat="1" applyFont="1" applyFill="1" applyBorder="1" applyAlignment="1">
      <alignment horizontal="right"/>
      <protection/>
    </xf>
    <xf numFmtId="0" fontId="4" fillId="0" borderId="0" xfId="122" applyFont="1" applyFill="1" applyBorder="1" applyAlignment="1">
      <alignment horizontal="right" wrapText="1"/>
      <protection/>
    </xf>
    <xf numFmtId="3" fontId="1" fillId="0" borderId="0" xfId="0" applyNumberFormat="1" applyFont="1" applyBorder="1" applyAlignment="1">
      <alignment/>
    </xf>
    <xf numFmtId="3" fontId="0" fillId="0" borderId="0" xfId="125" applyNumberFormat="1" applyFont="1">
      <alignment/>
      <protection/>
    </xf>
    <xf numFmtId="3" fontId="0"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pplyBorder="1">
      <alignment/>
      <protection/>
    </xf>
    <xf numFmtId="3" fontId="1" fillId="0" borderId="0" xfId="125" applyNumberFormat="1" applyFont="1" applyFill="1" applyBorder="1" applyAlignment="1">
      <alignment horizontal="right"/>
      <protection/>
    </xf>
    <xf numFmtId="3" fontId="1" fillId="0" borderId="0" xfId="81" applyNumberFormat="1" applyFont="1" applyAlignment="1">
      <alignment/>
    </xf>
    <xf numFmtId="3" fontId="0" fillId="0" borderId="14" xfId="0" applyNumberFormat="1" applyFont="1" applyBorder="1" applyAlignment="1">
      <alignment horizontal="right"/>
    </xf>
    <xf numFmtId="0" fontId="0" fillId="0" borderId="14" xfId="123" applyFont="1" applyBorder="1" applyAlignment="1">
      <alignment horizontal="left"/>
      <protection/>
    </xf>
    <xf numFmtId="3" fontId="1" fillId="0" borderId="0" xfId="0" applyNumberFormat="1" applyFont="1" applyFill="1" applyBorder="1" applyAlignment="1">
      <alignment/>
    </xf>
    <xf numFmtId="3" fontId="0" fillId="0" borderId="0" xfId="0" applyNumberFormat="1" applyFont="1" applyAlignment="1">
      <alignment horizontal="right"/>
    </xf>
    <xf numFmtId="3" fontId="0" fillId="0" borderId="14" xfId="0" applyNumberFormat="1" applyFont="1" applyFill="1" applyBorder="1" applyAlignment="1">
      <alignment/>
    </xf>
    <xf numFmtId="0" fontId="0" fillId="0" borderId="14" xfId="0" applyFont="1" applyFill="1" applyBorder="1" applyAlignment="1">
      <alignment horizontal="righ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36"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25" applyAlignment="1">
      <alignment horizontal="right"/>
      <protection/>
    </xf>
    <xf numFmtId="0" fontId="0" fillId="0" borderId="17" xfId="125" applyFont="1" applyBorder="1">
      <alignment/>
      <protection/>
    </xf>
    <xf numFmtId="0" fontId="0" fillId="0" borderId="14" xfId="125" applyFont="1" applyBorder="1">
      <alignment/>
      <protection/>
    </xf>
    <xf numFmtId="10" fontId="0" fillId="0" borderId="0" xfId="125" applyNumberFormat="1" applyFont="1">
      <alignment/>
      <protection/>
    </xf>
    <xf numFmtId="164" fontId="0" fillId="0" borderId="0" xfId="125" applyNumberFormat="1" applyFont="1" applyAlignment="1">
      <alignment/>
      <protection/>
    </xf>
    <xf numFmtId="164" fontId="0" fillId="0" borderId="0" xfId="136" applyNumberFormat="1" applyFont="1" applyAlignment="1">
      <alignment/>
    </xf>
    <xf numFmtId="164" fontId="0" fillId="0" borderId="0" xfId="125" applyNumberFormat="1" applyFont="1">
      <alignment/>
      <protection/>
    </xf>
    <xf numFmtId="9" fontId="0" fillId="0" borderId="0" xfId="136" applyFont="1" applyAlignment="1">
      <alignment/>
    </xf>
    <xf numFmtId="0" fontId="4" fillId="0" borderId="0" xfId="0" applyFont="1" applyFill="1" applyAlignment="1">
      <alignment/>
    </xf>
    <xf numFmtId="3" fontId="1" fillId="0" borderId="18" xfId="0" applyNumberFormat="1" applyFont="1" applyFill="1" applyBorder="1" applyAlignment="1">
      <alignment horizontal="right"/>
    </xf>
    <xf numFmtId="3" fontId="1" fillId="0" borderId="18" xfId="0" applyNumberFormat="1" applyFont="1" applyBorder="1" applyAlignment="1">
      <alignment/>
    </xf>
    <xf numFmtId="0" fontId="0" fillId="0" borderId="0" xfId="0" applyFont="1" applyFill="1" applyBorder="1" applyAlignment="1">
      <alignment horizontal="right"/>
    </xf>
    <xf numFmtId="0" fontId="0" fillId="0" borderId="0" xfId="125" applyFont="1" applyBorder="1">
      <alignment/>
      <protection/>
    </xf>
    <xf numFmtId="0" fontId="0" fillId="0" borderId="0" xfId="125"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3" fontId="4" fillId="0" borderId="14" xfId="125" applyNumberFormat="1" applyFont="1" applyFill="1" applyBorder="1">
      <alignment/>
      <protection/>
    </xf>
    <xf numFmtId="0" fontId="0" fillId="0" borderId="0" xfId="0" applyFont="1" applyFill="1" applyAlignment="1">
      <alignment/>
    </xf>
    <xf numFmtId="0" fontId="0" fillId="0" borderId="0" xfId="0" applyFont="1" applyFill="1" applyAlignment="1">
      <alignment horizontal="left"/>
    </xf>
    <xf numFmtId="0" fontId="0" fillId="0" borderId="0" xfId="113"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25"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36" applyFont="1" applyFill="1" applyAlignment="1">
      <alignment/>
    </xf>
    <xf numFmtId="0" fontId="0" fillId="0" borderId="14" xfId="125" applyFont="1" applyFill="1" applyBorder="1" applyAlignment="1">
      <alignment horizontal="center"/>
      <protection/>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0" xfId="124" applyFont="1" applyFill="1">
      <alignment/>
      <protection/>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horizontal="left"/>
    </xf>
    <xf numFmtId="0" fontId="0" fillId="0" borderId="14" xfId="0" applyFont="1" applyBorder="1" applyAlignment="1">
      <alignment/>
    </xf>
    <xf numFmtId="0" fontId="0" fillId="0" borderId="0" xfId="123" applyFont="1">
      <alignment/>
      <protection/>
    </xf>
    <xf numFmtId="0" fontId="1" fillId="0" borderId="3" xfId="123" applyFont="1" applyBorder="1" applyAlignment="1">
      <alignment horizontal="right" vertical="center" wrapText="1"/>
      <protection/>
    </xf>
    <xf numFmtId="166" fontId="0" fillId="0" borderId="0" xfId="125" applyNumberFormat="1" applyFont="1">
      <alignment/>
      <protection/>
    </xf>
    <xf numFmtId="9" fontId="0" fillId="0" borderId="0" xfId="123" applyNumberFormat="1" applyFont="1" applyBorder="1">
      <alignment/>
      <protection/>
    </xf>
    <xf numFmtId="0" fontId="0" fillId="0" borderId="0" xfId="125" applyFont="1" applyAlignment="1">
      <alignment horizontal="left"/>
      <protection/>
    </xf>
    <xf numFmtId="0" fontId="0" fillId="0" borderId="0" xfId="125" applyFont="1">
      <alignment/>
      <protection/>
    </xf>
    <xf numFmtId="9" fontId="0" fillId="0" borderId="14" xfId="123" applyNumberFormat="1" applyFont="1" applyBorder="1">
      <alignment/>
      <protection/>
    </xf>
    <xf numFmtId="3" fontId="0" fillId="0" borderId="0" xfId="125" applyNumberFormat="1" applyFont="1" applyAlignment="1">
      <alignment horizontal="right"/>
      <protection/>
    </xf>
    <xf numFmtId="3" fontId="0" fillId="0" borderId="0" xfId="84" applyNumberFormat="1" applyFont="1" applyFill="1" applyBorder="1" applyAlignment="1">
      <alignment/>
    </xf>
    <xf numFmtId="3" fontId="0" fillId="0" borderId="14" xfId="84" applyNumberFormat="1" applyFont="1" applyFill="1" applyBorder="1" applyAlignment="1">
      <alignment/>
    </xf>
    <xf numFmtId="3" fontId="0" fillId="0" borderId="0" xfId="0" applyNumberFormat="1" applyFont="1" applyFill="1" applyBorder="1" applyAlignment="1">
      <alignment horizontal="righ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3" applyFill="1" applyAlignment="1" applyProtection="1">
      <alignment horizontal="left" vertical="center" wrapText="1"/>
      <protection/>
    </xf>
    <xf numFmtId="0" fontId="10" fillId="0" borderId="0" xfId="113" applyFill="1" applyAlignment="1" applyProtection="1">
      <alignment vertical="center" wrapText="1"/>
      <protection/>
    </xf>
    <xf numFmtId="0" fontId="10" fillId="0" borderId="0" xfId="113" applyAlignment="1" applyProtection="1">
      <alignment vertical="center" wrapText="1"/>
      <protection/>
    </xf>
    <xf numFmtId="0" fontId="10" fillId="0" borderId="0" xfId="113" applyFill="1" applyAlignment="1" applyProtection="1">
      <alignment horizontal="left"/>
      <protection/>
    </xf>
    <xf numFmtId="0" fontId="1" fillId="0" borderId="0" xfId="0" applyFont="1" applyFill="1" applyAlignment="1">
      <alignment horizontal="left"/>
    </xf>
    <xf numFmtId="0" fontId="35"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5" fillId="0" borderId="14" xfId="0" applyFont="1" applyBorder="1" applyAlignment="1">
      <alignment horizontal="right"/>
    </xf>
    <xf numFmtId="0" fontId="1" fillId="0" borderId="14" xfId="0" applyFont="1" applyFill="1" applyBorder="1" applyAlignment="1">
      <alignment/>
    </xf>
    <xf numFmtId="3" fontId="4" fillId="0" borderId="14" xfId="0" applyNumberFormat="1" applyFont="1" applyBorder="1" applyAlignment="1">
      <alignment/>
    </xf>
    <xf numFmtId="0" fontId="36" fillId="0" borderId="0" xfId="0" applyFont="1" applyFill="1" applyAlignment="1">
      <alignment/>
    </xf>
    <xf numFmtId="0" fontId="37"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25" applyFont="1" applyFill="1" applyBorder="1" applyAlignment="1">
      <alignment horizontal="right"/>
      <protection/>
    </xf>
    <xf numFmtId="3" fontId="0" fillId="0" borderId="0" xfId="121" applyNumberFormat="1" applyFont="1">
      <alignment/>
      <protection/>
    </xf>
    <xf numFmtId="3" fontId="1" fillId="0" borderId="16" xfId="121" applyNumberFormat="1" applyFont="1" applyBorder="1">
      <alignment/>
      <protection/>
    </xf>
    <xf numFmtId="0" fontId="0" fillId="0" borderId="19" xfId="121" applyBorder="1">
      <alignment/>
      <protection/>
    </xf>
    <xf numFmtId="0" fontId="0" fillId="0" borderId="0" xfId="121">
      <alignment/>
      <protection/>
    </xf>
    <xf numFmtId="0" fontId="1" fillId="0" borderId="19" xfId="121" applyFont="1" applyBorder="1">
      <alignment/>
      <protection/>
    </xf>
    <xf numFmtId="0" fontId="1" fillId="0" borderId="0" xfId="121" applyFont="1">
      <alignment/>
      <protection/>
    </xf>
    <xf numFmtId="0" fontId="0" fillId="0" borderId="19" xfId="0" applyBorder="1" applyAlignment="1">
      <alignment/>
    </xf>
    <xf numFmtId="0" fontId="0" fillId="0" borderId="14" xfId="125" applyFont="1" applyFill="1" applyBorder="1">
      <alignment/>
      <protection/>
    </xf>
    <xf numFmtId="166" fontId="0" fillId="0" borderId="0" xfId="0" applyNumberFormat="1" applyFont="1" applyBorder="1" applyAlignment="1">
      <alignment/>
    </xf>
    <xf numFmtId="0" fontId="0" fillId="0" borderId="0" xfId="0" applyFont="1" applyFill="1" applyBorder="1" applyAlignment="1">
      <alignment/>
    </xf>
    <xf numFmtId="9" fontId="1" fillId="0" borderId="0" xfId="136" applyFont="1" applyBorder="1" applyAlignment="1">
      <alignment/>
    </xf>
    <xf numFmtId="9" fontId="0" fillId="0" borderId="0" xfId="136"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36" applyFont="1" applyFill="1" applyBorder="1" applyAlignment="1">
      <alignment/>
    </xf>
    <xf numFmtId="0" fontId="0" fillId="0" borderId="0" xfId="0" applyBorder="1" applyAlignment="1">
      <alignment wrapText="1"/>
    </xf>
    <xf numFmtId="0" fontId="1" fillId="0" borderId="0" xfId="125"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8"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9" fillId="0" borderId="0" xfId="125" applyFont="1">
      <alignment/>
      <protection/>
    </xf>
    <xf numFmtId="0" fontId="60" fillId="0" borderId="0" xfId="125" applyFont="1">
      <alignment/>
      <protection/>
    </xf>
    <xf numFmtId="0" fontId="59" fillId="0" borderId="0" xfId="0" applyFont="1" applyFill="1" applyAlignment="1">
      <alignment/>
    </xf>
    <xf numFmtId="0" fontId="60" fillId="0" borderId="0" xfId="0" applyFont="1" applyAlignment="1">
      <alignment/>
    </xf>
    <xf numFmtId="0" fontId="59" fillId="0" borderId="0" xfId="0" applyFont="1" applyFill="1" applyBorder="1" applyAlignment="1">
      <alignment horizontal="right" wrapText="1"/>
    </xf>
    <xf numFmtId="0" fontId="60" fillId="0" borderId="0" xfId="0" applyFont="1" applyBorder="1" applyAlignment="1">
      <alignment wrapText="1"/>
    </xf>
    <xf numFmtId="0" fontId="61" fillId="0" borderId="0" xfId="0" applyFont="1" applyBorder="1" applyAlignment="1">
      <alignment wrapText="1"/>
    </xf>
    <xf numFmtId="3" fontId="59" fillId="0" borderId="0" xfId="0" applyNumberFormat="1" applyFont="1" applyAlignment="1">
      <alignment/>
    </xf>
    <xf numFmtId="3" fontId="60" fillId="0" borderId="0" xfId="0" applyNumberFormat="1" applyFont="1" applyAlignment="1">
      <alignment/>
    </xf>
    <xf numFmtId="3" fontId="61" fillId="0" borderId="0" xfId="0" applyNumberFormat="1" applyFont="1" applyAlignment="1">
      <alignment/>
    </xf>
    <xf numFmtId="0" fontId="59" fillId="0" borderId="0" xfId="0" applyFont="1" applyAlignment="1">
      <alignment/>
    </xf>
    <xf numFmtId="3" fontId="0" fillId="0" borderId="0" xfId="125" applyNumberFormat="1" applyFill="1">
      <alignment/>
      <protection/>
    </xf>
    <xf numFmtId="0" fontId="1" fillId="0" borderId="0" xfId="126" applyFont="1">
      <alignment/>
      <protection/>
    </xf>
    <xf numFmtId="0" fontId="0" fillId="0" borderId="0" xfId="126">
      <alignment/>
      <protection/>
    </xf>
    <xf numFmtId="0" fontId="0" fillId="0" borderId="0" xfId="119">
      <alignment/>
      <protection/>
    </xf>
    <xf numFmtId="0" fontId="1" fillId="0" borderId="0" xfId="126" applyFont="1" applyAlignment="1">
      <alignment horizontal="left" vertical="top"/>
      <protection/>
    </xf>
    <xf numFmtId="0" fontId="0" fillId="0" borderId="0" xfId="126" applyFont="1" applyAlignment="1">
      <alignment horizontal="left" vertical="top"/>
      <protection/>
    </xf>
    <xf numFmtId="0" fontId="0" fillId="0" borderId="0" xfId="119" applyAlignment="1">
      <alignment/>
      <protection/>
    </xf>
    <xf numFmtId="0" fontId="0" fillId="0" borderId="16" xfId="126" applyBorder="1" applyAlignment="1">
      <alignment vertical="center" wrapText="1"/>
      <protection/>
    </xf>
    <xf numFmtId="0" fontId="0" fillId="0" borderId="14" xfId="126" applyFont="1" applyBorder="1" applyAlignment="1">
      <alignment horizontal="right" vertical="center" wrapText="1"/>
      <protection/>
    </xf>
    <xf numFmtId="0" fontId="0" fillId="0" borderId="14" xfId="126" applyBorder="1" applyAlignment="1">
      <alignment horizontal="right" vertical="center" wrapText="1"/>
      <protection/>
    </xf>
    <xf numFmtId="0" fontId="0" fillId="0" borderId="3" xfId="126" applyFont="1" applyBorder="1" applyAlignment="1">
      <alignment horizontal="right" vertical="center" wrapText="1"/>
      <protection/>
    </xf>
    <xf numFmtId="0" fontId="0" fillId="0" borderId="0" xfId="119" applyAlignment="1">
      <alignment horizontal="left"/>
      <protection/>
    </xf>
    <xf numFmtId="3" fontId="0" fillId="0" borderId="0" xfId="119" applyNumberFormat="1">
      <alignment/>
      <protection/>
    </xf>
    <xf numFmtId="3" fontId="1" fillId="0" borderId="0" xfId="119" applyNumberFormat="1" applyFont="1">
      <alignment/>
      <protection/>
    </xf>
    <xf numFmtId="9" fontId="62" fillId="0" borderId="0" xfId="137" applyFont="1" applyAlignment="1">
      <alignment/>
    </xf>
    <xf numFmtId="9" fontId="63" fillId="0" borderId="0" xfId="137" applyFont="1" applyAlignment="1">
      <alignment/>
    </xf>
    <xf numFmtId="0" fontId="62" fillId="0" borderId="0" xfId="119" applyFont="1">
      <alignment/>
      <protection/>
    </xf>
    <xf numFmtId="3" fontId="0" fillId="0" borderId="0" xfId="126" applyNumberFormat="1">
      <alignment/>
      <protection/>
    </xf>
    <xf numFmtId="3" fontId="62" fillId="0" borderId="0" xfId="126" applyNumberFormat="1" applyFont="1">
      <alignment/>
      <protection/>
    </xf>
    <xf numFmtId="0" fontId="0" fillId="0" borderId="14" xfId="119" applyBorder="1" applyAlignment="1">
      <alignment horizontal="left"/>
      <protection/>
    </xf>
    <xf numFmtId="3" fontId="0" fillId="0" borderId="14" xfId="126" applyNumberFormat="1" applyBorder="1">
      <alignment/>
      <protection/>
    </xf>
    <xf numFmtId="3" fontId="1" fillId="0" borderId="14" xfId="126" applyNumberFormat="1" applyFont="1" applyBorder="1">
      <alignment/>
      <protection/>
    </xf>
    <xf numFmtId="0" fontId="6" fillId="0" borderId="0" xfId="119" applyFont="1">
      <alignment/>
      <protection/>
    </xf>
    <xf numFmtId="0" fontId="7" fillId="0" borderId="0" xfId="119" applyFont="1">
      <alignment/>
      <protection/>
    </xf>
    <xf numFmtId="0" fontId="0" fillId="0" borderId="0" xfId="119" applyFont="1" applyAlignment="1">
      <alignment horizontal="left"/>
      <protection/>
    </xf>
    <xf numFmtId="0" fontId="3" fillId="0" borderId="0" xfId="0" applyFont="1" applyFill="1" applyAlignment="1">
      <alignment/>
    </xf>
    <xf numFmtId="3" fontId="0" fillId="0" borderId="0" xfId="119"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4"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4"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2" fillId="23" borderId="0" xfId="136"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125" applyNumberFormat="1" applyFont="1" applyAlignment="1">
      <alignment horizontal="right"/>
      <protection/>
    </xf>
    <xf numFmtId="3" fontId="0" fillId="0" borderId="0" xfId="0" applyNumberFormat="1" applyAlignment="1">
      <alignment horizontal="right"/>
    </xf>
    <xf numFmtId="3" fontId="0" fillId="0" borderId="0" xfId="125" applyNumberFormat="1" applyFont="1" applyFill="1" applyAlignment="1">
      <alignment horizontal="right"/>
      <protection/>
    </xf>
    <xf numFmtId="3" fontId="0" fillId="0" borderId="0" xfId="0" applyNumberFormat="1" applyFill="1" applyAlignment="1">
      <alignment horizontal="right"/>
    </xf>
    <xf numFmtId="0" fontId="0" fillId="0" borderId="0" xfId="125" applyFont="1">
      <alignment/>
      <protection/>
    </xf>
    <xf numFmtId="0" fontId="0" fillId="0" borderId="0" xfId="125" applyFont="1" applyAlignment="1">
      <alignment vertical="center" wrapText="1"/>
      <protection/>
    </xf>
    <xf numFmtId="0" fontId="0" fillId="0" borderId="0" xfId="125" applyFont="1" applyAlignment="1">
      <alignment/>
      <protection/>
    </xf>
    <xf numFmtId="168" fontId="0" fillId="0" borderId="0" xfId="81" applyNumberFormat="1" applyFont="1" applyAlignment="1">
      <alignment/>
    </xf>
    <xf numFmtId="3" fontId="0" fillId="0" borderId="0" xfId="125" applyNumberFormat="1" applyFont="1" applyBorder="1">
      <alignment/>
      <protection/>
    </xf>
    <xf numFmtId="0" fontId="0" fillId="0" borderId="0" xfId="125" applyFont="1" applyAlignment="1">
      <alignment horizontal="left"/>
      <protection/>
    </xf>
    <xf numFmtId="3" fontId="0" fillId="0" borderId="0" xfId="125" applyNumberFormat="1" applyFont="1">
      <alignment/>
      <protection/>
    </xf>
    <xf numFmtId="3" fontId="0" fillId="0" borderId="14" xfId="125" applyNumberFormat="1" applyFont="1" applyBorder="1">
      <alignment/>
      <protection/>
    </xf>
    <xf numFmtId="3" fontId="59" fillId="0" borderId="0" xfId="0" applyNumberFormat="1" applyFont="1" applyBorder="1" applyAlignment="1">
      <alignment/>
    </xf>
    <xf numFmtId="3" fontId="60" fillId="0" borderId="0" xfId="0" applyNumberFormat="1" applyFont="1" applyBorder="1" applyAlignment="1">
      <alignment/>
    </xf>
    <xf numFmtId="3" fontId="61" fillId="0" borderId="0" xfId="0" applyNumberFormat="1" applyFont="1" applyBorder="1" applyAlignment="1">
      <alignment/>
    </xf>
    <xf numFmtId="168" fontId="1" fillId="0" borderId="0" xfId="81" applyNumberFormat="1" applyFont="1" applyBorder="1" applyAlignment="1">
      <alignment/>
    </xf>
    <xf numFmtId="0" fontId="7" fillId="0" borderId="0" xfId="119" applyFont="1" applyAlignment="1">
      <alignment horizontal="left" vertical="center"/>
      <protection/>
    </xf>
    <xf numFmtId="49" fontId="0" fillId="0" borderId="0" xfId="119" applyNumberFormat="1" applyFont="1" applyAlignment="1">
      <alignment horizontal="left"/>
      <protection/>
    </xf>
    <xf numFmtId="0" fontId="0" fillId="0" borderId="0" xfId="119" applyFont="1">
      <alignment/>
      <protection/>
    </xf>
    <xf numFmtId="0" fontId="7" fillId="0" borderId="0" xfId="0" applyFont="1" applyAlignment="1">
      <alignment vertical="justify"/>
    </xf>
    <xf numFmtId="0" fontId="7" fillId="0" borderId="0" xfId="0" applyFont="1" applyAlignment="1">
      <alignment vertical="center"/>
    </xf>
    <xf numFmtId="0" fontId="5" fillId="0" borderId="14" xfId="0" applyFont="1" applyBorder="1" applyAlignment="1">
      <alignment horizontal="right"/>
    </xf>
    <xf numFmtId="0" fontId="0" fillId="0" borderId="14" xfId="0" applyFill="1" applyBorder="1" applyAlignment="1">
      <alignment horizontal="right"/>
    </xf>
    <xf numFmtId="0" fontId="0" fillId="0" borderId="14" xfId="125" applyFont="1" applyFill="1" applyBorder="1" applyAlignment="1">
      <alignment horizontal="right"/>
      <protection/>
    </xf>
    <xf numFmtId="0" fontId="1" fillId="0" borderId="16" xfId="125" applyFont="1" applyBorder="1" applyAlignment="1">
      <alignment horizontal="centerContinuous"/>
      <protection/>
    </xf>
    <xf numFmtId="3" fontId="0" fillId="0" borderId="0" xfId="125" applyNumberFormat="1" applyFont="1" applyBorder="1" applyAlignment="1">
      <alignment horizontal="right"/>
      <protection/>
    </xf>
    <xf numFmtId="0" fontId="0" fillId="0" borderId="16" xfId="125" applyFont="1" applyBorder="1" applyAlignment="1">
      <alignment horizontal="centerContinuous"/>
      <protection/>
    </xf>
    <xf numFmtId="3" fontId="0" fillId="0" borderId="14" xfId="125" applyNumberFormat="1" applyFont="1" applyFill="1" applyBorder="1" applyAlignment="1">
      <alignment horizontal="right"/>
      <protection/>
    </xf>
    <xf numFmtId="3" fontId="0" fillId="0" borderId="19" xfId="121"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0" xfId="0" applyFont="1" applyBorder="1" applyAlignment="1">
      <alignment horizontal="center" vertical="center"/>
    </xf>
    <xf numFmtId="0" fontId="1" fillId="0" borderId="18" xfId="0" applyFont="1" applyBorder="1" applyAlignment="1">
      <alignment horizontal="center"/>
    </xf>
    <xf numFmtId="0" fontId="1" fillId="0" borderId="16" xfId="119" applyFont="1" applyBorder="1" applyAlignment="1">
      <alignment vertical="center" wrapText="1"/>
      <protection/>
    </xf>
    <xf numFmtId="0" fontId="0" fillId="0" borderId="14" xfId="119" applyBorder="1" applyAlignment="1">
      <alignment vertical="center" wrapText="1"/>
      <protection/>
    </xf>
    <xf numFmtId="0" fontId="0" fillId="0" borderId="14" xfId="0" applyBorder="1" applyAlignment="1">
      <alignment/>
    </xf>
    <xf numFmtId="15" fontId="0" fillId="0" borderId="0" xfId="119" applyNumberFormat="1" quotePrefix="1">
      <alignment/>
      <protection/>
    </xf>
    <xf numFmtId="0" fontId="0" fillId="0" borderId="0" xfId="0" applyFont="1" applyFill="1" applyAlignment="1">
      <alignment vertical="center"/>
    </xf>
    <xf numFmtId="0" fontId="1" fillId="0" borderId="16" xfId="126" applyFont="1" applyBorder="1" applyAlignment="1">
      <alignment horizontal="center" vertical="center" wrapText="1"/>
      <protection/>
    </xf>
    <xf numFmtId="0" fontId="1" fillId="0" borderId="16" xfId="126" applyFont="1" applyBorder="1" applyAlignment="1">
      <alignment horizontal="centerContinuous" vertical="center" wrapText="1"/>
      <protection/>
    </xf>
    <xf numFmtId="0" fontId="1" fillId="0" borderId="0" xfId="126" applyFont="1" applyBorder="1" applyAlignment="1">
      <alignment horizontal="center" vertical="center" wrapText="1"/>
      <protection/>
    </xf>
    <xf numFmtId="0" fontId="1" fillId="0" borderId="14" xfId="126" applyFont="1" applyBorder="1" applyAlignment="1">
      <alignment horizontal="center" vertical="center" wrapText="1"/>
      <protection/>
    </xf>
    <xf numFmtId="0" fontId="0" fillId="0" borderId="0" xfId="126" applyBorder="1" applyAlignment="1">
      <alignment vertical="center" wrapText="1"/>
      <protection/>
    </xf>
    <xf numFmtId="0" fontId="1" fillId="0" borderId="0" xfId="126" applyFont="1" applyBorder="1" applyAlignment="1">
      <alignment horizontal="centerContinuous" vertical="center" wrapText="1"/>
      <protection/>
    </xf>
    <xf numFmtId="0" fontId="0" fillId="0" borderId="14" xfId="126" applyBorder="1" applyAlignment="1">
      <alignment horizontal="center" vertical="center" wrapText="1"/>
      <protection/>
    </xf>
    <xf numFmtId="0" fontId="0" fillId="0" borderId="0" xfId="126" applyFont="1" applyAlignment="1">
      <alignment horizontal="left"/>
      <protection/>
    </xf>
    <xf numFmtId="0" fontId="0" fillId="0" borderId="0" xfId="126" applyFont="1" applyBorder="1" applyAlignment="1">
      <alignment horizontal="left"/>
      <protection/>
    </xf>
    <xf numFmtId="0" fontId="0" fillId="0" borderId="0" xfId="126" applyFont="1">
      <alignment/>
      <protection/>
    </xf>
    <xf numFmtId="0" fontId="0" fillId="0" borderId="0" xfId="126" applyFont="1" applyFill="1">
      <alignment/>
      <protection/>
    </xf>
    <xf numFmtId="9" fontId="0" fillId="0" borderId="14" xfId="137" applyFont="1" applyFill="1" applyBorder="1" applyAlignment="1">
      <alignment horizontal="right"/>
    </xf>
    <xf numFmtId="0" fontId="0" fillId="0" borderId="14" xfId="126" applyFont="1" applyBorder="1">
      <alignment/>
      <protection/>
    </xf>
    <xf numFmtId="9" fontId="0" fillId="0" borderId="14" xfId="137" applyFont="1" applyBorder="1" applyAlignment="1">
      <alignment horizontal="right"/>
    </xf>
    <xf numFmtId="3" fontId="0" fillId="0" borderId="14" xfId="126" applyNumberFormat="1" applyFont="1" applyBorder="1">
      <alignment/>
      <protection/>
    </xf>
    <xf numFmtId="3" fontId="1" fillId="0" borderId="0" xfId="126" applyNumberFormat="1" applyFont="1" applyBorder="1">
      <alignment/>
      <protection/>
    </xf>
    <xf numFmtId="9" fontId="0" fillId="0" borderId="0" xfId="137" applyFont="1" applyFill="1" applyBorder="1" applyAlignment="1">
      <alignment horizontal="right"/>
    </xf>
    <xf numFmtId="0" fontId="0" fillId="0" borderId="0" xfId="126" applyFont="1" applyBorder="1">
      <alignment/>
      <protection/>
    </xf>
    <xf numFmtId="9" fontId="0" fillId="0" borderId="0" xfId="137" applyFont="1" applyBorder="1" applyAlignment="1">
      <alignment horizontal="right"/>
    </xf>
    <xf numFmtId="3" fontId="0" fillId="0" borderId="0" xfId="126" applyNumberFormat="1" applyFont="1" applyBorder="1">
      <alignment/>
      <protection/>
    </xf>
    <xf numFmtId="0" fontId="0" fillId="0" borderId="14" xfId="126" applyFont="1" applyBorder="1" applyAlignment="1">
      <alignment horizontal="center" vertical="center" wrapText="1"/>
      <protection/>
    </xf>
    <xf numFmtId="0" fontId="0" fillId="0" borderId="0" xfId="0" applyAlignment="1">
      <alignment horizontal="center"/>
    </xf>
    <xf numFmtId="0" fontId="1" fillId="0" borderId="0" xfId="125" applyFont="1" applyAlignment="1">
      <alignment/>
      <protection/>
    </xf>
    <xf numFmtId="0" fontId="1" fillId="0" borderId="0" xfId="0" applyFont="1" applyAlignment="1">
      <alignment wrapText="1"/>
    </xf>
    <xf numFmtId="0" fontId="1" fillId="0" borderId="0" xfId="0" applyFont="1" applyAlignment="1">
      <alignment/>
    </xf>
    <xf numFmtId="0" fontId="1" fillId="23" borderId="0" xfId="119" applyFont="1" applyFill="1" applyAlignment="1">
      <alignment/>
      <protection/>
    </xf>
    <xf numFmtId="0" fontId="0" fillId="23" borderId="0" xfId="119" applyFill="1">
      <alignment/>
      <protection/>
    </xf>
    <xf numFmtId="0" fontId="1" fillId="23" borderId="14" xfId="119" applyFont="1" applyFill="1" applyBorder="1" applyAlignment="1">
      <alignment horizontal="right"/>
      <protection/>
    </xf>
    <xf numFmtId="0" fontId="0" fillId="23" borderId="16" xfId="119" applyFill="1" applyBorder="1">
      <alignment/>
      <protection/>
    </xf>
    <xf numFmtId="0" fontId="0" fillId="23" borderId="0" xfId="119" applyFill="1" applyBorder="1">
      <alignment/>
      <protection/>
    </xf>
    <xf numFmtId="164" fontId="0" fillId="23" borderId="16" xfId="137" applyNumberFormat="1" applyFont="1" applyFill="1" applyBorder="1" applyAlignment="1">
      <alignment horizontal="right"/>
    </xf>
    <xf numFmtId="164" fontId="0" fillId="23" borderId="0" xfId="137" applyNumberFormat="1" applyFont="1" applyFill="1" applyBorder="1" applyAlignment="1">
      <alignment horizontal="right"/>
    </xf>
    <xf numFmtId="0" fontId="3" fillId="0" borderId="0" xfId="125"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37" applyNumberFormat="1" applyFont="1" applyAlignment="1">
      <alignment/>
    </xf>
    <xf numFmtId="0" fontId="0" fillId="0" borderId="0" xfId="0" applyFont="1" applyFill="1" applyAlignment="1" quotePrefix="1">
      <alignment horizontal="right"/>
    </xf>
    <xf numFmtId="0" fontId="0" fillId="0" borderId="0" xfId="127" applyFont="1" applyFill="1">
      <alignment/>
      <protection/>
    </xf>
    <xf numFmtId="0" fontId="0" fillId="0" borderId="0" xfId="127" applyFont="1" applyFill="1" applyBorder="1">
      <alignment/>
      <protection/>
    </xf>
    <xf numFmtId="0" fontId="0" fillId="0" borderId="14" xfId="0" applyFont="1" applyFill="1" applyBorder="1" applyAlignment="1">
      <alignment/>
    </xf>
    <xf numFmtId="0" fontId="0" fillId="0" borderId="14" xfId="127" applyFont="1" applyFill="1" applyBorder="1">
      <alignment/>
      <protection/>
    </xf>
    <xf numFmtId="0" fontId="0" fillId="0" borderId="0" xfId="127" applyFont="1" applyFill="1" applyBorder="1" applyAlignment="1">
      <alignment horizontal="right"/>
      <protection/>
    </xf>
    <xf numFmtId="3" fontId="0" fillId="0" borderId="0" xfId="125" applyNumberFormat="1" applyFont="1" applyFill="1">
      <alignment/>
      <protection/>
    </xf>
    <xf numFmtId="3" fontId="1" fillId="0" borderId="14" xfId="81" applyNumberFormat="1" applyFont="1" applyBorder="1" applyAlignment="1">
      <alignment/>
    </xf>
    <xf numFmtId="3" fontId="0" fillId="0" borderId="14" xfId="0" applyNumberFormat="1" applyFont="1" applyFill="1" applyBorder="1" applyAlignment="1">
      <alignment horizontal="right"/>
    </xf>
    <xf numFmtId="0" fontId="0" fillId="23" borderId="0" xfId="119" applyFont="1" applyFill="1" applyAlignment="1">
      <alignment/>
      <protection/>
    </xf>
    <xf numFmtId="0" fontId="0" fillId="23" borderId="14" xfId="119" applyFill="1" applyBorder="1">
      <alignment/>
      <protection/>
    </xf>
    <xf numFmtId="164" fontId="0" fillId="23" borderId="14" xfId="137" applyNumberFormat="1" applyFont="1" applyFill="1" applyBorder="1" applyAlignment="1">
      <alignment horizontal="right"/>
    </xf>
    <xf numFmtId="164" fontId="0" fillId="0" borderId="0" xfId="137" applyNumberFormat="1" applyFont="1" applyBorder="1" applyAlignment="1">
      <alignment/>
    </xf>
    <xf numFmtId="164" fontId="0" fillId="0" borderId="14" xfId="137" applyNumberFormat="1" applyFont="1" applyBorder="1" applyAlignment="1">
      <alignment/>
    </xf>
    <xf numFmtId="167" fontId="0" fillId="0" borderId="0" xfId="0" applyNumberFormat="1" applyFont="1" applyAlignment="1">
      <alignment/>
    </xf>
    <xf numFmtId="167" fontId="0" fillId="0" borderId="14" xfId="0" applyNumberFormat="1" applyFont="1" applyBorder="1" applyAlignment="1">
      <alignment/>
    </xf>
    <xf numFmtId="0" fontId="0" fillId="0" borderId="0" xfId="125" applyFont="1" applyAlignment="1">
      <alignment horizontal="left" vertical="top"/>
      <protection/>
    </xf>
    <xf numFmtId="1" fontId="0" fillId="0" borderId="0" xfId="0" applyNumberFormat="1" applyFill="1" applyAlignment="1">
      <alignment/>
    </xf>
    <xf numFmtId="185" fontId="0" fillId="0" borderId="0" xfId="0" applyNumberFormat="1" applyFont="1" applyBorder="1" applyAlignment="1">
      <alignment/>
    </xf>
    <xf numFmtId="3" fontId="65" fillId="0" borderId="0" xfId="0" applyNumberFormat="1" applyFont="1" applyFill="1" applyBorder="1" applyAlignment="1">
      <alignment horizontal="left"/>
    </xf>
    <xf numFmtId="166" fontId="0" fillId="0" borderId="0" xfId="81" applyNumberFormat="1" applyFont="1" applyAlignment="1">
      <alignment/>
    </xf>
    <xf numFmtId="166" fontId="0" fillId="0" borderId="14" xfId="81" applyNumberFormat="1" applyFont="1" applyBorder="1" applyAlignment="1">
      <alignment/>
    </xf>
    <xf numFmtId="0" fontId="1" fillId="0" borderId="18" xfId="0" applyFont="1" applyFill="1" applyBorder="1" applyAlignment="1">
      <alignment horizontal="center"/>
    </xf>
    <xf numFmtId="0" fontId="0" fillId="0" borderId="0" xfId="123" applyAlignment="1">
      <alignment vertical="center"/>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166" fontId="0" fillId="0" borderId="0" xfId="81" applyNumberFormat="1" applyFont="1" applyBorder="1" applyAlignment="1">
      <alignment/>
    </xf>
    <xf numFmtId="167" fontId="0" fillId="0" borderId="0" xfId="0" applyNumberFormat="1" applyFont="1" applyBorder="1" applyAlignment="1">
      <alignment/>
    </xf>
    <xf numFmtId="0" fontId="7" fillId="0" borderId="0" xfId="0" applyFont="1" applyAlignment="1">
      <alignment vertical="center"/>
    </xf>
    <xf numFmtId="0" fontId="0" fillId="0" borderId="0" xfId="125" applyFont="1" applyAlignment="1">
      <alignment vertical="center"/>
      <protection/>
    </xf>
    <xf numFmtId="0" fontId="0" fillId="0" borderId="0" xfId="125" applyFont="1" applyFill="1" applyAlignment="1">
      <alignment vertical="center"/>
      <protection/>
    </xf>
    <xf numFmtId="2" fontId="0" fillId="0" borderId="0" xfId="125"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25" applyFont="1" applyAlignment="1">
      <alignment vertical="center"/>
      <protection/>
    </xf>
    <xf numFmtId="191" fontId="0" fillId="0" borderId="0" xfId="125" applyNumberFormat="1" applyFont="1" applyAlignment="1">
      <alignment vertical="center"/>
      <protection/>
    </xf>
    <xf numFmtId="3" fontId="0" fillId="0" borderId="0" xfId="125" applyNumberFormat="1" applyFont="1" applyFill="1" applyBorder="1" applyAlignment="1">
      <alignment vertical="center"/>
      <protection/>
    </xf>
    <xf numFmtId="3" fontId="0" fillId="0" borderId="0" xfId="125" applyNumberFormat="1" applyFont="1" applyBorder="1" applyAlignment="1">
      <alignment vertical="center"/>
      <protection/>
    </xf>
    <xf numFmtId="3" fontId="0" fillId="0" borderId="0" xfId="125" applyNumberFormat="1" applyFont="1" applyBorder="1" applyAlignment="1">
      <alignment vertical="center"/>
      <protection/>
    </xf>
    <xf numFmtId="0" fontId="0" fillId="0" borderId="0" xfId="127" applyAlignment="1">
      <alignment vertical="center"/>
      <protection/>
    </xf>
    <xf numFmtId="0" fontId="7" fillId="0" borderId="0" xfId="125" applyFont="1" applyFill="1" applyAlignment="1">
      <alignment vertical="center"/>
      <protection/>
    </xf>
    <xf numFmtId="190" fontId="0" fillId="0" borderId="0" xfId="125" applyNumberFormat="1" applyFont="1" applyFill="1" applyBorder="1">
      <alignment/>
      <protection/>
    </xf>
    <xf numFmtId="0" fontId="0" fillId="0" borderId="14" xfId="127" applyFont="1" applyFill="1" applyBorder="1" applyAlignment="1">
      <alignment horizontal="righ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1" fillId="0" borderId="16" xfId="125" applyFont="1" applyBorder="1" applyAlignment="1">
      <alignment horizontal="left" vertical="center" wrapText="1"/>
      <protection/>
    </xf>
    <xf numFmtId="0" fontId="1" fillId="0" borderId="14" xfId="125" applyFont="1" applyBorder="1" applyAlignment="1">
      <alignment horizontal="left" vertical="center" wrapText="1"/>
      <protection/>
    </xf>
    <xf numFmtId="0" fontId="7" fillId="0" borderId="0" xfId="125" applyFont="1" applyAlignment="1">
      <alignment vertical="center" wrapText="1"/>
      <protection/>
    </xf>
    <xf numFmtId="0" fontId="0" fillId="0" borderId="0" xfId="0" applyFont="1" applyAlignment="1">
      <alignment vertical="center" wrapText="1"/>
    </xf>
    <xf numFmtId="0" fontId="0" fillId="0" borderId="0" xfId="125" applyFont="1" applyAlignment="1">
      <alignment horizontal="left" vertical="top" wrapText="1"/>
      <protection/>
    </xf>
    <xf numFmtId="0" fontId="0" fillId="0" borderId="0" xfId="0" applyAlignment="1">
      <alignment wrapText="1"/>
    </xf>
    <xf numFmtId="0" fontId="7" fillId="0" borderId="0" xfId="0" applyFont="1" applyAlignment="1">
      <alignment vertical="center" wrapText="1"/>
    </xf>
    <xf numFmtId="0" fontId="0" fillId="0" borderId="0" xfId="0" applyAlignment="1">
      <alignment vertical="center" wrapText="1"/>
    </xf>
    <xf numFmtId="0" fontId="1" fillId="0" borderId="3" xfId="0" applyFont="1" applyBorder="1" applyAlignment="1">
      <alignment horizontal="center" vertical="center"/>
    </xf>
    <xf numFmtId="0" fontId="7" fillId="0" borderId="0" xfId="125"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25" applyFont="1" applyBorder="1" applyAlignment="1">
      <alignment vertical="center" wrapText="1"/>
      <protection/>
    </xf>
    <xf numFmtId="0" fontId="1" fillId="0" borderId="14" xfId="125" applyFont="1" applyBorder="1" applyAlignment="1">
      <alignment vertical="center" wrapText="1"/>
      <protection/>
    </xf>
    <xf numFmtId="0" fontId="1" fillId="0" borderId="3" xfId="125" applyFont="1" applyBorder="1" applyAlignment="1">
      <alignment horizontal="center" vertical="center"/>
      <protection/>
    </xf>
    <xf numFmtId="0" fontId="1" fillId="0" borderId="3" xfId="125" applyFont="1" applyFill="1" applyBorder="1" applyAlignment="1">
      <alignment horizontal="center" vertical="center"/>
      <protection/>
    </xf>
    <xf numFmtId="0" fontId="1" fillId="0" borderId="3" xfId="125" applyFont="1" applyFill="1" applyBorder="1" applyAlignment="1">
      <alignment horizontal="center" vertical="center"/>
      <protection/>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8" xfId="0" applyFont="1" applyBorder="1" applyAlignment="1">
      <alignment horizontal="center"/>
    </xf>
    <xf numFmtId="0" fontId="1" fillId="0" borderId="18" xfId="0" applyFont="1" applyFill="1" applyBorder="1" applyAlignment="1">
      <alignment horizontal="center"/>
    </xf>
    <xf numFmtId="0" fontId="0" fillId="0" borderId="0" xfId="0" applyAlignment="1">
      <alignment vertical="top" wrapText="1"/>
    </xf>
    <xf numFmtId="0" fontId="7" fillId="0" borderId="0" xfId="123" applyFont="1" applyAlignment="1">
      <alignment horizontal="left" vertical="center" wrapText="1"/>
      <protection/>
    </xf>
    <xf numFmtId="0" fontId="0" fillId="0" borderId="0" xfId="125" applyFont="1" applyAlignment="1">
      <alignment horizontal="left" vertical="center" wrapText="1"/>
      <protection/>
    </xf>
    <xf numFmtId="0" fontId="0" fillId="0" borderId="0" xfId="123" applyFont="1" applyAlignment="1">
      <alignment vertical="center" wrapText="1"/>
      <protection/>
    </xf>
    <xf numFmtId="0" fontId="7" fillId="0" borderId="0" xfId="123" applyFont="1" applyFill="1" applyAlignment="1">
      <alignment horizontal="left" vertical="center" wrapText="1"/>
      <protection/>
    </xf>
    <xf numFmtId="14" fontId="0" fillId="0" borderId="3" xfId="0" applyNumberFormat="1" applyFont="1" applyBorder="1" applyAlignment="1">
      <alignment horizontal="center" vertical="center" wrapText="1"/>
    </xf>
    <xf numFmtId="0" fontId="0" fillId="0" borderId="3" xfId="0" applyBorder="1" applyAlignment="1">
      <alignment horizontal="center" vertical="center"/>
    </xf>
    <xf numFmtId="14" fontId="1"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0" xfId="124" applyFont="1" applyFill="1" applyAlignment="1">
      <alignment vertical="top" wrapText="1"/>
      <protection/>
    </xf>
    <xf numFmtId="0" fontId="7" fillId="0" borderId="0" xfId="124" applyFont="1" applyFill="1" applyAlignment="1">
      <alignment vertical="center" wrapText="1"/>
      <protection/>
    </xf>
    <xf numFmtId="0" fontId="7" fillId="0" borderId="0" xfId="123" applyFont="1" applyFill="1" applyAlignment="1">
      <alignment vertical="top" wrapText="1"/>
      <protection/>
    </xf>
    <xf numFmtId="0" fontId="0" fillId="0" borderId="0" xfId="124" applyFont="1" applyFill="1" applyAlignment="1">
      <alignment vertical="center" wrapText="1"/>
      <protection/>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0" fontId="0" fillId="0" borderId="3" xfId="0" applyFont="1" applyBorder="1" applyAlignment="1">
      <alignment horizontal="center" vertical="center" wrapText="1"/>
    </xf>
    <xf numFmtId="0" fontId="7" fillId="0" borderId="0" xfId="0" applyFont="1" applyAlignment="1">
      <alignment horizontal="left" vertical="top" wrapText="1"/>
    </xf>
    <xf numFmtId="0" fontId="0" fillId="0" borderId="0" xfId="125" applyAlignment="1">
      <alignment wrapText="1"/>
      <protection/>
    </xf>
    <xf numFmtId="0" fontId="0" fillId="0" borderId="0" xfId="125" applyFont="1" applyAlignment="1">
      <alignment horizontal="left" vertical="top"/>
      <protection/>
    </xf>
    <xf numFmtId="0" fontId="0" fillId="0" borderId="0" xfId="125" applyAlignment="1">
      <alignment horizontal="left" vertical="top"/>
      <protection/>
    </xf>
    <xf numFmtId="0" fontId="0" fillId="0" borderId="0" xfId="0" applyAlignment="1">
      <alignment/>
    </xf>
    <xf numFmtId="0" fontId="1" fillId="0" borderId="3" xfId="125" applyFont="1" applyBorder="1" applyAlignment="1">
      <alignment horizontal="center" vertical="center" wrapText="1"/>
      <protection/>
    </xf>
    <xf numFmtId="0" fontId="1" fillId="0" borderId="3" xfId="0" applyFont="1" applyBorder="1" applyAlignment="1">
      <alignment horizontal="center" vertical="center" wrapText="1"/>
    </xf>
    <xf numFmtId="0" fontId="7" fillId="0" borderId="0" xfId="125" applyFont="1" applyAlignment="1">
      <alignment horizontal="left" vertical="top"/>
      <protection/>
    </xf>
    <xf numFmtId="0" fontId="0" fillId="0" borderId="16" xfId="126" applyFont="1" applyBorder="1" applyAlignment="1">
      <alignment horizontal="right" vertical="center" wrapText="1"/>
      <protection/>
    </xf>
    <xf numFmtId="0" fontId="0" fillId="0" borderId="14" xfId="0" applyBorder="1" applyAlignment="1">
      <alignment vertical="center"/>
    </xf>
    <xf numFmtId="0" fontId="1" fillId="0" borderId="16" xfId="126" applyFont="1" applyBorder="1" applyAlignment="1">
      <alignment horizontal="right" vertical="center" wrapText="1"/>
      <protection/>
    </xf>
    <xf numFmtId="0" fontId="1" fillId="0" borderId="16" xfId="126" applyFont="1" applyBorder="1" applyAlignment="1">
      <alignment horizontal="center" vertical="center" wrapText="1"/>
      <protection/>
    </xf>
    <xf numFmtId="0" fontId="0" fillId="0" borderId="16" xfId="0" applyBorder="1" applyAlignment="1">
      <alignment horizontal="center" vertical="center" wrapText="1"/>
    </xf>
    <xf numFmtId="0" fontId="7" fillId="0" borderId="0" xfId="0" applyFont="1" applyFill="1" applyAlignment="1">
      <alignment vertical="top" wrapText="1"/>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26" applyFont="1" applyBorder="1" applyAlignment="1">
      <alignment horizontal="right" vertical="center" wrapText="1"/>
      <protection/>
    </xf>
    <xf numFmtId="0" fontId="1" fillId="0" borderId="14" xfId="126" applyFont="1" applyBorder="1" applyAlignment="1">
      <alignment horizontal="right" vertical="center" wrapText="1"/>
      <protection/>
    </xf>
    <xf numFmtId="0" fontId="1" fillId="0" borderId="3" xfId="126" applyFont="1" applyBorder="1" applyAlignment="1">
      <alignment horizontal="center" vertical="center" wrapText="1"/>
      <protection/>
    </xf>
    <xf numFmtId="0" fontId="1" fillId="23" borderId="16" xfId="119" applyFont="1" applyFill="1" applyBorder="1" applyAlignment="1">
      <alignment horizontal="left" vertical="center" wrapText="1"/>
      <protection/>
    </xf>
    <xf numFmtId="0" fontId="1" fillId="23" borderId="14" xfId="119" applyFont="1" applyFill="1" applyBorder="1" applyAlignment="1">
      <alignment horizontal="left" vertical="center" wrapText="1"/>
      <protection/>
    </xf>
    <xf numFmtId="0" fontId="1" fillId="23" borderId="3" xfId="119" applyFont="1" applyFill="1" applyBorder="1" applyAlignment="1">
      <alignment horizontal="center"/>
      <protection/>
    </xf>
    <xf numFmtId="0" fontId="7" fillId="23" borderId="0" xfId="119" applyFont="1" applyFill="1" applyAlignment="1">
      <alignment wrapText="1"/>
      <protection/>
    </xf>
    <xf numFmtId="0" fontId="7" fillId="0" borderId="0" xfId="0" applyFont="1" applyAlignment="1">
      <alignment wrapText="1"/>
    </xf>
    <xf numFmtId="0" fontId="0" fillId="0" borderId="0" xfId="125" applyFont="1" applyAlignment="1">
      <alignment horizontal="left" vertical="center" wrapText="1"/>
      <protection/>
    </xf>
    <xf numFmtId="0" fontId="0" fillId="0" borderId="0" xfId="125" applyAlignment="1">
      <alignment horizontal="left" vertical="center" wrapText="1"/>
      <protection/>
    </xf>
    <xf numFmtId="0" fontId="0" fillId="0" borderId="3" xfId="0" applyBorder="1" applyAlignment="1">
      <alignment vertical="center" wrapText="1"/>
    </xf>
    <xf numFmtId="0" fontId="7" fillId="0" borderId="0" xfId="125" applyFont="1" applyAlignment="1">
      <alignment horizontal="left" vertical="top" wrapText="1"/>
      <protection/>
    </xf>
    <xf numFmtId="0" fontId="0" fillId="0" borderId="0" xfId="0" applyFont="1" applyAlignment="1">
      <alignment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5" fillId="0" borderId="3" xfId="0" applyFont="1" applyBorder="1" applyAlignment="1">
      <alignment horizontal="center" vertical="center" wrapText="1"/>
    </xf>
    <xf numFmtId="0" fontId="37" fillId="0" borderId="0" xfId="0" applyFont="1" applyFill="1" applyAlignment="1">
      <alignment horizontal="left" wrapText="1"/>
    </xf>
    <xf numFmtId="0" fontId="0" fillId="0" borderId="0" xfId="0" applyAlignment="1">
      <alignment horizontal="left" wrapText="1"/>
    </xf>
    <xf numFmtId="0" fontId="0" fillId="0" borderId="0" xfId="125" applyFont="1" applyAlignment="1">
      <alignment horizontal="left" vertical="top" wrapText="1"/>
      <protection/>
    </xf>
    <xf numFmtId="0" fontId="0" fillId="0" borderId="0" xfId="0" applyAlignment="1">
      <alignment horizontal="left" vertical="top" wrapText="1"/>
    </xf>
    <xf numFmtId="0" fontId="7" fillId="0" borderId="0" xfId="125" applyFont="1" applyAlignment="1">
      <alignment wrapText="1"/>
      <protection/>
    </xf>
    <xf numFmtId="0" fontId="1" fillId="0" borderId="16" xfId="125" applyFont="1" applyBorder="1" applyAlignment="1">
      <alignment horizontal="center" vertical="center" wrapText="1"/>
      <protection/>
    </xf>
    <xf numFmtId="0" fontId="1" fillId="0" borderId="14" xfId="125" applyFont="1" applyBorder="1" applyAlignment="1">
      <alignment horizontal="center" vertical="center" wrapText="1"/>
      <protection/>
    </xf>
    <xf numFmtId="0" fontId="0" fillId="0" borderId="0" xfId="125" applyFont="1" applyFill="1" applyAlignment="1">
      <alignment horizontal="left" vertical="top" wrapText="1"/>
      <protection/>
    </xf>
    <xf numFmtId="0" fontId="0" fillId="0" borderId="0" xfId="0" applyFill="1" applyAlignment="1">
      <alignment wrapText="1"/>
    </xf>
    <xf numFmtId="0" fontId="1" fillId="0" borderId="16" xfId="125"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25"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25"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125" applyFont="1" applyFill="1" applyAlignment="1">
      <alignment horizontal="left" vertical="top" wrapText="1"/>
      <protection/>
    </xf>
    <xf numFmtId="0" fontId="0" fillId="0" borderId="0" xfId="125"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1" fillId="0" borderId="16" xfId="125" applyFont="1" applyBorder="1" applyAlignment="1">
      <alignment horizontal="right" vertical="center" wrapText="1"/>
      <protection/>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25" applyFont="1" applyAlignment="1">
      <alignment wrapText="1"/>
      <protection/>
    </xf>
    <xf numFmtId="0" fontId="1" fillId="0" borderId="16" xfId="0" applyFont="1" applyBorder="1" applyAlignment="1">
      <alignment vertical="center" wrapText="1"/>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0" fillId="0" borderId="14" xfId="0" applyBorder="1" applyAlignment="1">
      <alignment vertical="center" wrapText="1"/>
    </xf>
    <xf numFmtId="0" fontId="0" fillId="0" borderId="16" xfId="125" applyFont="1" applyBorder="1" applyAlignment="1">
      <alignment horizontal="right" vertical="center" wrapText="1"/>
      <protection/>
    </xf>
    <xf numFmtId="0" fontId="0" fillId="0" borderId="14" xfId="0" applyFont="1" applyBorder="1" applyAlignment="1">
      <alignment vertical="center" wrapText="1"/>
    </xf>
    <xf numFmtId="0" fontId="1" fillId="0" borderId="3" xfId="0" applyFont="1" applyBorder="1" applyAlignment="1">
      <alignment horizontal="center"/>
    </xf>
    <xf numFmtId="0" fontId="7" fillId="0" borderId="0" xfId="0" applyFont="1" applyBorder="1" applyAlignment="1">
      <alignment vertical="justify" wrapText="1"/>
    </xf>
    <xf numFmtId="0" fontId="7" fillId="0" borderId="0" xfId="0" applyFont="1" applyBorder="1" applyAlignment="1">
      <alignment horizontal="left" vertical="justify"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0" xfId="0" applyFont="1" applyAlignment="1">
      <alignment vertical="justify"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19" applyFont="1" applyAlignment="1">
      <alignment horizontal="left" vertical="center" wrapText="1"/>
      <protection/>
    </xf>
    <xf numFmtId="0" fontId="1" fillId="0" borderId="16" xfId="119" applyFont="1" applyBorder="1" applyAlignment="1">
      <alignment horizontal="right" vertical="center" wrapText="1"/>
      <protection/>
    </xf>
    <xf numFmtId="0" fontId="0" fillId="0" borderId="14" xfId="119" applyBorder="1" applyAlignment="1">
      <alignment vertical="center"/>
      <protection/>
    </xf>
    <xf numFmtId="0" fontId="1" fillId="0" borderId="16" xfId="119" applyFont="1" applyBorder="1" applyAlignment="1">
      <alignment vertical="center" wrapText="1"/>
      <protection/>
    </xf>
    <xf numFmtId="0" fontId="0" fillId="0" borderId="14" xfId="119"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ont="1" applyFill="1" applyAlignment="1">
      <alignment wrapText="1"/>
    </xf>
    <xf numFmtId="0" fontId="0" fillId="23" borderId="0" xfId="0" applyFill="1" applyAlignment="1">
      <alignment wrapText="1"/>
    </xf>
  </cellXfs>
  <cellStyles count="158">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urrency" xfId="85"/>
    <cellStyle name="Currency [0]" xfId="86"/>
    <cellStyle name="Euro" xfId="87"/>
    <cellStyle name="Explanatory Text" xfId="88"/>
    <cellStyle name="EYBlocked" xfId="89"/>
    <cellStyle name="EYCallUp" xfId="90"/>
    <cellStyle name="EYCheck" xfId="91"/>
    <cellStyle name="EYDate" xfId="92"/>
    <cellStyle name="EYDeviant" xfId="93"/>
    <cellStyle name="EYHeader1" xfId="94"/>
    <cellStyle name="EYHeader2" xfId="95"/>
    <cellStyle name="EYHeader3" xfId="96"/>
    <cellStyle name="EYInputDate" xfId="97"/>
    <cellStyle name="EYInputPercent" xfId="98"/>
    <cellStyle name="EYInputValue" xfId="99"/>
    <cellStyle name="EYNormal" xfId="100"/>
    <cellStyle name="EYPercent" xfId="101"/>
    <cellStyle name="EYPercentCapped" xfId="102"/>
    <cellStyle name="EYSubTotal" xfId="103"/>
    <cellStyle name="EYTotal" xfId="104"/>
    <cellStyle name="EYWIP" xfId="105"/>
    <cellStyle name="Followed Hyperlink" xfId="106"/>
    <cellStyle name="General" xfId="107"/>
    <cellStyle name="Good" xfId="108"/>
    <cellStyle name="Heading 1" xfId="109"/>
    <cellStyle name="Heading 2" xfId="110"/>
    <cellStyle name="Heading 3" xfId="111"/>
    <cellStyle name="Heading 4" xfId="112"/>
    <cellStyle name="Hyperlink" xfId="113"/>
    <cellStyle name="Input" xfId="114"/>
    <cellStyle name="LineItemPrompt" xfId="115"/>
    <cellStyle name="LineItemValue" xfId="116"/>
    <cellStyle name="Linked Cell" xfId="117"/>
    <cellStyle name="Neutral" xfId="118"/>
    <cellStyle name="Normal 18" xfId="119"/>
    <cellStyle name="Normal 2" xfId="120"/>
    <cellStyle name="Normal 3" xfId="121"/>
    <cellStyle name="Normal_2012 Access Data Extracts" xfId="122"/>
    <cellStyle name="Normal_Table 2.4 - Care Proceedings Timeliness - NEW SPEC TABLE" xfId="123"/>
    <cellStyle name="Normal_Table 2.7 - Legal representation" xfId="124"/>
    <cellStyle name="Normal_Tables - Family for updating" xfId="125"/>
    <cellStyle name="Normal_Tables - Family for updating 2" xfId="126"/>
    <cellStyle name="Normal_Tables for Family chapter (Q2 12) with CSV sheet v2" xfId="127"/>
    <cellStyle name="NormalETB" xfId="128"/>
    <cellStyle name="Note" xfId="129"/>
    <cellStyle name="Output" xfId="130"/>
    <cellStyle name="Output Amounts" xfId="131"/>
    <cellStyle name="Output Column Headings" xfId="132"/>
    <cellStyle name="Output Line Items" xfId="133"/>
    <cellStyle name="Output Report Heading" xfId="134"/>
    <cellStyle name="Output Report Title" xfId="135"/>
    <cellStyle name="Percent" xfId="136"/>
    <cellStyle name="Percent 4" xfId="137"/>
    <cellStyle name="ReportTitlePrompt" xfId="138"/>
    <cellStyle name="ReportTitleValue" xfId="139"/>
    <cellStyle name="Roger" xfId="140"/>
    <cellStyle name="RowAcctAbovePrompt" xfId="141"/>
    <cellStyle name="RowAcctSOBAbovePrompt" xfId="142"/>
    <cellStyle name="RowAcctSOBValue" xfId="143"/>
    <cellStyle name="RowAcctValue" xfId="144"/>
    <cellStyle name="RowAttrAbovePrompt" xfId="145"/>
    <cellStyle name="RowAttrValue" xfId="146"/>
    <cellStyle name="RowColSetAbovePrompt" xfId="147"/>
    <cellStyle name="RowColSetLeftPrompt" xfId="148"/>
    <cellStyle name="RowColSetValue" xfId="149"/>
    <cellStyle name="RowLeftPrompt" xfId="150"/>
    <cellStyle name="s]&#13;&#10;load=atikey32.exe c:\afterdrk\adw30.exe&#13;&#10;device=Canon  BJC-4200,CANONBJ,LPT1:&#13;&#10;ScreenSaveActive=0&#13;&#10;&#13;&#10;[Desktop]&#13;&#10;Wal" xfId="151"/>
    <cellStyle name="SampleUsingFormatMask" xfId="152"/>
    <cellStyle name="SampleWithNoFormatMask" xfId="153"/>
    <cellStyle name="Style 1" xfId="154"/>
    <cellStyle name="Style 1 2" xfId="155"/>
    <cellStyle name="Style 1_Data" xfId="156"/>
    <cellStyle name="Style 2" xfId="157"/>
    <cellStyle name="Style 3" xfId="158"/>
    <cellStyle name="Style 4" xfId="159"/>
    <cellStyle name="Style 5" xfId="160"/>
    <cellStyle name="Style 6" xfId="161"/>
    <cellStyle name="SubTitle_WGA" xfId="162"/>
    <cellStyle name="Table Header" xfId="163"/>
    <cellStyle name="Table Header Small" xfId="164"/>
    <cellStyle name="Table Row Thousands Small" xfId="165"/>
    <cellStyle name="Table Units" xfId="166"/>
    <cellStyle name="Text" xfId="167"/>
    <cellStyle name="Title" xfId="168"/>
    <cellStyle name="Total" xfId="169"/>
    <cellStyle name="UploadThisRowValue" xfId="170"/>
    <cellStyle name="Warning Text"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tabSelected="1" zoomScale="85" zoomScaleNormal="85" zoomScaleSheetLayoutView="100" zoomScalePageLayoutView="0" workbookViewId="0" topLeftCell="A1">
      <selection activeCell="A1" sqref="A1"/>
    </sheetView>
  </sheetViews>
  <sheetFormatPr defaultColWidth="9.140625" defaultRowHeight="12.75"/>
  <cols>
    <col min="1" max="1" width="7.00390625" style="275" customWidth="1"/>
    <col min="2" max="2" width="1.28515625" style="275" customWidth="1"/>
    <col min="3" max="3" width="99.28125" style="277" customWidth="1"/>
    <col min="4" max="4" width="28.7109375" style="275" customWidth="1"/>
    <col min="5" max="5" width="34.00390625" style="275" customWidth="1"/>
    <col min="6" max="16384" width="9.140625" style="274" customWidth="1"/>
  </cols>
  <sheetData>
    <row r="1" ht="15.75">
      <c r="A1" s="324" t="s">
        <v>57</v>
      </c>
    </row>
    <row r="4" spans="1:9" ht="12.75">
      <c r="A4" s="236" t="s">
        <v>905</v>
      </c>
      <c r="B4" s="236"/>
      <c r="C4" s="138" t="s">
        <v>754</v>
      </c>
      <c r="D4" s="138" t="s">
        <v>700</v>
      </c>
      <c r="E4" s="138" t="s">
        <v>701</v>
      </c>
      <c r="F4" s="133"/>
      <c r="G4" s="133"/>
      <c r="H4" s="133"/>
      <c r="I4" s="133"/>
    </row>
    <row r="5" spans="3:5" ht="12.75">
      <c r="C5" s="276"/>
      <c r="E5" s="277"/>
    </row>
    <row r="6" spans="1:5" ht="25.5">
      <c r="A6" s="278">
        <v>1</v>
      </c>
      <c r="B6" s="278"/>
      <c r="C6" s="319" t="s">
        <v>621</v>
      </c>
      <c r="D6" s="279" t="s">
        <v>48</v>
      </c>
      <c r="E6" s="279" t="s">
        <v>1059</v>
      </c>
    </row>
    <row r="7" spans="1:5" ht="25.5">
      <c r="A7" s="278">
        <v>2</v>
      </c>
      <c r="B7" s="278"/>
      <c r="C7" s="320" t="s">
        <v>620</v>
      </c>
      <c r="D7" s="279" t="s">
        <v>48</v>
      </c>
      <c r="E7" s="279" t="s">
        <v>1059</v>
      </c>
    </row>
    <row r="8" spans="1:5" ht="25.5">
      <c r="A8" s="278">
        <v>3</v>
      </c>
      <c r="B8" s="278"/>
      <c r="C8" s="320" t="s">
        <v>14</v>
      </c>
      <c r="D8" s="279" t="s">
        <v>49</v>
      </c>
      <c r="E8" s="279" t="s">
        <v>1059</v>
      </c>
    </row>
    <row r="9" spans="1:5" ht="25.5">
      <c r="A9" s="278">
        <v>4</v>
      </c>
      <c r="B9" s="278"/>
      <c r="C9" s="320" t="s">
        <v>15</v>
      </c>
      <c r="D9" s="279" t="s">
        <v>49</v>
      </c>
      <c r="E9" s="279" t="s">
        <v>1059</v>
      </c>
    </row>
    <row r="10" spans="1:5" ht="25.5">
      <c r="A10" s="278">
        <v>5</v>
      </c>
      <c r="B10" s="278"/>
      <c r="C10" s="320" t="s">
        <v>778</v>
      </c>
      <c r="D10" s="279" t="s">
        <v>49</v>
      </c>
      <c r="E10" s="279" t="s">
        <v>1059</v>
      </c>
    </row>
    <row r="11" spans="1:5" ht="25.5">
      <c r="A11" s="278">
        <v>6</v>
      </c>
      <c r="B11" s="278"/>
      <c r="C11" s="320" t="s">
        <v>619</v>
      </c>
      <c r="D11" s="279" t="s">
        <v>49</v>
      </c>
      <c r="E11" s="279" t="s">
        <v>1059</v>
      </c>
    </row>
    <row r="12" spans="1:5" ht="25.5">
      <c r="A12" s="278">
        <v>7</v>
      </c>
      <c r="B12" s="278"/>
      <c r="C12" s="320" t="s">
        <v>7</v>
      </c>
      <c r="D12" s="279" t="s">
        <v>50</v>
      </c>
      <c r="E12" s="279" t="s">
        <v>1059</v>
      </c>
    </row>
    <row r="13" spans="1:5" ht="25.5">
      <c r="A13" s="278">
        <v>8</v>
      </c>
      <c r="B13" s="278"/>
      <c r="C13" s="320" t="s">
        <v>1061</v>
      </c>
      <c r="D13" s="279" t="s">
        <v>50</v>
      </c>
      <c r="E13" s="279" t="s">
        <v>1059</v>
      </c>
    </row>
    <row r="14" spans="1:5" ht="25.5">
      <c r="A14" s="278">
        <v>9</v>
      </c>
      <c r="B14" s="278"/>
      <c r="C14" s="320" t="s">
        <v>30</v>
      </c>
      <c r="D14" s="279" t="s">
        <v>49</v>
      </c>
      <c r="E14" s="279" t="s">
        <v>1059</v>
      </c>
    </row>
    <row r="15" spans="1:5" ht="25.5">
      <c r="A15" s="278">
        <v>10</v>
      </c>
      <c r="B15" s="278"/>
      <c r="C15" s="320" t="s">
        <v>774</v>
      </c>
      <c r="D15" s="279" t="s">
        <v>48</v>
      </c>
      <c r="E15" s="279" t="s">
        <v>1059</v>
      </c>
    </row>
    <row r="16" spans="1:5" ht="25.5">
      <c r="A16" s="278">
        <v>11</v>
      </c>
      <c r="B16" s="278"/>
      <c r="C16" s="320" t="s">
        <v>595</v>
      </c>
      <c r="D16" s="279" t="s">
        <v>49</v>
      </c>
      <c r="E16" s="279" t="s">
        <v>1059</v>
      </c>
    </row>
    <row r="17" spans="1:5" ht="25.5">
      <c r="A17" s="278">
        <v>12</v>
      </c>
      <c r="B17" s="278"/>
      <c r="C17" s="320" t="s">
        <v>1062</v>
      </c>
      <c r="D17" s="279" t="s">
        <v>50</v>
      </c>
      <c r="E17" s="279" t="s">
        <v>1059</v>
      </c>
    </row>
    <row r="18" spans="1:5" ht="25.5">
      <c r="A18" s="278">
        <v>13</v>
      </c>
      <c r="B18" s="278"/>
      <c r="C18" s="320" t="s">
        <v>1053</v>
      </c>
      <c r="D18" s="279" t="s">
        <v>51</v>
      </c>
      <c r="E18" s="279" t="s">
        <v>1063</v>
      </c>
    </row>
    <row r="19" spans="1:5" ht="26.25" customHeight="1">
      <c r="A19" s="278">
        <v>14</v>
      </c>
      <c r="B19" s="278"/>
      <c r="C19" s="321" t="s">
        <v>385</v>
      </c>
      <c r="D19" s="279" t="s">
        <v>56</v>
      </c>
      <c r="E19" s="279" t="s">
        <v>1063</v>
      </c>
    </row>
    <row r="20" spans="1:5" ht="25.5">
      <c r="A20" s="278">
        <v>15</v>
      </c>
      <c r="B20" s="278"/>
      <c r="C20" s="321" t="s">
        <v>1054</v>
      </c>
      <c r="D20" s="279" t="s">
        <v>49</v>
      </c>
      <c r="E20" s="279" t="s">
        <v>1059</v>
      </c>
    </row>
    <row r="21" spans="1:5" ht="25.5">
      <c r="A21" s="278">
        <v>16</v>
      </c>
      <c r="B21" s="278"/>
      <c r="C21" s="321" t="s">
        <v>1055</v>
      </c>
      <c r="D21" s="279" t="s">
        <v>49</v>
      </c>
      <c r="E21" s="279" t="s">
        <v>1059</v>
      </c>
    </row>
    <row r="22" spans="1:5" ht="26.25" customHeight="1">
      <c r="A22" s="278">
        <v>17</v>
      </c>
      <c r="B22" s="278"/>
      <c r="C22" s="321" t="s">
        <v>13</v>
      </c>
      <c r="D22" s="279" t="s">
        <v>52</v>
      </c>
      <c r="E22" s="279" t="s">
        <v>791</v>
      </c>
    </row>
    <row r="23" spans="1:5" ht="26.25" customHeight="1">
      <c r="A23" s="278">
        <v>18</v>
      </c>
      <c r="B23" s="278"/>
      <c r="C23" s="321" t="s">
        <v>12</v>
      </c>
      <c r="D23" s="279" t="s">
        <v>52</v>
      </c>
      <c r="E23" s="279" t="s">
        <v>791</v>
      </c>
    </row>
    <row r="24" spans="1:5" ht="26.25" customHeight="1">
      <c r="A24" s="278">
        <v>19</v>
      </c>
      <c r="B24" s="278"/>
      <c r="C24" s="321" t="s">
        <v>11</v>
      </c>
      <c r="D24" s="279" t="s">
        <v>52</v>
      </c>
      <c r="E24" s="279" t="s">
        <v>895</v>
      </c>
    </row>
    <row r="25" spans="1:7" ht="26.25" customHeight="1">
      <c r="A25" s="278">
        <v>20</v>
      </c>
      <c r="B25" s="278"/>
      <c r="C25" s="321" t="s">
        <v>10</v>
      </c>
      <c r="D25" s="279" t="s">
        <v>53</v>
      </c>
      <c r="E25" s="279" t="s">
        <v>895</v>
      </c>
      <c r="G25" s="407"/>
    </row>
    <row r="26" spans="1:6" ht="25.5" customHeight="1">
      <c r="A26" s="490">
        <v>21</v>
      </c>
      <c r="B26" s="278"/>
      <c r="C26" s="321" t="s">
        <v>8</v>
      </c>
      <c r="D26" s="279" t="s">
        <v>54</v>
      </c>
      <c r="E26" s="279" t="s">
        <v>624</v>
      </c>
      <c r="F26" s="321"/>
    </row>
    <row r="27" spans="1:10" ht="26.25" customHeight="1">
      <c r="A27" s="490">
        <v>22</v>
      </c>
      <c r="C27" s="321" t="s">
        <v>9</v>
      </c>
      <c r="D27" s="279" t="s">
        <v>55</v>
      </c>
      <c r="E27" s="279" t="s">
        <v>624</v>
      </c>
      <c r="F27" s="321"/>
      <c r="G27" s="321"/>
      <c r="H27" s="321"/>
      <c r="I27" s="321"/>
      <c r="J27" s="321"/>
    </row>
    <row r="28" ht="12.75">
      <c r="C28" s="15"/>
    </row>
    <row r="29" ht="12.75">
      <c r="A29" s="323" t="s">
        <v>901</v>
      </c>
    </row>
    <row r="30" ht="12.75">
      <c r="A30" s="322" t="s">
        <v>902</v>
      </c>
    </row>
    <row r="31" ht="15">
      <c r="A31" s="219" t="s">
        <v>903</v>
      </c>
    </row>
    <row r="32" ht="12.75">
      <c r="A32" s="219" t="s">
        <v>904</v>
      </c>
    </row>
    <row r="34" ht="12.75">
      <c r="A34" s="275" t="s">
        <v>59</v>
      </c>
    </row>
    <row r="35" ht="12.75">
      <c r="A35" s="275" t="s">
        <v>58</v>
      </c>
    </row>
  </sheetData>
  <sheetProtection/>
  <hyperlinks>
    <hyperlink ref="C6" location="'Table 1'!A1" display="Caseload: cases starting and concluding in Family courts in England and Wales"/>
    <hyperlink ref="C7" location="'Table 2'!A1" display="Public and Private law applications and disposals - counted by case, court event and children involved in England and Wales"/>
    <hyperlink ref="C8" location="'Table 3'!A1" display="Number of children involved in Public and Private law applications made in England and Wales, by type of order"/>
    <hyperlink ref="C9" location="'Table 4'!A1" display="Number of children involved in Public and Private law orders made in England and Wales, by type of order"/>
    <hyperlink ref="C10" location="'Table 5'!A1" display="Summary statistics on the timeliness of care proceedings in the Family Court of England and Wales"/>
    <hyperlink ref="C11" location="'Table 6'!A1" display="Number of disposals and average time to first definitive disposal in courts in England and Wales by legal representation of parties and case type"/>
    <hyperlink ref="C12" location="'Table 7'!A1" display="Number of cases relating to matrimonial proceedings in England and Wales"/>
    <hyperlink ref="C13" location="'Table 8'!A1" display="Divorce case progression table for England and Wales"/>
    <hyperlink ref="C15" location="'Table 10'!A1" display="Number of applications and disposals made for one or more types of financial remedy orders, in England and Wales"/>
    <hyperlink ref="C16" location="'Table 11'!A1" display="Number of financial remedy disposals, by type and whether contested or uncontested"/>
    <hyperlink ref="C17" location="'Table 12'!A1" display="Applications and orders made for domestic violence remedies in England and Wales"/>
    <hyperlink ref="C18" location="'Table 13'!A1" display="Applications and disposals of Forced Marriage Protection Orders made in the High Court and county courts, England and Wales"/>
    <hyperlink ref="C20" location="'Table 15'!A1" display="Applications for adoption and related orders made in courts in England and Wales"/>
    <hyperlink ref="C21" location="'Table 16'!A1" display="Orders issued for adoption and related orders in courts in England and Wales"/>
    <hyperlink ref="A30" r:id="rId1" display="Bridgette.Miles@justice.gsi.gov.uk"/>
    <hyperlink ref="C22" location="'Table 17'!A1" display="Court of Protection - Applications by quarter"/>
    <hyperlink ref="C23" location="'Table 18'!A1" display="Court of Protection - Orders made by quarter"/>
    <hyperlink ref="C24" location="'Table 19'!A1" display="Office of the Public Guardian - Powers of Attorney received and deputyships appointed"/>
    <hyperlink ref="C25" location="'Table 20'!A1" display="Office of the Public Guardian - Gender and Age breakdown of LPA applications registered in latest quarter, and all those registered as at end of quarter, in England and Wales"/>
    <hyperlink ref="C26" location="'Table 21'!A1" display="Probate - Number of grants of representation in non-contentious probate proceedings issued, re-sealed and revoked, by type of application and type of registry"/>
    <hyperlink ref="C27" location="'Table 22'!A1" display="Probate - Summary statistics on the number of grants of representation issued and contentious probate cases in England and Wales"/>
    <hyperlink ref="C19" location="'Table 14'!A1" display="Applications and disposals of Female Genital Mutilation Protection Orders, England and Wales"/>
    <hyperlink ref="C14" location="'Table 9'!A1" display="Percentage of divorce cases reaching certain stages, by the number of quarters since petition and stage, England and Wales, Q1 2011 to Q3 2015"/>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L30"/>
  <sheetViews>
    <sheetView showGridLines="0" zoomScalePageLayoutView="0" workbookViewId="0" topLeftCell="A1">
      <selection activeCell="A20" sqref="A20"/>
    </sheetView>
  </sheetViews>
  <sheetFormatPr defaultColWidth="9.140625" defaultRowHeight="12.75"/>
  <cols>
    <col min="1" max="1" width="30.57421875" style="385" customWidth="1"/>
    <col min="2" max="16384" width="9.140625" style="385" customWidth="1"/>
  </cols>
  <sheetData>
    <row r="1" spans="1:12" s="517" customFormat="1" ht="12.75">
      <c r="A1" s="516" t="s">
        <v>979</v>
      </c>
      <c r="L1" s="143" t="s">
        <v>1052</v>
      </c>
    </row>
    <row r="2" s="517" customFormat="1" ht="12.75">
      <c r="A2" s="540" t="s">
        <v>86</v>
      </c>
    </row>
    <row r="3" s="517" customFormat="1" ht="12.75"/>
    <row r="4" spans="1:12" s="517" customFormat="1" ht="15.75" customHeight="1">
      <c r="A4" s="642" t="s">
        <v>29</v>
      </c>
      <c r="B4" s="644" t="s">
        <v>28</v>
      </c>
      <c r="C4" s="644"/>
      <c r="D4" s="644"/>
      <c r="E4" s="644"/>
      <c r="F4" s="644"/>
      <c r="G4" s="644"/>
      <c r="H4" s="644"/>
      <c r="I4" s="644"/>
      <c r="J4" s="644"/>
      <c r="K4" s="644"/>
      <c r="L4" s="644"/>
    </row>
    <row r="5" spans="1:12" s="517" customFormat="1" ht="15.75" customHeight="1">
      <c r="A5" s="643"/>
      <c r="B5" s="518" t="s">
        <v>35</v>
      </c>
      <c r="C5" s="518" t="s">
        <v>36</v>
      </c>
      <c r="D5" s="518" t="s">
        <v>37</v>
      </c>
      <c r="E5" s="518" t="s">
        <v>38</v>
      </c>
      <c r="F5" s="518" t="s">
        <v>39</v>
      </c>
      <c r="G5" s="518" t="s">
        <v>40</v>
      </c>
      <c r="H5" s="518" t="s">
        <v>41</v>
      </c>
      <c r="I5" s="518" t="s">
        <v>42</v>
      </c>
      <c r="J5" s="518" t="s">
        <v>43</v>
      </c>
      <c r="K5" s="518" t="s">
        <v>44</v>
      </c>
      <c r="L5" s="518" t="s">
        <v>386</v>
      </c>
    </row>
    <row r="6" spans="1:12" s="517" customFormat="1" ht="15" customHeight="1">
      <c r="A6" s="519" t="s">
        <v>387</v>
      </c>
      <c r="B6" s="521">
        <v>0.3471028115469775</v>
      </c>
      <c r="C6" s="521">
        <v>0.341040230605339</v>
      </c>
      <c r="D6" s="521">
        <v>0.08821656849229227</v>
      </c>
      <c r="E6" s="521">
        <v>0.03440531394911643</v>
      </c>
      <c r="F6" s="521">
        <v>0.01646990015457242</v>
      </c>
      <c r="G6" s="521">
        <v>0.009115595103814178</v>
      </c>
      <c r="H6" s="521">
        <v>0.005237080670092326</v>
      </c>
      <c r="I6" s="521">
        <v>0.0033521326816225924</v>
      </c>
      <c r="J6" s="521">
        <v>0.0022358691565359068</v>
      </c>
      <c r="K6" s="521">
        <v>0.0014721978526966622</v>
      </c>
      <c r="L6" s="521">
        <v>0.0031582905125955634</v>
      </c>
    </row>
    <row r="7" spans="1:12" s="517" customFormat="1" ht="15" customHeight="1">
      <c r="A7" s="520" t="s">
        <v>388</v>
      </c>
      <c r="B7" s="522">
        <v>0.01828299285624765</v>
      </c>
      <c r="C7" s="522">
        <v>0.342495717926223</v>
      </c>
      <c r="D7" s="522">
        <v>0.1720449513305761</v>
      </c>
      <c r="E7" s="522">
        <v>0.08614613360070185</v>
      </c>
      <c r="F7" s="522">
        <v>0.05103563520909053</v>
      </c>
      <c r="G7" s="522">
        <v>0.031193549734720306</v>
      </c>
      <c r="H7" s="522">
        <v>0.02128420436980407</v>
      </c>
      <c r="I7" s="522">
        <v>0.014528136357939592</v>
      </c>
      <c r="J7" s="522">
        <v>0.00954839787776246</v>
      </c>
      <c r="K7" s="522">
        <v>0.006620712704181811</v>
      </c>
      <c r="L7" s="522">
        <v>0.013378451769227556</v>
      </c>
    </row>
    <row r="8" spans="1:12" s="517" customFormat="1" ht="15" customHeight="1">
      <c r="A8" s="520" t="s">
        <v>389</v>
      </c>
      <c r="B8" s="522">
        <v>0.04164932948991101</v>
      </c>
      <c r="C8" s="522">
        <v>0.07325395830722313</v>
      </c>
      <c r="D8" s="522">
        <v>0.05531520240631658</v>
      </c>
      <c r="E8" s="522">
        <v>0.036769854200609936</v>
      </c>
      <c r="F8" s="522">
        <v>0.02361532355767222</v>
      </c>
      <c r="G8" s="522">
        <v>0.015367005054935873</v>
      </c>
      <c r="H8" s="522">
        <v>0.01014830596983749</v>
      </c>
      <c r="I8" s="522">
        <v>0.006612357438275473</v>
      </c>
      <c r="J8" s="522">
        <v>0.004625475205748423</v>
      </c>
      <c r="K8" s="522">
        <v>0.003059698374900781</v>
      </c>
      <c r="L8" s="522">
        <v>0.006605673225550403</v>
      </c>
    </row>
    <row r="9" spans="1:12" s="517" customFormat="1" ht="15" customHeight="1">
      <c r="A9" s="520" t="s">
        <v>390</v>
      </c>
      <c r="B9" s="522">
        <v>0.013161214855662781</v>
      </c>
      <c r="C9" s="522">
        <v>0.06448594226511259</v>
      </c>
      <c r="D9" s="522">
        <v>0.058480177131637216</v>
      </c>
      <c r="E9" s="522">
        <v>0.04223754020971717</v>
      </c>
      <c r="F9" s="522">
        <v>0.028713706813719347</v>
      </c>
      <c r="G9" s="522">
        <v>0.018799348289259304</v>
      </c>
      <c r="H9" s="522">
        <v>0.012663241007645069</v>
      </c>
      <c r="I9" s="522">
        <v>0.00818816058821072</v>
      </c>
      <c r="J9" s="522">
        <v>0.005562936040439487</v>
      </c>
      <c r="K9" s="522">
        <v>0.0038668170614529805</v>
      </c>
      <c r="L9" s="522">
        <v>0.007833897313782012</v>
      </c>
    </row>
    <row r="10" spans="1:12" s="517" customFormat="1" ht="15" customHeight="1">
      <c r="A10" s="520" t="s">
        <v>391</v>
      </c>
      <c r="B10" s="522">
        <v>0.01040230605339015</v>
      </c>
      <c r="C10" s="522">
        <v>0.017390650457450807</v>
      </c>
      <c r="D10" s="522">
        <v>0.015245018172703345</v>
      </c>
      <c r="E10" s="522">
        <v>0.011939674980156243</v>
      </c>
      <c r="F10" s="522">
        <v>0.008537410703095626</v>
      </c>
      <c r="G10" s="522">
        <v>0.006005765133475373</v>
      </c>
      <c r="H10" s="522">
        <v>0.004182646112712537</v>
      </c>
      <c r="I10" s="522">
        <v>0.002812382504073192</v>
      </c>
      <c r="J10" s="522">
        <v>0.0018381584993942433</v>
      </c>
      <c r="K10" s="522">
        <v>0.00140034256590216</v>
      </c>
      <c r="L10" s="522">
        <v>0.0031850273634958432</v>
      </c>
    </row>
    <row r="11" spans="1:12" s="517" customFormat="1" ht="15" customHeight="1">
      <c r="A11" s="520" t="s">
        <v>392</v>
      </c>
      <c r="B11" s="522">
        <v>0.00010360529723858461</v>
      </c>
      <c r="C11" s="522">
        <v>2.172369135647742E-05</v>
      </c>
      <c r="D11" s="522">
        <v>2.0052638175209926E-05</v>
      </c>
      <c r="E11" s="522">
        <v>5.0131595438024816E-06</v>
      </c>
      <c r="F11" s="522">
        <v>8.35526590633747E-06</v>
      </c>
      <c r="G11" s="522">
        <v>5.0131595438024816E-06</v>
      </c>
      <c r="H11" s="522">
        <v>6.684212725069976E-06</v>
      </c>
      <c r="I11" s="522">
        <v>3.342106362534988E-06</v>
      </c>
      <c r="J11" s="522">
        <v>1.671053181267494E-06</v>
      </c>
      <c r="K11" s="522">
        <v>0</v>
      </c>
      <c r="L11" s="522">
        <v>6.684212725069976E-06</v>
      </c>
    </row>
    <row r="12" spans="1:12" s="517" customFormat="1" ht="15" customHeight="1">
      <c r="A12" s="541" t="s">
        <v>393</v>
      </c>
      <c r="B12" s="542">
        <v>9.357897815097965E-05</v>
      </c>
      <c r="C12" s="542">
        <v>1.671053181267494E-05</v>
      </c>
      <c r="D12" s="542">
        <v>2.3394744537744913E-05</v>
      </c>
      <c r="E12" s="542">
        <v>1.671053181267494E-05</v>
      </c>
      <c r="F12" s="542">
        <v>1.3368425450139951E-05</v>
      </c>
      <c r="G12" s="542">
        <v>8.35526590633747E-06</v>
      </c>
      <c r="H12" s="542">
        <v>1.1697372268872456E-05</v>
      </c>
      <c r="I12" s="542">
        <v>1.671053181267494E-06</v>
      </c>
      <c r="J12" s="542">
        <v>1.671053181267494E-06</v>
      </c>
      <c r="K12" s="542">
        <v>3.342106362534988E-06</v>
      </c>
      <c r="L12" s="542">
        <v>1.671053181267494E-06</v>
      </c>
    </row>
    <row r="13" s="517" customFormat="1" ht="12.75"/>
    <row r="14" spans="1:12" ht="12.75">
      <c r="A14" s="578" t="s">
        <v>32</v>
      </c>
      <c r="B14" s="405"/>
      <c r="C14" s="405"/>
      <c r="D14" s="405"/>
      <c r="E14" s="405"/>
      <c r="F14" s="405"/>
      <c r="G14" s="405"/>
      <c r="H14" s="405"/>
      <c r="I14" s="405"/>
      <c r="J14" s="405"/>
      <c r="K14" s="405"/>
      <c r="L14" s="405"/>
    </row>
    <row r="15" spans="1:12" ht="25.5" customHeight="1">
      <c r="A15" s="645" t="s">
        <v>87</v>
      </c>
      <c r="B15" s="646"/>
      <c r="C15" s="646"/>
      <c r="D15" s="646"/>
      <c r="E15" s="646"/>
      <c r="F15" s="646"/>
      <c r="G15" s="646"/>
      <c r="H15" s="646"/>
      <c r="I15" s="646"/>
      <c r="J15" s="646"/>
      <c r="K15" s="646"/>
      <c r="L15" s="646"/>
    </row>
    <row r="16" spans="2:12" ht="12.75">
      <c r="B16" s="530"/>
      <c r="C16" s="530"/>
      <c r="D16" s="530"/>
      <c r="E16" s="530"/>
      <c r="F16" s="530"/>
      <c r="G16" s="530"/>
      <c r="H16" s="530"/>
      <c r="I16" s="530"/>
      <c r="J16" s="530"/>
      <c r="K16" s="530"/>
      <c r="L16" s="530"/>
    </row>
    <row r="17" spans="2:12" ht="12.75">
      <c r="B17" s="530"/>
      <c r="C17" s="530"/>
      <c r="D17" s="530"/>
      <c r="E17" s="530"/>
      <c r="F17" s="530"/>
      <c r="G17" s="530"/>
      <c r="H17" s="530"/>
      <c r="I17" s="530"/>
      <c r="J17" s="530"/>
      <c r="K17" s="530"/>
      <c r="L17" s="530"/>
    </row>
    <row r="18" spans="2:12" ht="12.75">
      <c r="B18" s="530"/>
      <c r="C18" s="530"/>
      <c r="D18" s="530"/>
      <c r="E18" s="530"/>
      <c r="F18" s="530"/>
      <c r="G18" s="530"/>
      <c r="H18" s="530"/>
      <c r="I18" s="530"/>
      <c r="J18" s="530"/>
      <c r="K18" s="530"/>
      <c r="L18" s="530"/>
    </row>
    <row r="19" spans="2:12" ht="12.75">
      <c r="B19" s="530"/>
      <c r="C19" s="530"/>
      <c r="D19" s="530"/>
      <c r="E19" s="530"/>
      <c r="F19" s="530"/>
      <c r="G19" s="530"/>
      <c r="H19" s="530"/>
      <c r="I19" s="530"/>
      <c r="J19" s="530"/>
      <c r="K19" s="530"/>
      <c r="L19" s="530"/>
    </row>
    <row r="20" spans="2:12" ht="12.75">
      <c r="B20" s="530"/>
      <c r="C20" s="530"/>
      <c r="D20" s="530"/>
      <c r="E20" s="530"/>
      <c r="F20" s="530"/>
      <c r="G20" s="530"/>
      <c r="H20" s="530"/>
      <c r="I20" s="530"/>
      <c r="J20" s="530"/>
      <c r="K20" s="530"/>
      <c r="L20" s="530"/>
    </row>
    <row r="21" spans="2:12" ht="12.75">
      <c r="B21" s="530"/>
      <c r="C21" s="530"/>
      <c r="D21" s="530"/>
      <c r="E21" s="530"/>
      <c r="F21" s="530"/>
      <c r="G21" s="530"/>
      <c r="H21" s="530"/>
      <c r="I21" s="530"/>
      <c r="J21" s="530"/>
      <c r="K21" s="530"/>
      <c r="L21" s="530"/>
    </row>
    <row r="22" spans="2:12" ht="12.75">
      <c r="B22" s="530"/>
      <c r="C22" s="530"/>
      <c r="D22" s="530"/>
      <c r="E22" s="530"/>
      <c r="F22" s="530"/>
      <c r="G22" s="530"/>
      <c r="H22" s="530"/>
      <c r="I22" s="530"/>
      <c r="J22" s="530"/>
      <c r="K22" s="530"/>
      <c r="L22" s="530"/>
    </row>
    <row r="23" spans="2:12" ht="12.75">
      <c r="B23" s="530"/>
      <c r="C23" s="530"/>
      <c r="D23" s="530"/>
      <c r="E23" s="530"/>
      <c r="F23" s="530"/>
      <c r="G23" s="530"/>
      <c r="H23" s="530"/>
      <c r="I23" s="530"/>
      <c r="J23" s="530"/>
      <c r="K23" s="530"/>
      <c r="L23" s="530"/>
    </row>
    <row r="24" spans="2:12" ht="12.75">
      <c r="B24" s="530"/>
      <c r="C24" s="530"/>
      <c r="D24" s="530"/>
      <c r="E24" s="530"/>
      <c r="F24" s="530"/>
      <c r="G24" s="530"/>
      <c r="H24" s="530"/>
      <c r="I24" s="530"/>
      <c r="J24" s="530"/>
      <c r="K24" s="530"/>
      <c r="L24" s="530"/>
    </row>
    <row r="25" spans="2:12" ht="12.75">
      <c r="B25" s="530"/>
      <c r="C25" s="530"/>
      <c r="D25" s="530"/>
      <c r="E25" s="530"/>
      <c r="F25" s="530"/>
      <c r="G25" s="530"/>
      <c r="H25" s="530"/>
      <c r="I25" s="530"/>
      <c r="J25" s="530"/>
      <c r="K25" s="530"/>
      <c r="L25" s="530"/>
    </row>
    <row r="26" spans="2:12" ht="12.75">
      <c r="B26" s="530"/>
      <c r="C26" s="530"/>
      <c r="D26" s="530"/>
      <c r="E26" s="530"/>
      <c r="F26" s="530"/>
      <c r="G26" s="530"/>
      <c r="H26" s="530"/>
      <c r="I26" s="530"/>
      <c r="J26" s="530"/>
      <c r="K26" s="530"/>
      <c r="L26" s="530"/>
    </row>
    <row r="27" spans="2:12" ht="12.75">
      <c r="B27" s="530"/>
      <c r="C27" s="530"/>
      <c r="D27" s="530"/>
      <c r="E27" s="530"/>
      <c r="F27" s="530"/>
      <c r="G27" s="530"/>
      <c r="H27" s="530"/>
      <c r="I27" s="530"/>
      <c r="J27" s="530"/>
      <c r="K27" s="530"/>
      <c r="L27" s="530"/>
    </row>
    <row r="28" spans="2:12" ht="12.75">
      <c r="B28" s="530"/>
      <c r="C28" s="530"/>
      <c r="D28" s="530"/>
      <c r="E28" s="530"/>
      <c r="F28" s="530"/>
      <c r="G28" s="530"/>
      <c r="H28" s="530"/>
      <c r="I28" s="530"/>
      <c r="J28" s="530"/>
      <c r="K28" s="530"/>
      <c r="L28" s="530"/>
    </row>
    <row r="29" spans="2:12" ht="12.75">
      <c r="B29" s="530"/>
      <c r="C29" s="530"/>
      <c r="D29" s="530"/>
      <c r="E29" s="530"/>
      <c r="F29" s="530"/>
      <c r="G29" s="530"/>
      <c r="H29" s="530"/>
      <c r="I29" s="530"/>
      <c r="J29" s="530"/>
      <c r="K29" s="530"/>
      <c r="L29" s="530"/>
    </row>
    <row r="30" spans="2:12" ht="12.75">
      <c r="B30" s="530"/>
      <c r="C30" s="530"/>
      <c r="D30" s="530"/>
      <c r="E30" s="530"/>
      <c r="F30" s="530"/>
      <c r="G30" s="530"/>
      <c r="H30" s="530"/>
      <c r="I30" s="530"/>
      <c r="J30" s="530"/>
      <c r="K30" s="530"/>
      <c r="L30" s="530"/>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O51"/>
  <sheetViews>
    <sheetView showGridLines="0" zoomScalePageLayoutView="0" workbookViewId="0" topLeftCell="A1">
      <selection activeCell="A2" sqref="A2:L2"/>
    </sheetView>
  </sheetViews>
  <sheetFormatPr defaultColWidth="9.140625" defaultRowHeight="12.75"/>
  <cols>
    <col min="1" max="2" width="8.7109375" style="78" customWidth="1"/>
    <col min="3" max="3" width="12.28125" style="78" customWidth="1"/>
    <col min="4" max="4" width="11.421875" style="78" customWidth="1"/>
    <col min="5" max="5" width="12.421875" style="78" customWidth="1"/>
    <col min="6" max="6" width="12.8515625" style="78" customWidth="1"/>
    <col min="7" max="7" width="1.421875" style="78" customWidth="1"/>
    <col min="8" max="8" width="12.8515625" style="78" customWidth="1"/>
    <col min="9" max="9" width="14.421875" style="78" customWidth="1"/>
    <col min="10" max="10" width="11.421875" style="78" customWidth="1"/>
    <col min="11" max="11" width="12.140625" style="78" customWidth="1"/>
    <col min="12" max="12" width="11.7109375" style="78" customWidth="1"/>
    <col min="13" max="16384" width="9.140625" style="78" customWidth="1"/>
  </cols>
  <sheetData>
    <row r="1" spans="1:13" ht="12.75">
      <c r="A1" s="21" t="s">
        <v>980</v>
      </c>
      <c r="L1" s="143" t="s">
        <v>1052</v>
      </c>
      <c r="M1" s="45"/>
    </row>
    <row r="2" spans="1:12" ht="29.25" customHeight="1">
      <c r="A2" s="647" t="s">
        <v>88</v>
      </c>
      <c r="B2" s="648"/>
      <c r="C2" s="648"/>
      <c r="D2" s="648"/>
      <c r="E2" s="648"/>
      <c r="F2" s="648"/>
      <c r="G2" s="648"/>
      <c r="H2" s="648"/>
      <c r="I2" s="648"/>
      <c r="J2" s="648"/>
      <c r="K2" s="648"/>
      <c r="L2" s="648"/>
    </row>
    <row r="3" spans="8:12" ht="12.75">
      <c r="H3" s="99"/>
      <c r="L3" s="119"/>
    </row>
    <row r="4" spans="1:12" s="81" customFormat="1" ht="18" customHeight="1">
      <c r="A4" s="579" t="s">
        <v>743</v>
      </c>
      <c r="B4" s="579" t="s">
        <v>744</v>
      </c>
      <c r="C4" s="627" t="s">
        <v>696</v>
      </c>
      <c r="D4" s="627"/>
      <c r="E4" s="627"/>
      <c r="F4" s="627"/>
      <c r="G4" s="115"/>
      <c r="H4" s="627" t="s">
        <v>697</v>
      </c>
      <c r="I4" s="628"/>
      <c r="J4" s="628"/>
      <c r="K4" s="628"/>
      <c r="L4" s="649"/>
    </row>
    <row r="5" spans="1:12" s="81" customFormat="1" ht="50.25" customHeight="1">
      <c r="A5" s="580"/>
      <c r="B5" s="580"/>
      <c r="C5" s="191" t="s">
        <v>1044</v>
      </c>
      <c r="D5" s="191" t="s">
        <v>1045</v>
      </c>
      <c r="E5" s="56" t="s">
        <v>738</v>
      </c>
      <c r="F5" s="56" t="s">
        <v>1065</v>
      </c>
      <c r="G5" s="24"/>
      <c r="H5" s="191" t="s">
        <v>1044</v>
      </c>
      <c r="I5" s="191" t="s">
        <v>1046</v>
      </c>
      <c r="J5" s="191" t="s">
        <v>1045</v>
      </c>
      <c r="K5" s="56" t="s">
        <v>1058</v>
      </c>
      <c r="L5" s="56" t="s">
        <v>1066</v>
      </c>
    </row>
    <row r="6" spans="1:13" ht="19.5" customHeight="1">
      <c r="A6" s="93">
        <v>2006</v>
      </c>
      <c r="B6" s="93"/>
      <c r="C6" s="71">
        <v>42435</v>
      </c>
      <c r="D6" s="71">
        <v>26810</v>
      </c>
      <c r="E6" s="94">
        <v>69245</v>
      </c>
      <c r="F6" s="94">
        <v>65396</v>
      </c>
      <c r="G6" s="94"/>
      <c r="H6" s="50">
        <v>43979</v>
      </c>
      <c r="I6" s="97">
        <v>13150</v>
      </c>
      <c r="J6" s="97">
        <v>3505</v>
      </c>
      <c r="K6" s="51">
        <v>60634</v>
      </c>
      <c r="L6" s="51">
        <v>46860</v>
      </c>
      <c r="M6" s="50"/>
    </row>
    <row r="7" spans="1:13" ht="12.75">
      <c r="A7" s="93">
        <v>2007</v>
      </c>
      <c r="B7" s="93"/>
      <c r="C7" s="71">
        <v>40005</v>
      </c>
      <c r="D7" s="71">
        <v>25357</v>
      </c>
      <c r="E7" s="94">
        <v>65362</v>
      </c>
      <c r="F7" s="94">
        <v>58496</v>
      </c>
      <c r="G7" s="94"/>
      <c r="H7" s="50">
        <v>42482</v>
      </c>
      <c r="I7" s="97">
        <v>12544</v>
      </c>
      <c r="J7" s="97">
        <v>3134</v>
      </c>
      <c r="K7" s="51">
        <v>58160</v>
      </c>
      <c r="L7" s="51">
        <v>45200</v>
      </c>
      <c r="M7" s="50"/>
    </row>
    <row r="8" spans="1:13" ht="12.75">
      <c r="A8" s="26">
        <v>2008</v>
      </c>
      <c r="B8" s="26"/>
      <c r="C8" s="71">
        <v>35819</v>
      </c>
      <c r="D8" s="71">
        <v>22619</v>
      </c>
      <c r="E8" s="94">
        <v>58438</v>
      </c>
      <c r="F8" s="94">
        <v>51768</v>
      </c>
      <c r="G8" s="94"/>
      <c r="H8" s="50">
        <v>37396</v>
      </c>
      <c r="I8" s="97">
        <v>11166</v>
      </c>
      <c r="J8" s="97">
        <v>3100</v>
      </c>
      <c r="K8" s="51">
        <v>51662</v>
      </c>
      <c r="L8" s="51">
        <v>40095</v>
      </c>
      <c r="M8" s="50"/>
    </row>
    <row r="9" spans="1:13" ht="12.75">
      <c r="A9" s="32">
        <v>2009</v>
      </c>
      <c r="B9" s="22"/>
      <c r="C9" s="71">
        <v>31298</v>
      </c>
      <c r="D9" s="71">
        <v>20720</v>
      </c>
      <c r="E9" s="94">
        <v>52018</v>
      </c>
      <c r="F9" s="94">
        <v>46081</v>
      </c>
      <c r="G9" s="94"/>
      <c r="H9" s="50">
        <v>32580</v>
      </c>
      <c r="I9" s="97">
        <v>10228</v>
      </c>
      <c r="J9" s="97">
        <v>2973</v>
      </c>
      <c r="K9" s="51">
        <v>45781</v>
      </c>
      <c r="L9" s="51">
        <v>35671</v>
      </c>
      <c r="M9" s="50"/>
    </row>
    <row r="10" spans="1:13" ht="12.75">
      <c r="A10" s="32">
        <v>2010</v>
      </c>
      <c r="B10" s="22"/>
      <c r="C10" s="71">
        <v>32101</v>
      </c>
      <c r="D10" s="71">
        <v>19574</v>
      </c>
      <c r="E10" s="94">
        <v>51675</v>
      </c>
      <c r="F10" s="94">
        <v>46174</v>
      </c>
      <c r="G10" s="94"/>
      <c r="H10" s="50">
        <v>33224</v>
      </c>
      <c r="I10" s="50">
        <v>10915</v>
      </c>
      <c r="J10" s="50">
        <v>2909</v>
      </c>
      <c r="K10" s="51">
        <v>47048</v>
      </c>
      <c r="L10" s="51">
        <v>36534</v>
      </c>
      <c r="M10" s="50"/>
    </row>
    <row r="11" spans="1:13" ht="12.75">
      <c r="A11" s="86">
        <v>2011</v>
      </c>
      <c r="B11" s="22"/>
      <c r="C11" s="71">
        <v>30746</v>
      </c>
      <c r="D11" s="71">
        <v>15602</v>
      </c>
      <c r="E11" s="94">
        <v>46348</v>
      </c>
      <c r="F11" s="94">
        <v>41666</v>
      </c>
      <c r="G11" s="94"/>
      <c r="H11" s="50">
        <v>30684</v>
      </c>
      <c r="I11" s="50">
        <v>11180</v>
      </c>
      <c r="J11" s="50">
        <v>3272</v>
      </c>
      <c r="K11" s="51">
        <v>45136</v>
      </c>
      <c r="L11" s="51">
        <v>35231</v>
      </c>
      <c r="M11" s="50"/>
    </row>
    <row r="12" spans="1:13" ht="12.75">
      <c r="A12" s="86">
        <v>2012</v>
      </c>
      <c r="B12" s="22"/>
      <c r="C12" s="71">
        <v>31525</v>
      </c>
      <c r="D12" s="71">
        <v>16458</v>
      </c>
      <c r="E12" s="94">
        <v>47983</v>
      </c>
      <c r="F12" s="94">
        <v>42950</v>
      </c>
      <c r="G12" s="94"/>
      <c r="H12" s="50">
        <v>30173</v>
      </c>
      <c r="I12" s="97">
        <v>10990</v>
      </c>
      <c r="J12" s="97">
        <v>3587</v>
      </c>
      <c r="K12" s="51">
        <v>44750</v>
      </c>
      <c r="L12" s="51">
        <v>33257</v>
      </c>
      <c r="M12" s="50"/>
    </row>
    <row r="13" spans="1:13" ht="12.75">
      <c r="A13" s="86">
        <v>2013</v>
      </c>
      <c r="B13" s="22"/>
      <c r="C13" s="71">
        <v>30485</v>
      </c>
      <c r="D13" s="71">
        <v>17015</v>
      </c>
      <c r="E13" s="223">
        <v>47500</v>
      </c>
      <c r="F13" s="94">
        <v>42920</v>
      </c>
      <c r="G13" s="94"/>
      <c r="H13" s="50">
        <v>28936</v>
      </c>
      <c r="I13" s="50">
        <v>10628</v>
      </c>
      <c r="J13" s="50">
        <v>3744</v>
      </c>
      <c r="K13" s="51">
        <v>43308</v>
      </c>
      <c r="L13" s="51">
        <v>33269</v>
      </c>
      <c r="M13" s="50"/>
    </row>
    <row r="14" spans="1:13" ht="12.75">
      <c r="A14" s="86">
        <v>2014</v>
      </c>
      <c r="B14" s="22"/>
      <c r="C14" s="71">
        <v>29069</v>
      </c>
      <c r="D14" s="71">
        <v>13300</v>
      </c>
      <c r="E14" s="223">
        <v>42369</v>
      </c>
      <c r="F14" s="94">
        <v>37659</v>
      </c>
      <c r="G14" s="94"/>
      <c r="H14" s="50">
        <v>26692</v>
      </c>
      <c r="I14" s="50">
        <v>11030</v>
      </c>
      <c r="J14" s="50">
        <v>3775</v>
      </c>
      <c r="K14" s="51">
        <v>41497</v>
      </c>
      <c r="L14" s="51">
        <v>31338</v>
      </c>
      <c r="M14" s="50"/>
    </row>
    <row r="15" spans="1:13" ht="12.75">
      <c r="A15" s="86">
        <v>2015</v>
      </c>
      <c r="B15" s="22"/>
      <c r="C15" s="71">
        <v>28493</v>
      </c>
      <c r="D15" s="71">
        <v>13861</v>
      </c>
      <c r="E15" s="223">
        <v>42354</v>
      </c>
      <c r="F15" s="94">
        <v>37924</v>
      </c>
      <c r="G15" s="94"/>
      <c r="H15" s="50">
        <v>25099</v>
      </c>
      <c r="I15" s="50">
        <v>10090</v>
      </c>
      <c r="J15" s="50">
        <v>3529</v>
      </c>
      <c r="K15" s="51">
        <v>38718</v>
      </c>
      <c r="L15" s="51">
        <v>30270</v>
      </c>
      <c r="M15" s="50"/>
    </row>
    <row r="16" spans="1:13" ht="26.25" customHeight="1">
      <c r="A16" s="83">
        <v>2009</v>
      </c>
      <c r="B16" s="78" t="s">
        <v>745</v>
      </c>
      <c r="C16" s="71">
        <v>7570</v>
      </c>
      <c r="D16" s="71">
        <v>5212</v>
      </c>
      <c r="E16" s="94">
        <v>12782</v>
      </c>
      <c r="F16" s="94">
        <v>11245</v>
      </c>
      <c r="G16" s="94"/>
      <c r="H16" s="50">
        <v>8183</v>
      </c>
      <c r="I16" s="97">
        <v>2551</v>
      </c>
      <c r="J16" s="97">
        <v>799</v>
      </c>
      <c r="K16" s="51">
        <v>11533</v>
      </c>
      <c r="L16" s="51">
        <v>9059</v>
      </c>
      <c r="M16" s="50"/>
    </row>
    <row r="17" spans="1:13" ht="12.75">
      <c r="A17" s="83"/>
      <c r="B17" s="78" t="s">
        <v>746</v>
      </c>
      <c r="C17" s="71">
        <v>7639</v>
      </c>
      <c r="D17" s="71">
        <v>5179</v>
      </c>
      <c r="E17" s="94">
        <v>12818</v>
      </c>
      <c r="F17" s="94">
        <v>11322</v>
      </c>
      <c r="G17" s="94"/>
      <c r="H17" s="50">
        <v>7964</v>
      </c>
      <c r="I17" s="97">
        <v>2358</v>
      </c>
      <c r="J17" s="97">
        <v>721</v>
      </c>
      <c r="K17" s="51">
        <v>11043</v>
      </c>
      <c r="L17" s="51">
        <v>8686</v>
      </c>
      <c r="M17" s="50"/>
    </row>
    <row r="18" spans="1:13" ht="12.75">
      <c r="A18" s="83"/>
      <c r="B18" s="78" t="s">
        <v>747</v>
      </c>
      <c r="C18" s="71">
        <v>7982</v>
      </c>
      <c r="D18" s="71">
        <v>5149</v>
      </c>
      <c r="E18" s="94">
        <v>13131</v>
      </c>
      <c r="F18" s="94">
        <v>11697</v>
      </c>
      <c r="G18" s="94"/>
      <c r="H18" s="50">
        <v>8316</v>
      </c>
      <c r="I18" s="97">
        <v>2653</v>
      </c>
      <c r="J18" s="97">
        <v>735</v>
      </c>
      <c r="K18" s="51">
        <v>11704</v>
      </c>
      <c r="L18" s="51">
        <v>9046</v>
      </c>
      <c r="M18" s="50"/>
    </row>
    <row r="19" spans="1:13" ht="12.75">
      <c r="A19" s="83"/>
      <c r="B19" s="79" t="s">
        <v>748</v>
      </c>
      <c r="C19" s="71">
        <v>8107</v>
      </c>
      <c r="D19" s="71">
        <v>5180</v>
      </c>
      <c r="E19" s="94">
        <v>13287</v>
      </c>
      <c r="F19" s="94">
        <v>11817</v>
      </c>
      <c r="G19" s="94"/>
      <c r="H19" s="50">
        <v>8117</v>
      </c>
      <c r="I19" s="97">
        <v>2666</v>
      </c>
      <c r="J19" s="97">
        <v>718</v>
      </c>
      <c r="K19" s="51">
        <v>11501</v>
      </c>
      <c r="L19" s="51">
        <v>8886</v>
      </c>
      <c r="M19" s="50"/>
    </row>
    <row r="20" spans="1:13" ht="26.25" customHeight="1">
      <c r="A20" s="83">
        <v>2010</v>
      </c>
      <c r="B20" s="79" t="s">
        <v>745</v>
      </c>
      <c r="C20" s="71">
        <v>8291</v>
      </c>
      <c r="D20" s="71">
        <v>5158</v>
      </c>
      <c r="E20" s="94">
        <v>13449</v>
      </c>
      <c r="F20" s="94">
        <v>11999</v>
      </c>
      <c r="G20" s="94"/>
      <c r="H20" s="50">
        <v>8016</v>
      </c>
      <c r="I20" s="97">
        <v>2912</v>
      </c>
      <c r="J20" s="97">
        <v>710</v>
      </c>
      <c r="K20" s="51">
        <v>11638</v>
      </c>
      <c r="L20" s="51">
        <v>9061</v>
      </c>
      <c r="M20" s="50"/>
    </row>
    <row r="21" spans="1:13" ht="12.75" customHeight="1">
      <c r="A21" s="78"/>
      <c r="B21" s="79" t="s">
        <v>746</v>
      </c>
      <c r="C21" s="71">
        <v>7943</v>
      </c>
      <c r="D21" s="71">
        <v>4967</v>
      </c>
      <c r="E21" s="94">
        <v>12910</v>
      </c>
      <c r="F21" s="94">
        <v>11519</v>
      </c>
      <c r="G21" s="94"/>
      <c r="H21" s="50">
        <v>8457</v>
      </c>
      <c r="I21" s="97">
        <v>2613</v>
      </c>
      <c r="J21" s="97">
        <v>712</v>
      </c>
      <c r="K21" s="51">
        <v>11782</v>
      </c>
      <c r="L21" s="51">
        <v>9226</v>
      </c>
      <c r="M21" s="50"/>
    </row>
    <row r="22" spans="2:13" ht="12.75">
      <c r="B22" s="79" t="s">
        <v>747</v>
      </c>
      <c r="C22" s="71">
        <v>7935</v>
      </c>
      <c r="D22" s="71">
        <v>4907</v>
      </c>
      <c r="E22" s="94">
        <v>12842</v>
      </c>
      <c r="F22" s="94">
        <v>11499</v>
      </c>
      <c r="G22" s="94"/>
      <c r="H22" s="50">
        <v>8625</v>
      </c>
      <c r="I22" s="97">
        <v>2691</v>
      </c>
      <c r="J22" s="97">
        <v>715</v>
      </c>
      <c r="K22" s="51">
        <v>12031</v>
      </c>
      <c r="L22" s="51">
        <v>9300</v>
      </c>
      <c r="M22" s="50"/>
    </row>
    <row r="23" spans="2:13" ht="12.75">
      <c r="B23" s="79" t="s">
        <v>748</v>
      </c>
      <c r="C23" s="71">
        <v>7932</v>
      </c>
      <c r="D23" s="71">
        <v>4542</v>
      </c>
      <c r="E23" s="94">
        <v>12474</v>
      </c>
      <c r="F23" s="94">
        <v>11157</v>
      </c>
      <c r="G23" s="94"/>
      <c r="H23" s="50">
        <v>8126</v>
      </c>
      <c r="I23" s="97">
        <v>2699</v>
      </c>
      <c r="J23" s="97">
        <v>772</v>
      </c>
      <c r="K23" s="51">
        <v>11597</v>
      </c>
      <c r="L23" s="51">
        <v>8947</v>
      </c>
      <c r="M23" s="50"/>
    </row>
    <row r="24" spans="1:13" ht="26.25" customHeight="1">
      <c r="A24" s="83">
        <v>2011</v>
      </c>
      <c r="B24" s="79" t="s">
        <v>745</v>
      </c>
      <c r="C24" s="71">
        <v>8285</v>
      </c>
      <c r="D24" s="71">
        <v>4908</v>
      </c>
      <c r="E24" s="94">
        <v>13193</v>
      </c>
      <c r="F24" s="94">
        <v>11916</v>
      </c>
      <c r="G24" s="94"/>
      <c r="H24" s="50">
        <v>7969</v>
      </c>
      <c r="I24" s="97">
        <v>3208</v>
      </c>
      <c r="J24" s="97">
        <v>856</v>
      </c>
      <c r="K24" s="51">
        <v>12033</v>
      </c>
      <c r="L24" s="51">
        <v>9596</v>
      </c>
      <c r="M24" s="50"/>
    </row>
    <row r="25" spans="1:13" ht="12.75">
      <c r="A25" s="83"/>
      <c r="B25" s="79" t="s">
        <v>746</v>
      </c>
      <c r="C25" s="71">
        <v>6603</v>
      </c>
      <c r="D25" s="71">
        <v>2962</v>
      </c>
      <c r="E25" s="94">
        <v>9565</v>
      </c>
      <c r="F25" s="94">
        <v>8531</v>
      </c>
      <c r="G25" s="94"/>
      <c r="H25" s="50">
        <v>6987</v>
      </c>
      <c r="I25" s="97">
        <v>2689</v>
      </c>
      <c r="J25" s="97">
        <v>797</v>
      </c>
      <c r="K25" s="51">
        <v>10473</v>
      </c>
      <c r="L25" s="51">
        <v>8243</v>
      </c>
      <c r="M25" s="50"/>
    </row>
    <row r="26" spans="1:13" ht="12.75" customHeight="1">
      <c r="A26" s="83"/>
      <c r="B26" s="79" t="s">
        <v>747</v>
      </c>
      <c r="C26" s="71">
        <v>8142</v>
      </c>
      <c r="D26" s="71">
        <v>3690</v>
      </c>
      <c r="E26" s="94">
        <v>11832</v>
      </c>
      <c r="F26" s="94">
        <v>10611</v>
      </c>
      <c r="G26" s="94"/>
      <c r="H26" s="50">
        <v>8021</v>
      </c>
      <c r="I26" s="97">
        <v>2699</v>
      </c>
      <c r="J26" s="97">
        <v>804</v>
      </c>
      <c r="K26" s="51">
        <v>11524</v>
      </c>
      <c r="L26" s="51">
        <v>8998</v>
      </c>
      <c r="M26" s="50"/>
    </row>
    <row r="27" spans="1:13" ht="12.75">
      <c r="A27" s="83"/>
      <c r="B27" s="79" t="s">
        <v>748</v>
      </c>
      <c r="C27" s="71">
        <v>7716</v>
      </c>
      <c r="D27" s="71">
        <v>4042</v>
      </c>
      <c r="E27" s="94">
        <v>11758</v>
      </c>
      <c r="F27" s="94">
        <v>10608</v>
      </c>
      <c r="G27" s="94"/>
      <c r="H27" s="50">
        <v>7707</v>
      </c>
      <c r="I27" s="97">
        <v>2584</v>
      </c>
      <c r="J27" s="97">
        <v>815</v>
      </c>
      <c r="K27" s="51">
        <v>11106</v>
      </c>
      <c r="L27" s="51">
        <v>8394</v>
      </c>
      <c r="M27" s="50"/>
    </row>
    <row r="28" spans="1:13" ht="26.25" customHeight="1">
      <c r="A28" s="83">
        <v>2012</v>
      </c>
      <c r="B28" s="36" t="s">
        <v>745</v>
      </c>
      <c r="C28" s="71">
        <v>8248</v>
      </c>
      <c r="D28" s="71">
        <v>4352</v>
      </c>
      <c r="E28" s="94">
        <v>12600</v>
      </c>
      <c r="F28" s="94">
        <v>11245</v>
      </c>
      <c r="G28" s="94"/>
      <c r="H28" s="50">
        <v>7898</v>
      </c>
      <c r="I28" s="97">
        <v>2846</v>
      </c>
      <c r="J28" s="97">
        <v>933</v>
      </c>
      <c r="K28" s="51">
        <v>11677</v>
      </c>
      <c r="L28" s="51">
        <v>8558</v>
      </c>
      <c r="M28" s="50"/>
    </row>
    <row r="29" spans="1:13" ht="12.75">
      <c r="A29" s="83"/>
      <c r="B29" s="36" t="s">
        <v>746</v>
      </c>
      <c r="C29" s="71">
        <v>7714</v>
      </c>
      <c r="D29" s="71">
        <v>4026</v>
      </c>
      <c r="E29" s="94">
        <v>11740</v>
      </c>
      <c r="F29" s="94">
        <v>10505</v>
      </c>
      <c r="G29" s="94"/>
      <c r="H29" s="50">
        <v>7271</v>
      </c>
      <c r="I29" s="97">
        <v>2608</v>
      </c>
      <c r="J29" s="97">
        <v>846</v>
      </c>
      <c r="K29" s="51">
        <v>10725</v>
      </c>
      <c r="L29" s="51">
        <v>7975</v>
      </c>
      <c r="M29" s="50"/>
    </row>
    <row r="30" spans="1:13" ht="12.75">
      <c r="A30" s="83"/>
      <c r="B30" s="79" t="s">
        <v>747</v>
      </c>
      <c r="C30" s="71">
        <v>7795</v>
      </c>
      <c r="D30" s="71">
        <v>4064</v>
      </c>
      <c r="E30" s="94">
        <v>11859</v>
      </c>
      <c r="F30" s="94">
        <v>10614</v>
      </c>
      <c r="G30" s="94"/>
      <c r="H30" s="50">
        <v>7511</v>
      </c>
      <c r="I30" s="97">
        <v>2752</v>
      </c>
      <c r="J30" s="97">
        <v>879</v>
      </c>
      <c r="K30" s="51">
        <v>11142</v>
      </c>
      <c r="L30" s="51">
        <v>8338</v>
      </c>
      <c r="M30" s="50"/>
    </row>
    <row r="31" spans="1:13" ht="12.75" customHeight="1">
      <c r="A31" s="83"/>
      <c r="B31" t="s">
        <v>750</v>
      </c>
      <c r="C31" s="71">
        <v>7768</v>
      </c>
      <c r="D31" s="71">
        <v>4016</v>
      </c>
      <c r="E31" s="94">
        <v>11784</v>
      </c>
      <c r="F31" s="94">
        <v>10586</v>
      </c>
      <c r="G31" s="94"/>
      <c r="H31" s="50">
        <v>7493</v>
      </c>
      <c r="I31" s="97">
        <v>2784</v>
      </c>
      <c r="J31" s="97">
        <v>929</v>
      </c>
      <c r="K31" s="51">
        <v>11206</v>
      </c>
      <c r="L31" s="51">
        <v>8386</v>
      </c>
      <c r="M31" s="50"/>
    </row>
    <row r="32" spans="1:12" ht="26.25" customHeight="1">
      <c r="A32" s="15">
        <v>2013</v>
      </c>
      <c r="B32" t="s">
        <v>745</v>
      </c>
      <c r="C32" s="84">
        <v>7309</v>
      </c>
      <c r="D32" s="84">
        <v>4102</v>
      </c>
      <c r="E32" s="60">
        <v>11411</v>
      </c>
      <c r="F32" s="60">
        <v>10261</v>
      </c>
      <c r="G32" s="84"/>
      <c r="H32" s="84">
        <v>6989</v>
      </c>
      <c r="I32" s="84">
        <v>2742</v>
      </c>
      <c r="J32" s="84">
        <v>950</v>
      </c>
      <c r="K32" s="60">
        <v>10681</v>
      </c>
      <c r="L32" s="60">
        <v>8081</v>
      </c>
    </row>
    <row r="33" spans="1:12" ht="12.75">
      <c r="A33" s="15"/>
      <c r="B33" t="s">
        <v>746</v>
      </c>
      <c r="C33" s="84">
        <v>7685</v>
      </c>
      <c r="D33" s="84">
        <v>4747</v>
      </c>
      <c r="E33" s="60">
        <v>12432</v>
      </c>
      <c r="F33" s="60">
        <v>11281</v>
      </c>
      <c r="G33" s="84"/>
      <c r="H33" s="84">
        <v>7075</v>
      </c>
      <c r="I33" s="84">
        <v>2644</v>
      </c>
      <c r="J33" s="84">
        <v>957</v>
      </c>
      <c r="K33" s="60">
        <v>10676</v>
      </c>
      <c r="L33" s="60">
        <v>8187</v>
      </c>
    </row>
    <row r="34" spans="1:12" ht="12.75">
      <c r="A34" s="15"/>
      <c r="B34" t="s">
        <v>747</v>
      </c>
      <c r="C34" s="84">
        <v>7886</v>
      </c>
      <c r="D34" s="84">
        <v>4202</v>
      </c>
      <c r="E34" s="60">
        <v>12088</v>
      </c>
      <c r="F34" s="60">
        <v>10928</v>
      </c>
      <c r="G34" s="84"/>
      <c r="H34" s="84">
        <v>7573</v>
      </c>
      <c r="I34" s="84">
        <v>2694</v>
      </c>
      <c r="J34" s="84">
        <v>961</v>
      </c>
      <c r="K34" s="60">
        <v>11228</v>
      </c>
      <c r="L34" s="60">
        <v>8729</v>
      </c>
    </row>
    <row r="35" spans="1:12" ht="12.75">
      <c r="A35" s="15"/>
      <c r="B35" t="s">
        <v>750</v>
      </c>
      <c r="C35" s="84">
        <v>7605</v>
      </c>
      <c r="D35" s="84">
        <v>3964</v>
      </c>
      <c r="E35" s="60">
        <v>11569</v>
      </c>
      <c r="F35" s="60">
        <v>10450</v>
      </c>
      <c r="G35" s="84"/>
      <c r="H35" s="84">
        <v>7299</v>
      </c>
      <c r="I35" s="84">
        <v>2548</v>
      </c>
      <c r="J35" s="84">
        <v>876</v>
      </c>
      <c r="K35" s="60">
        <v>10723</v>
      </c>
      <c r="L35" s="60">
        <v>8272</v>
      </c>
    </row>
    <row r="36" spans="1:12" ht="26.25" customHeight="1">
      <c r="A36" s="15">
        <v>2014</v>
      </c>
      <c r="B36" t="s">
        <v>745</v>
      </c>
      <c r="C36" s="84">
        <v>7427</v>
      </c>
      <c r="D36" s="84">
        <v>4078</v>
      </c>
      <c r="E36" s="60">
        <v>11505</v>
      </c>
      <c r="F36" s="60">
        <v>10266</v>
      </c>
      <c r="G36" s="84"/>
      <c r="H36" s="84">
        <v>7124</v>
      </c>
      <c r="I36" s="84">
        <v>2770</v>
      </c>
      <c r="J36" s="84">
        <v>887</v>
      </c>
      <c r="K36" s="60">
        <v>10781</v>
      </c>
      <c r="L36" s="60">
        <v>8027</v>
      </c>
    </row>
    <row r="37" spans="1:12" ht="12.75">
      <c r="A37" s="15"/>
      <c r="B37" t="s">
        <v>746</v>
      </c>
      <c r="C37" s="84">
        <v>7153</v>
      </c>
      <c r="D37" s="84">
        <v>2827</v>
      </c>
      <c r="E37" s="60">
        <v>9980</v>
      </c>
      <c r="F37" s="60">
        <v>8782</v>
      </c>
      <c r="G37" s="84"/>
      <c r="H37" s="84">
        <v>6551</v>
      </c>
      <c r="I37" s="84">
        <v>2741</v>
      </c>
      <c r="J37" s="84">
        <v>1064</v>
      </c>
      <c r="K37" s="60">
        <v>10356</v>
      </c>
      <c r="L37" s="60">
        <v>7624</v>
      </c>
    </row>
    <row r="38" spans="1:12" ht="12.75">
      <c r="A38" s="15"/>
      <c r="B38" t="s">
        <v>747</v>
      </c>
      <c r="C38" s="84">
        <v>7315</v>
      </c>
      <c r="D38" s="84">
        <v>3102</v>
      </c>
      <c r="E38" s="60">
        <v>10417</v>
      </c>
      <c r="F38" s="60">
        <v>9271</v>
      </c>
      <c r="G38" s="84"/>
      <c r="H38" s="84">
        <v>6522</v>
      </c>
      <c r="I38" s="84">
        <v>2869</v>
      </c>
      <c r="J38" s="84">
        <v>918</v>
      </c>
      <c r="K38" s="60">
        <v>10309</v>
      </c>
      <c r="L38" s="60">
        <v>7943</v>
      </c>
    </row>
    <row r="39" spans="1:15" ht="12.75">
      <c r="A39" s="15"/>
      <c r="B39" t="s">
        <v>750</v>
      </c>
      <c r="C39" s="84">
        <v>7174</v>
      </c>
      <c r="D39" s="84">
        <v>3293</v>
      </c>
      <c r="E39" s="60">
        <v>10467</v>
      </c>
      <c r="F39" s="60">
        <v>9340</v>
      </c>
      <c r="G39" s="84"/>
      <c r="H39" s="84">
        <v>6495</v>
      </c>
      <c r="I39" s="84">
        <v>2650</v>
      </c>
      <c r="J39" s="84">
        <v>906</v>
      </c>
      <c r="K39" s="60">
        <v>10051</v>
      </c>
      <c r="L39" s="60">
        <v>7744</v>
      </c>
      <c r="M39" s="352"/>
      <c r="N39" s="352"/>
      <c r="O39" s="352"/>
    </row>
    <row r="40" spans="1:12" ht="26.25" customHeight="1">
      <c r="A40" s="15">
        <v>2015</v>
      </c>
      <c r="B40" s="46" t="s">
        <v>745</v>
      </c>
      <c r="C40" s="97">
        <v>7205</v>
      </c>
      <c r="D40" s="97">
        <v>3473</v>
      </c>
      <c r="E40" s="30">
        <v>10678</v>
      </c>
      <c r="F40" s="30">
        <v>9565</v>
      </c>
      <c r="G40" s="97"/>
      <c r="H40" s="97">
        <v>6461</v>
      </c>
      <c r="I40" s="97">
        <v>2649</v>
      </c>
      <c r="J40" s="97">
        <v>937</v>
      </c>
      <c r="K40" s="30">
        <v>10047</v>
      </c>
      <c r="L40" s="30">
        <v>7750</v>
      </c>
    </row>
    <row r="41" spans="1:12" ht="12.75" customHeight="1">
      <c r="A41" s="15"/>
      <c r="B41" s="46" t="s">
        <v>746</v>
      </c>
      <c r="C41" s="97">
        <v>7039</v>
      </c>
      <c r="D41" s="97">
        <v>3387</v>
      </c>
      <c r="E41" s="30">
        <v>10426</v>
      </c>
      <c r="F41" s="30">
        <v>9409</v>
      </c>
      <c r="G41" s="97"/>
      <c r="H41" s="97">
        <v>6367</v>
      </c>
      <c r="I41" s="97">
        <v>2557</v>
      </c>
      <c r="J41" s="97">
        <v>892</v>
      </c>
      <c r="K41" s="30">
        <v>9816</v>
      </c>
      <c r="L41" s="30">
        <v>7469</v>
      </c>
    </row>
    <row r="42" spans="1:12" ht="12.75" customHeight="1">
      <c r="A42" s="15"/>
      <c r="B42" s="46" t="s">
        <v>747</v>
      </c>
      <c r="C42" s="97">
        <v>7245</v>
      </c>
      <c r="D42" s="97">
        <v>3476</v>
      </c>
      <c r="E42" s="30">
        <v>10721</v>
      </c>
      <c r="F42" s="30">
        <v>9615</v>
      </c>
      <c r="G42" s="97"/>
      <c r="H42" s="97">
        <v>6404</v>
      </c>
      <c r="I42" s="97">
        <v>2543</v>
      </c>
      <c r="J42" s="97">
        <v>846</v>
      </c>
      <c r="K42" s="30">
        <v>9793</v>
      </c>
      <c r="L42" s="30">
        <v>7717</v>
      </c>
    </row>
    <row r="43" spans="1:12" ht="12.75" customHeight="1">
      <c r="A43" s="73"/>
      <c r="B43" s="302" t="s">
        <v>750</v>
      </c>
      <c r="C43" s="87">
        <v>7004</v>
      </c>
      <c r="D43" s="87">
        <v>3525</v>
      </c>
      <c r="E43" s="190">
        <v>10529</v>
      </c>
      <c r="F43" s="190">
        <v>9335</v>
      </c>
      <c r="G43" s="87"/>
      <c r="H43" s="87">
        <v>5867</v>
      </c>
      <c r="I43" s="87">
        <v>2341</v>
      </c>
      <c r="J43" s="87">
        <v>854</v>
      </c>
      <c r="K43" s="190">
        <v>9062</v>
      </c>
      <c r="L43" s="190">
        <v>7334</v>
      </c>
    </row>
    <row r="44" spans="1:12" ht="6" customHeight="1">
      <c r="A44" s="9"/>
      <c r="B44" s="46"/>
      <c r="C44" s="97"/>
      <c r="D44" s="97"/>
      <c r="E44" s="30"/>
      <c r="F44" s="30"/>
      <c r="G44" s="97"/>
      <c r="H44" s="97"/>
      <c r="I44" s="97"/>
      <c r="J44" s="97"/>
      <c r="K44" s="30"/>
      <c r="L44" s="30"/>
    </row>
    <row r="45" spans="1:12" s="21" customFormat="1" ht="11.25" customHeight="1">
      <c r="A45" s="72" t="s">
        <v>752</v>
      </c>
      <c r="B45" s="242"/>
      <c r="C45" s="30"/>
      <c r="D45" s="30"/>
      <c r="E45" s="351"/>
      <c r="F45" s="351"/>
      <c r="G45" s="351"/>
      <c r="H45" s="351"/>
      <c r="I45" s="351"/>
      <c r="J45" s="351"/>
      <c r="K45" s="351"/>
      <c r="L45" s="30"/>
    </row>
    <row r="46" spans="1:12" ht="24.75" customHeight="1">
      <c r="A46" s="650" t="s">
        <v>599</v>
      </c>
      <c r="B46" s="650"/>
      <c r="C46" s="650"/>
      <c r="D46" s="650"/>
      <c r="E46" s="650"/>
      <c r="F46" s="650"/>
      <c r="G46" s="650"/>
      <c r="H46" s="650"/>
      <c r="I46" s="584"/>
      <c r="J46" s="584"/>
      <c r="K46" s="584"/>
      <c r="L46" s="584"/>
    </row>
    <row r="47" spans="1:12" ht="24.75" customHeight="1">
      <c r="A47" s="650" t="s">
        <v>601</v>
      </c>
      <c r="B47" s="651"/>
      <c r="C47" s="651"/>
      <c r="D47" s="651"/>
      <c r="E47" s="651"/>
      <c r="F47" s="651"/>
      <c r="G47" s="651"/>
      <c r="H47" s="651"/>
      <c r="I47" s="651"/>
      <c r="J47" s="651"/>
      <c r="K47" s="651"/>
      <c r="L47" s="651"/>
    </row>
    <row r="48" spans="1:12" ht="24.75" customHeight="1">
      <c r="A48" s="635" t="s">
        <v>771</v>
      </c>
      <c r="B48" s="584"/>
      <c r="C48" s="584"/>
      <c r="D48" s="584"/>
      <c r="E48" s="584"/>
      <c r="F48" s="584"/>
      <c r="G48" s="584"/>
      <c r="H48" s="584"/>
      <c r="I48" s="584"/>
      <c r="J48" s="584"/>
      <c r="K48" s="584"/>
      <c r="L48" s="584"/>
    </row>
    <row r="49" spans="1:12" ht="24.75" customHeight="1">
      <c r="A49" s="635" t="s">
        <v>600</v>
      </c>
      <c r="B49" s="584"/>
      <c r="C49" s="584"/>
      <c r="D49" s="584"/>
      <c r="E49" s="584"/>
      <c r="F49" s="584"/>
      <c r="G49" s="584"/>
      <c r="H49" s="584"/>
      <c r="I49" s="584"/>
      <c r="J49" s="584"/>
      <c r="K49" s="584"/>
      <c r="L49" s="584"/>
    </row>
    <row r="50" spans="1:12" ht="12.75" customHeight="1">
      <c r="A50" s="96"/>
      <c r="B50" s="96"/>
      <c r="C50" s="96"/>
      <c r="D50" s="96"/>
      <c r="E50" s="96"/>
      <c r="F50" s="96"/>
      <c r="G50" s="96"/>
      <c r="H50" s="85"/>
      <c r="I50" s="85"/>
      <c r="J50" s="85"/>
      <c r="K50" s="85"/>
      <c r="L50" s="19"/>
    </row>
    <row r="51" spans="5:11" ht="12.75">
      <c r="E51" s="84">
        <f>+E43-E39</f>
        <v>62</v>
      </c>
      <c r="K51" s="84"/>
    </row>
  </sheetData>
  <sheetProtection/>
  <mergeCells count="9">
    <mergeCell ref="A49:L49"/>
    <mergeCell ref="A2:L2"/>
    <mergeCell ref="A4:A5"/>
    <mergeCell ref="B4:B5"/>
    <mergeCell ref="H4:L4"/>
    <mergeCell ref="A47:L47"/>
    <mergeCell ref="C4:F4"/>
    <mergeCell ref="A48:L48"/>
    <mergeCell ref="A46:L46"/>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60"/>
  <sheetViews>
    <sheetView showGridLines="0" zoomScalePageLayoutView="0" workbookViewId="0" topLeftCell="A1">
      <selection activeCell="A2" sqref="A2:L2"/>
    </sheetView>
  </sheetViews>
  <sheetFormatPr defaultColWidth="9.140625" defaultRowHeight="12.75"/>
  <cols>
    <col min="1" max="1" width="3.00390625" style="219" customWidth="1"/>
    <col min="2" max="2" width="42.00390625" style="219" customWidth="1"/>
    <col min="3" max="7" width="8.7109375" style="219" customWidth="1"/>
    <col min="8" max="8" width="4.28125" style="219" customWidth="1"/>
    <col min="9" max="12" width="7.421875" style="219" customWidth="1"/>
    <col min="13" max="16384" width="9.140625" style="219" customWidth="1"/>
  </cols>
  <sheetData>
    <row r="1" spans="1:12" ht="12.75">
      <c r="A1" s="209" t="s">
        <v>981</v>
      </c>
      <c r="B1" s="261"/>
      <c r="C1" s="261"/>
      <c r="D1" s="261"/>
      <c r="E1" s="261"/>
      <c r="F1" s="261"/>
      <c r="G1" s="261"/>
      <c r="I1" s="143"/>
      <c r="J1" s="143"/>
      <c r="K1" s="143"/>
      <c r="L1" s="143" t="s">
        <v>1052</v>
      </c>
    </row>
    <row r="2" spans="1:12" ht="29.25" customHeight="1">
      <c r="A2" s="652" t="s">
        <v>328</v>
      </c>
      <c r="B2" s="652"/>
      <c r="C2" s="652"/>
      <c r="D2" s="652"/>
      <c r="E2" s="652"/>
      <c r="F2" s="652"/>
      <c r="G2" s="652"/>
      <c r="H2" s="652"/>
      <c r="I2" s="652"/>
      <c r="J2" s="652"/>
      <c r="K2" s="652"/>
      <c r="L2" s="653"/>
    </row>
    <row r="3" spans="1:7" ht="12.75">
      <c r="A3" s="261"/>
      <c r="B3" s="261"/>
      <c r="C3" s="261"/>
      <c r="D3" s="261"/>
      <c r="E3" s="261"/>
      <c r="F3" s="261"/>
      <c r="G3" s="261"/>
    </row>
    <row r="4" spans="1:12" ht="15" customHeight="1">
      <c r="A4" s="330"/>
      <c r="B4" s="330"/>
      <c r="C4" s="574">
        <v>2011</v>
      </c>
      <c r="D4" s="574">
        <v>2012</v>
      </c>
      <c r="E4" s="574">
        <v>2013</v>
      </c>
      <c r="F4" s="574">
        <v>2014</v>
      </c>
      <c r="G4" s="574">
        <v>2015</v>
      </c>
      <c r="H4" s="575"/>
      <c r="I4" s="654">
        <v>2015</v>
      </c>
      <c r="J4" s="654"/>
      <c r="K4" s="654"/>
      <c r="L4" s="654"/>
    </row>
    <row r="5" spans="1:12" ht="15" customHeight="1">
      <c r="A5" s="331"/>
      <c r="B5" s="331"/>
      <c r="C5" s="332"/>
      <c r="D5" s="332"/>
      <c r="E5" s="332"/>
      <c r="F5" s="332"/>
      <c r="G5" s="332"/>
      <c r="H5" s="331"/>
      <c r="I5" s="333" t="s">
        <v>745</v>
      </c>
      <c r="J5" s="473" t="s">
        <v>746</v>
      </c>
      <c r="K5" s="473" t="s">
        <v>747</v>
      </c>
      <c r="L5" s="473" t="s">
        <v>748</v>
      </c>
    </row>
    <row r="6" spans="1:12" ht="12.75">
      <c r="A6" s="242" t="s">
        <v>956</v>
      </c>
      <c r="B6" s="326"/>
      <c r="C6" s="326"/>
      <c r="D6" s="326"/>
      <c r="E6" s="326"/>
      <c r="F6" s="326"/>
      <c r="G6" s="326"/>
      <c r="H6" s="326"/>
      <c r="I6" s="326"/>
      <c r="J6" s="326"/>
      <c r="K6" s="326"/>
      <c r="L6" s="326"/>
    </row>
    <row r="7" spans="1:12" ht="14.25">
      <c r="A7" s="326"/>
      <c r="B7" s="327" t="s">
        <v>912</v>
      </c>
      <c r="C7" s="328">
        <v>8611</v>
      </c>
      <c r="D7" s="328">
        <v>8595</v>
      </c>
      <c r="E7" s="328">
        <v>7752</v>
      </c>
      <c r="F7" s="328">
        <v>6901</v>
      </c>
      <c r="G7" s="328">
        <v>6490</v>
      </c>
      <c r="H7" s="326"/>
      <c r="I7" s="328">
        <v>1736</v>
      </c>
      <c r="J7" s="328">
        <v>1536</v>
      </c>
      <c r="K7" s="328">
        <v>1600</v>
      </c>
      <c r="L7" s="328">
        <v>1618</v>
      </c>
    </row>
    <row r="8" spans="1:12" ht="12.75">
      <c r="A8" s="329"/>
      <c r="B8" s="329" t="s">
        <v>954</v>
      </c>
      <c r="C8" s="328">
        <v>2668</v>
      </c>
      <c r="D8" s="328">
        <v>2716</v>
      </c>
      <c r="E8" s="328">
        <v>2728</v>
      </c>
      <c r="F8" s="328">
        <v>2456</v>
      </c>
      <c r="G8" s="328">
        <v>2396</v>
      </c>
      <c r="H8" s="328"/>
      <c r="I8" s="328">
        <v>635</v>
      </c>
      <c r="J8" s="328">
        <v>581</v>
      </c>
      <c r="K8" s="328">
        <v>613</v>
      </c>
      <c r="L8" s="328">
        <v>567</v>
      </c>
    </row>
    <row r="9" spans="1:12" ht="12.75">
      <c r="A9" s="329"/>
      <c r="B9" s="329" t="s">
        <v>955</v>
      </c>
      <c r="C9" s="328">
        <v>801</v>
      </c>
      <c r="D9" s="328">
        <v>872</v>
      </c>
      <c r="E9" s="328">
        <v>828</v>
      </c>
      <c r="F9" s="328">
        <v>802</v>
      </c>
      <c r="G9" s="328">
        <v>824</v>
      </c>
      <c r="H9" s="328"/>
      <c r="I9" s="328">
        <v>216</v>
      </c>
      <c r="J9" s="328">
        <v>249</v>
      </c>
      <c r="K9" s="328">
        <v>169</v>
      </c>
      <c r="L9" s="328">
        <v>190</v>
      </c>
    </row>
    <row r="10" spans="1:12" ht="12.75">
      <c r="A10" s="329"/>
      <c r="B10" s="325" t="s">
        <v>906</v>
      </c>
      <c r="C10" s="3">
        <v>12080</v>
      </c>
      <c r="D10" s="3">
        <v>12183</v>
      </c>
      <c r="E10" s="3">
        <v>11308</v>
      </c>
      <c r="F10" s="3">
        <v>10159</v>
      </c>
      <c r="G10" s="3">
        <v>9710</v>
      </c>
      <c r="H10" s="328"/>
      <c r="I10" s="3">
        <v>2587</v>
      </c>
      <c r="J10" s="3">
        <v>2366</v>
      </c>
      <c r="K10" s="3">
        <v>2382</v>
      </c>
      <c r="L10" s="3">
        <v>2375</v>
      </c>
    </row>
    <row r="11" spans="1:12" ht="5.25" customHeight="1">
      <c r="A11" s="329"/>
      <c r="B11" s="329"/>
      <c r="C11" s="328"/>
      <c r="D11" s="328"/>
      <c r="E11" s="328"/>
      <c r="F11" s="328"/>
      <c r="G11" s="328"/>
      <c r="H11" s="328"/>
      <c r="I11" s="328"/>
      <c r="J11" s="328"/>
      <c r="K11" s="328"/>
      <c r="L11" s="328"/>
    </row>
    <row r="12" spans="1:12" ht="12.75">
      <c r="A12" s="242" t="s">
        <v>957</v>
      </c>
      <c r="B12" s="329"/>
      <c r="C12" s="328"/>
      <c r="D12" s="328"/>
      <c r="E12" s="328"/>
      <c r="F12" s="328"/>
      <c r="G12" s="328"/>
      <c r="H12" s="328"/>
      <c r="I12" s="328"/>
      <c r="J12" s="328"/>
      <c r="K12" s="328"/>
      <c r="L12" s="328"/>
    </row>
    <row r="13" spans="1:12" ht="14.25">
      <c r="A13" s="326"/>
      <c r="B13" s="327" t="s">
        <v>912</v>
      </c>
      <c r="C13" s="328">
        <v>17231</v>
      </c>
      <c r="D13" s="328">
        <v>17609</v>
      </c>
      <c r="E13" s="328">
        <v>17286</v>
      </c>
      <c r="F13" s="328">
        <v>16466</v>
      </c>
      <c r="G13" s="328">
        <v>15349</v>
      </c>
      <c r="H13" s="328"/>
      <c r="I13" s="328">
        <v>4019</v>
      </c>
      <c r="J13" s="328">
        <v>3892</v>
      </c>
      <c r="K13" s="328">
        <v>3842</v>
      </c>
      <c r="L13" s="328">
        <v>3596</v>
      </c>
    </row>
    <row r="14" spans="1:12" ht="12.75">
      <c r="A14" s="329"/>
      <c r="B14" s="329" t="s">
        <v>954</v>
      </c>
      <c r="C14" s="328">
        <v>5596</v>
      </c>
      <c r="D14" s="328">
        <v>5642</v>
      </c>
      <c r="E14" s="328">
        <v>5645</v>
      </c>
      <c r="F14" s="328">
        <v>5847</v>
      </c>
      <c r="G14" s="328">
        <v>5733</v>
      </c>
      <c r="H14" s="328"/>
      <c r="I14" s="328">
        <v>1475</v>
      </c>
      <c r="J14" s="328">
        <v>1433</v>
      </c>
      <c r="K14" s="328">
        <v>1449</v>
      </c>
      <c r="L14" s="328">
        <v>1376</v>
      </c>
    </row>
    <row r="15" spans="1:12" ht="12.75">
      <c r="A15" s="329"/>
      <c r="B15" s="329" t="s">
        <v>955</v>
      </c>
      <c r="C15" s="328">
        <v>1222</v>
      </c>
      <c r="D15" s="328">
        <v>1436</v>
      </c>
      <c r="E15" s="328">
        <v>1667</v>
      </c>
      <c r="F15" s="328">
        <v>1672</v>
      </c>
      <c r="G15" s="328">
        <v>1707</v>
      </c>
      <c r="H15" s="328"/>
      <c r="I15" s="328">
        <v>472</v>
      </c>
      <c r="J15" s="328">
        <v>445</v>
      </c>
      <c r="K15" s="328">
        <v>378</v>
      </c>
      <c r="L15" s="328">
        <v>412</v>
      </c>
    </row>
    <row r="16" spans="1:12" ht="12.75">
      <c r="A16" s="329"/>
      <c r="B16" s="325" t="s">
        <v>907</v>
      </c>
      <c r="C16" s="3">
        <v>24049</v>
      </c>
      <c r="D16" s="3">
        <v>24687</v>
      </c>
      <c r="E16" s="3">
        <v>24598</v>
      </c>
      <c r="F16" s="3">
        <v>23985</v>
      </c>
      <c r="G16" s="3">
        <v>22789</v>
      </c>
      <c r="H16" s="328"/>
      <c r="I16" s="3">
        <v>5966</v>
      </c>
      <c r="J16" s="3">
        <v>5770</v>
      </c>
      <c r="K16" s="3">
        <v>5669</v>
      </c>
      <c r="L16" s="3">
        <v>5384</v>
      </c>
    </row>
    <row r="17" spans="1:12" ht="5.25" customHeight="1">
      <c r="A17" s="329"/>
      <c r="B17" s="329"/>
      <c r="C17" s="328"/>
      <c r="D17" s="328"/>
      <c r="E17" s="328"/>
      <c r="F17" s="328"/>
      <c r="G17" s="328"/>
      <c r="H17" s="328"/>
      <c r="I17" s="328"/>
      <c r="J17" s="328"/>
      <c r="K17" s="328"/>
      <c r="L17" s="328"/>
    </row>
    <row r="18" spans="1:12" ht="12.75">
      <c r="A18" s="242" t="s">
        <v>958</v>
      </c>
      <c r="B18" s="329"/>
      <c r="C18" s="328"/>
      <c r="D18" s="328"/>
      <c r="E18" s="328"/>
      <c r="F18" s="328"/>
      <c r="G18" s="328"/>
      <c r="H18" s="328"/>
      <c r="I18" s="328"/>
      <c r="J18" s="328"/>
      <c r="K18" s="328"/>
      <c r="L18" s="328"/>
    </row>
    <row r="19" spans="1:12" ht="14.25">
      <c r="A19" s="326"/>
      <c r="B19" s="327" t="s">
        <v>912</v>
      </c>
      <c r="C19" s="328">
        <v>18062</v>
      </c>
      <c r="D19" s="328">
        <v>17231</v>
      </c>
      <c r="E19" s="328">
        <v>16626</v>
      </c>
      <c r="F19" s="328">
        <v>15154</v>
      </c>
      <c r="G19" s="328">
        <v>13877</v>
      </c>
      <c r="H19" s="328"/>
      <c r="I19" s="328">
        <v>3619</v>
      </c>
      <c r="J19" s="328">
        <v>3455</v>
      </c>
      <c r="K19" s="328">
        <v>3502</v>
      </c>
      <c r="L19" s="328">
        <v>3301</v>
      </c>
    </row>
    <row r="20" spans="1:12" ht="12.75">
      <c r="A20" s="329"/>
      <c r="B20" s="329" t="s">
        <v>954</v>
      </c>
      <c r="C20" s="328">
        <v>6473</v>
      </c>
      <c r="D20" s="328">
        <v>6467</v>
      </c>
      <c r="E20" s="328">
        <v>6259</v>
      </c>
      <c r="F20" s="328">
        <v>6040</v>
      </c>
      <c r="G20" s="328">
        <v>5454</v>
      </c>
      <c r="H20" s="328"/>
      <c r="I20" s="328">
        <v>1375</v>
      </c>
      <c r="J20" s="328">
        <v>1342</v>
      </c>
      <c r="K20" s="328">
        <v>1398</v>
      </c>
      <c r="L20" s="328">
        <v>1339</v>
      </c>
    </row>
    <row r="21" spans="1:12" ht="12.75">
      <c r="A21" s="329"/>
      <c r="B21" s="329" t="s">
        <v>955</v>
      </c>
      <c r="C21" s="328">
        <v>1669</v>
      </c>
      <c r="D21" s="328">
        <v>1859</v>
      </c>
      <c r="E21" s="328">
        <v>1917</v>
      </c>
      <c r="F21" s="328">
        <v>1997</v>
      </c>
      <c r="G21" s="328">
        <v>1833</v>
      </c>
      <c r="H21" s="328"/>
      <c r="I21" s="328">
        <v>492</v>
      </c>
      <c r="J21" s="328">
        <v>470</v>
      </c>
      <c r="K21" s="328">
        <v>423</v>
      </c>
      <c r="L21" s="328">
        <v>448</v>
      </c>
    </row>
    <row r="22" spans="1:12" ht="12.75">
      <c r="A22" s="329"/>
      <c r="B22" s="325" t="s">
        <v>908</v>
      </c>
      <c r="C22" s="3">
        <v>26204</v>
      </c>
      <c r="D22" s="3">
        <v>25557</v>
      </c>
      <c r="E22" s="3">
        <v>24802</v>
      </c>
      <c r="F22" s="3">
        <v>23191</v>
      </c>
      <c r="G22" s="3">
        <v>21164</v>
      </c>
      <c r="H22" s="328"/>
      <c r="I22" s="3">
        <v>5486</v>
      </c>
      <c r="J22" s="3">
        <v>5267</v>
      </c>
      <c r="K22" s="3">
        <v>5323</v>
      </c>
      <c r="L22" s="3">
        <v>5088</v>
      </c>
    </row>
    <row r="23" spans="1:12" ht="5.25" customHeight="1">
      <c r="A23" s="329"/>
      <c r="B23" s="329"/>
      <c r="C23" s="328"/>
      <c r="D23" s="328"/>
      <c r="E23" s="328"/>
      <c r="F23" s="328"/>
      <c r="G23" s="328"/>
      <c r="H23" s="328"/>
      <c r="I23" s="328"/>
      <c r="J23" s="328"/>
      <c r="K23" s="328"/>
      <c r="L23" s="328"/>
    </row>
    <row r="24" spans="1:12" ht="12.75">
      <c r="A24" s="242" t="s">
        <v>591</v>
      </c>
      <c r="B24" s="329"/>
      <c r="C24" s="328"/>
      <c r="D24" s="328"/>
      <c r="E24" s="328"/>
      <c r="F24" s="328"/>
      <c r="G24" s="328"/>
      <c r="H24" s="328"/>
      <c r="I24" s="328"/>
      <c r="J24" s="328"/>
      <c r="K24" s="328"/>
      <c r="L24" s="328"/>
    </row>
    <row r="25" spans="1:12" ht="14.25">
      <c r="A25" s="326"/>
      <c r="B25" s="327" t="s">
        <v>912</v>
      </c>
      <c r="C25" s="328">
        <v>7134</v>
      </c>
      <c r="D25" s="328">
        <v>7620</v>
      </c>
      <c r="E25" s="328">
        <v>7106</v>
      </c>
      <c r="F25" s="328">
        <v>6660</v>
      </c>
      <c r="G25" s="328">
        <v>5987</v>
      </c>
      <c r="H25" s="328"/>
      <c r="I25" s="328">
        <v>1594</v>
      </c>
      <c r="J25" s="328">
        <v>1426</v>
      </c>
      <c r="K25" s="328">
        <v>1372</v>
      </c>
      <c r="L25" s="328">
        <v>1595</v>
      </c>
    </row>
    <row r="26" spans="1:12" ht="12.75">
      <c r="A26" s="329"/>
      <c r="B26" s="329" t="s">
        <v>954</v>
      </c>
      <c r="C26" s="328">
        <v>1693</v>
      </c>
      <c r="D26" s="328">
        <v>1731</v>
      </c>
      <c r="E26" s="328">
        <v>1947</v>
      </c>
      <c r="F26" s="328">
        <v>1896</v>
      </c>
      <c r="G26" s="328">
        <v>1704</v>
      </c>
      <c r="H26" s="328"/>
      <c r="I26" s="328">
        <v>451</v>
      </c>
      <c r="J26" s="328">
        <v>408</v>
      </c>
      <c r="K26" s="328">
        <v>391</v>
      </c>
      <c r="L26" s="328">
        <v>454</v>
      </c>
    </row>
    <row r="27" spans="1:12" ht="12.75">
      <c r="A27" s="329"/>
      <c r="B27" s="329" t="s">
        <v>955</v>
      </c>
      <c r="C27" s="328">
        <v>325</v>
      </c>
      <c r="D27" s="328">
        <v>490</v>
      </c>
      <c r="E27" s="328">
        <v>485</v>
      </c>
      <c r="F27" s="328">
        <v>480</v>
      </c>
      <c r="G27" s="328">
        <v>466</v>
      </c>
      <c r="H27" s="328"/>
      <c r="I27" s="328">
        <v>136</v>
      </c>
      <c r="J27" s="328">
        <v>119</v>
      </c>
      <c r="K27" s="328">
        <v>102</v>
      </c>
      <c r="L27" s="328">
        <v>109</v>
      </c>
    </row>
    <row r="28" spans="1:12" ht="12.75">
      <c r="A28" s="329"/>
      <c r="B28" s="325" t="s">
        <v>593</v>
      </c>
      <c r="C28" s="3">
        <v>9152</v>
      </c>
      <c r="D28" s="3">
        <v>9841</v>
      </c>
      <c r="E28" s="3">
        <v>9538</v>
      </c>
      <c r="F28" s="3">
        <v>9036</v>
      </c>
      <c r="G28" s="3">
        <v>8157</v>
      </c>
      <c r="H28" s="328"/>
      <c r="I28" s="3">
        <v>2181</v>
      </c>
      <c r="J28" s="3">
        <v>1953</v>
      </c>
      <c r="K28" s="3">
        <v>1865</v>
      </c>
      <c r="L28" s="3">
        <v>2158</v>
      </c>
    </row>
    <row r="29" spans="1:12" ht="5.25" customHeight="1">
      <c r="A29" s="329"/>
      <c r="B29" s="329"/>
      <c r="C29" s="328"/>
      <c r="D29" s="328"/>
      <c r="E29" s="328"/>
      <c r="F29" s="328"/>
      <c r="G29" s="328"/>
      <c r="H29" s="328"/>
      <c r="I29" s="328"/>
      <c r="J29" s="328"/>
      <c r="K29" s="328"/>
      <c r="L29" s="328"/>
    </row>
    <row r="30" spans="1:12" ht="12.75">
      <c r="A30" s="242" t="s">
        <v>592</v>
      </c>
      <c r="B30" s="329"/>
      <c r="C30" s="328"/>
      <c r="D30" s="328"/>
      <c r="E30" s="328"/>
      <c r="F30" s="328"/>
      <c r="G30" s="328"/>
      <c r="H30" s="328"/>
      <c r="I30" s="328"/>
      <c r="J30" s="328"/>
      <c r="K30" s="328"/>
      <c r="L30" s="328"/>
    </row>
    <row r="31" spans="1:12" ht="14.25">
      <c r="A31" s="242"/>
      <c r="B31" s="327" t="s">
        <v>912</v>
      </c>
      <c r="C31" s="328">
        <v>1506</v>
      </c>
      <c r="D31" s="328">
        <v>2017</v>
      </c>
      <c r="E31" s="328">
        <v>1735</v>
      </c>
      <c r="F31" s="328">
        <v>1710</v>
      </c>
      <c r="G31" s="328">
        <v>1619</v>
      </c>
      <c r="H31" s="328"/>
      <c r="I31" s="328">
        <v>466</v>
      </c>
      <c r="J31" s="328">
        <v>380</v>
      </c>
      <c r="K31" s="328">
        <v>315</v>
      </c>
      <c r="L31" s="328">
        <v>458</v>
      </c>
    </row>
    <row r="32" spans="1:12" ht="12.75">
      <c r="A32" s="242"/>
      <c r="B32" s="329" t="s">
        <v>954</v>
      </c>
      <c r="C32" s="328">
        <v>646</v>
      </c>
      <c r="D32" s="328">
        <v>848</v>
      </c>
      <c r="E32" s="328">
        <v>927</v>
      </c>
      <c r="F32" s="328">
        <v>925</v>
      </c>
      <c r="G32" s="328">
        <v>1073</v>
      </c>
      <c r="H32" s="328"/>
      <c r="I32" s="328">
        <v>267</v>
      </c>
      <c r="J32" s="328">
        <v>294</v>
      </c>
      <c r="K32" s="328">
        <v>268</v>
      </c>
      <c r="L32" s="328">
        <v>244</v>
      </c>
    </row>
    <row r="33" spans="1:12" ht="12.75">
      <c r="A33" s="242"/>
      <c r="B33" s="329" t="s">
        <v>955</v>
      </c>
      <c r="C33" s="328">
        <v>131</v>
      </c>
      <c r="D33" s="328">
        <v>235</v>
      </c>
      <c r="E33" s="328">
        <v>226</v>
      </c>
      <c r="F33" s="328">
        <v>220</v>
      </c>
      <c r="G33" s="328">
        <v>292</v>
      </c>
      <c r="H33" s="328"/>
      <c r="I33" s="328">
        <v>86</v>
      </c>
      <c r="J33" s="328">
        <v>69</v>
      </c>
      <c r="K33" s="328">
        <v>73</v>
      </c>
      <c r="L33" s="328">
        <v>64</v>
      </c>
    </row>
    <row r="34" spans="1:12" ht="12.75">
      <c r="A34" s="242"/>
      <c r="B34" s="411" t="s">
        <v>594</v>
      </c>
      <c r="C34" s="412">
        <v>2283</v>
      </c>
      <c r="D34" s="412">
        <v>3100</v>
      </c>
      <c r="E34" s="412">
        <v>2888</v>
      </c>
      <c r="F34" s="412">
        <v>2855</v>
      </c>
      <c r="G34" s="412">
        <v>2984</v>
      </c>
      <c r="H34" s="412"/>
      <c r="I34" s="412">
        <v>819</v>
      </c>
      <c r="J34" s="412">
        <v>743</v>
      </c>
      <c r="K34" s="412">
        <v>656</v>
      </c>
      <c r="L34" s="412">
        <v>766</v>
      </c>
    </row>
    <row r="35" spans="1:12" ht="6" customHeight="1">
      <c r="A35" s="242"/>
      <c r="B35" s="329"/>
      <c r="C35" s="328"/>
      <c r="D35" s="328"/>
      <c r="E35" s="328"/>
      <c r="F35" s="328"/>
      <c r="G35" s="328"/>
      <c r="H35" s="328"/>
      <c r="I35" s="328"/>
      <c r="J35" s="328"/>
      <c r="K35" s="328"/>
      <c r="L35" s="328"/>
    </row>
    <row r="36" spans="1:12" ht="12.75">
      <c r="A36" s="242" t="s">
        <v>959</v>
      </c>
      <c r="B36" s="329"/>
      <c r="C36" s="328"/>
      <c r="D36" s="328"/>
      <c r="E36" s="328"/>
      <c r="F36" s="328"/>
      <c r="G36" s="328"/>
      <c r="H36" s="328"/>
      <c r="I36" s="328"/>
      <c r="J36" s="328"/>
      <c r="K36" s="328"/>
      <c r="L36" s="328"/>
    </row>
    <row r="37" spans="1:12" ht="14.25">
      <c r="A37" s="326"/>
      <c r="B37" s="327" t="s">
        <v>912</v>
      </c>
      <c r="C37" s="328">
        <v>3744</v>
      </c>
      <c r="D37" s="328">
        <v>3711</v>
      </c>
      <c r="E37" s="328">
        <v>3375</v>
      </c>
      <c r="F37" s="328">
        <v>3198</v>
      </c>
      <c r="G37" s="328">
        <v>3019</v>
      </c>
      <c r="H37" s="328"/>
      <c r="I37" s="328">
        <v>736</v>
      </c>
      <c r="J37" s="328">
        <v>677</v>
      </c>
      <c r="K37" s="328">
        <v>753</v>
      </c>
      <c r="L37" s="328">
        <v>853</v>
      </c>
    </row>
    <row r="38" spans="1:12" ht="12.75">
      <c r="A38" s="329"/>
      <c r="B38" s="329" t="s">
        <v>954</v>
      </c>
      <c r="C38" s="328">
        <v>967</v>
      </c>
      <c r="D38" s="328">
        <v>997</v>
      </c>
      <c r="E38" s="328">
        <v>1299</v>
      </c>
      <c r="F38" s="328">
        <v>972</v>
      </c>
      <c r="G38" s="328">
        <v>1192</v>
      </c>
      <c r="H38" s="328"/>
      <c r="I38" s="328">
        <v>284</v>
      </c>
      <c r="J38" s="328">
        <v>306</v>
      </c>
      <c r="K38" s="328">
        <v>285</v>
      </c>
      <c r="L38" s="328">
        <v>317</v>
      </c>
    </row>
    <row r="39" spans="1:12" ht="12.75">
      <c r="A39" s="329"/>
      <c r="B39" s="329" t="s">
        <v>955</v>
      </c>
      <c r="C39" s="328">
        <v>155</v>
      </c>
      <c r="D39" s="328">
        <v>241</v>
      </c>
      <c r="E39" s="328">
        <v>233</v>
      </c>
      <c r="F39" s="328">
        <v>165</v>
      </c>
      <c r="G39" s="328">
        <v>165</v>
      </c>
      <c r="H39" s="328"/>
      <c r="I39" s="328">
        <v>53</v>
      </c>
      <c r="J39" s="328">
        <v>45</v>
      </c>
      <c r="K39" s="328">
        <v>35</v>
      </c>
      <c r="L39" s="328">
        <v>32</v>
      </c>
    </row>
    <row r="40" spans="1:12" ht="12.75">
      <c r="A40" s="329"/>
      <c r="B40" s="325" t="s">
        <v>909</v>
      </c>
      <c r="C40" s="3">
        <v>4866</v>
      </c>
      <c r="D40" s="3">
        <v>4949</v>
      </c>
      <c r="E40" s="3">
        <v>4907</v>
      </c>
      <c r="F40" s="3">
        <v>4335</v>
      </c>
      <c r="G40" s="3">
        <v>4376</v>
      </c>
      <c r="H40" s="328"/>
      <c r="I40" s="3">
        <v>1073</v>
      </c>
      <c r="J40" s="3">
        <v>1028</v>
      </c>
      <c r="K40" s="3">
        <v>1073</v>
      </c>
      <c r="L40" s="3">
        <v>1202</v>
      </c>
    </row>
    <row r="41" spans="1:12" ht="5.25" customHeight="1">
      <c r="A41" s="329"/>
      <c r="B41" s="329"/>
      <c r="C41" s="328"/>
      <c r="D41" s="328"/>
      <c r="E41" s="328"/>
      <c r="F41" s="328"/>
      <c r="G41" s="328"/>
      <c r="H41" s="328"/>
      <c r="I41" s="328"/>
      <c r="J41" s="328"/>
      <c r="K41" s="328"/>
      <c r="L41" s="328"/>
    </row>
    <row r="42" spans="1:12" ht="12.75">
      <c r="A42" s="242" t="s">
        <v>960</v>
      </c>
      <c r="B42" s="329"/>
      <c r="C42" s="328"/>
      <c r="D42" s="328"/>
      <c r="E42" s="328"/>
      <c r="F42" s="328"/>
      <c r="G42" s="328"/>
      <c r="H42" s="328"/>
      <c r="I42" s="328"/>
      <c r="J42" s="328"/>
      <c r="K42" s="328"/>
      <c r="L42" s="328"/>
    </row>
    <row r="43" spans="1:12" ht="14.25">
      <c r="A43" s="326"/>
      <c r="B43" s="327" t="s">
        <v>912</v>
      </c>
      <c r="C43" s="328">
        <v>1553</v>
      </c>
      <c r="D43" s="328">
        <v>1776</v>
      </c>
      <c r="E43" s="328">
        <v>1627</v>
      </c>
      <c r="F43" s="328">
        <v>1621</v>
      </c>
      <c r="G43" s="328">
        <v>1664</v>
      </c>
      <c r="H43" s="328"/>
      <c r="I43" s="328">
        <v>485</v>
      </c>
      <c r="J43" s="328">
        <v>399</v>
      </c>
      <c r="K43" s="328">
        <v>388</v>
      </c>
      <c r="L43" s="328">
        <v>392</v>
      </c>
    </row>
    <row r="44" spans="1:12" ht="12.75">
      <c r="A44" s="329"/>
      <c r="B44" s="329" t="s">
        <v>954</v>
      </c>
      <c r="C44" s="328">
        <v>367</v>
      </c>
      <c r="D44" s="328">
        <v>414</v>
      </c>
      <c r="E44" s="328">
        <v>431</v>
      </c>
      <c r="F44" s="328">
        <v>397</v>
      </c>
      <c r="G44" s="328">
        <v>445</v>
      </c>
      <c r="H44" s="328"/>
      <c r="I44" s="328">
        <v>112</v>
      </c>
      <c r="J44" s="328">
        <v>127</v>
      </c>
      <c r="K44" s="328">
        <v>110</v>
      </c>
      <c r="L44" s="328">
        <v>96</v>
      </c>
    </row>
    <row r="45" spans="1:12" ht="12.75">
      <c r="A45" s="329"/>
      <c r="B45" s="329" t="s">
        <v>955</v>
      </c>
      <c r="C45" s="328">
        <v>295</v>
      </c>
      <c r="D45" s="328">
        <v>330</v>
      </c>
      <c r="E45" s="328">
        <v>339</v>
      </c>
      <c r="F45" s="328">
        <v>285</v>
      </c>
      <c r="G45" s="328">
        <v>346</v>
      </c>
      <c r="H45" s="328"/>
      <c r="I45" s="328">
        <v>85</v>
      </c>
      <c r="J45" s="328">
        <v>93</v>
      </c>
      <c r="K45" s="328">
        <v>92</v>
      </c>
      <c r="L45" s="328">
        <v>76</v>
      </c>
    </row>
    <row r="46" spans="1:12" ht="12.75">
      <c r="A46" s="329"/>
      <c r="B46" s="325" t="s">
        <v>910</v>
      </c>
      <c r="C46" s="3">
        <v>2215</v>
      </c>
      <c r="D46" s="3">
        <v>2520</v>
      </c>
      <c r="E46" s="3">
        <v>2397</v>
      </c>
      <c r="F46" s="3">
        <v>2303</v>
      </c>
      <c r="G46" s="3">
        <v>2455</v>
      </c>
      <c r="H46" s="328"/>
      <c r="I46" s="3">
        <v>682</v>
      </c>
      <c r="J46" s="3">
        <v>619</v>
      </c>
      <c r="K46" s="3">
        <v>590</v>
      </c>
      <c r="L46" s="3">
        <v>564</v>
      </c>
    </row>
    <row r="47" spans="1:12" ht="5.25" customHeight="1">
      <c r="A47" s="329"/>
      <c r="B47" s="329"/>
      <c r="C47" s="328"/>
      <c r="D47" s="328"/>
      <c r="E47" s="328"/>
      <c r="F47" s="328"/>
      <c r="G47" s="328"/>
      <c r="H47" s="328"/>
      <c r="I47" s="328"/>
      <c r="J47" s="328"/>
      <c r="K47" s="328"/>
      <c r="L47" s="328"/>
    </row>
    <row r="48" spans="1:12" ht="12.75">
      <c r="A48" s="242" t="s">
        <v>961</v>
      </c>
      <c r="B48" s="329"/>
      <c r="C48" s="328"/>
      <c r="D48" s="328"/>
      <c r="E48" s="328"/>
      <c r="F48" s="328"/>
      <c r="G48" s="328"/>
      <c r="H48" s="328"/>
      <c r="I48" s="328"/>
      <c r="J48" s="328"/>
      <c r="K48" s="328"/>
      <c r="L48" s="328"/>
    </row>
    <row r="49" spans="1:12" ht="14.25">
      <c r="A49" s="326"/>
      <c r="B49" s="327" t="s">
        <v>912</v>
      </c>
      <c r="C49" s="328">
        <v>0</v>
      </c>
      <c r="D49" s="328">
        <v>0</v>
      </c>
      <c r="E49" s="328">
        <v>0</v>
      </c>
      <c r="F49" s="328">
        <v>0</v>
      </c>
      <c r="G49" s="328">
        <v>0</v>
      </c>
      <c r="H49" s="328"/>
      <c r="I49" s="328">
        <v>0</v>
      </c>
      <c r="J49" s="328">
        <v>0</v>
      </c>
      <c r="K49" s="328">
        <v>0</v>
      </c>
      <c r="L49" s="328">
        <v>0</v>
      </c>
    </row>
    <row r="50" spans="1:12" ht="12.75">
      <c r="A50" s="329"/>
      <c r="B50" s="329" t="s">
        <v>954</v>
      </c>
      <c r="C50" s="328">
        <v>906</v>
      </c>
      <c r="D50" s="328">
        <v>771</v>
      </c>
      <c r="E50" s="328">
        <v>684</v>
      </c>
      <c r="F50" s="328">
        <v>760</v>
      </c>
      <c r="G50" s="328">
        <v>678</v>
      </c>
      <c r="H50" s="328"/>
      <c r="I50" s="328">
        <v>210</v>
      </c>
      <c r="J50" s="328">
        <v>211</v>
      </c>
      <c r="K50" s="328">
        <v>117</v>
      </c>
      <c r="L50" s="328">
        <v>140</v>
      </c>
    </row>
    <row r="51" spans="1:12" ht="12.75">
      <c r="A51" s="329"/>
      <c r="B51" s="329" t="s">
        <v>955</v>
      </c>
      <c r="C51" s="338">
        <v>351</v>
      </c>
      <c r="D51" s="338">
        <v>313</v>
      </c>
      <c r="E51" s="338">
        <v>285</v>
      </c>
      <c r="F51" s="338">
        <v>281</v>
      </c>
      <c r="G51" s="338">
        <v>242</v>
      </c>
      <c r="I51" s="338">
        <v>60</v>
      </c>
      <c r="J51" s="338">
        <v>58</v>
      </c>
      <c r="K51" s="338">
        <v>67</v>
      </c>
      <c r="L51" s="338">
        <v>57</v>
      </c>
    </row>
    <row r="52" spans="1:12" ht="12.75">
      <c r="A52" s="331"/>
      <c r="B52" s="334" t="s">
        <v>911</v>
      </c>
      <c r="C52" s="245">
        <v>1257</v>
      </c>
      <c r="D52" s="245">
        <v>1084</v>
      </c>
      <c r="E52" s="245">
        <v>969</v>
      </c>
      <c r="F52" s="245">
        <v>1041</v>
      </c>
      <c r="G52" s="245">
        <v>920</v>
      </c>
      <c r="H52" s="335"/>
      <c r="I52" s="245">
        <v>270</v>
      </c>
      <c r="J52" s="245">
        <v>269</v>
      </c>
      <c r="K52" s="245">
        <v>184</v>
      </c>
      <c r="L52" s="245">
        <v>197</v>
      </c>
    </row>
    <row r="53" spans="1:7" ht="6.75" customHeight="1">
      <c r="A53" s="261"/>
      <c r="B53" s="261"/>
      <c r="C53" s="261"/>
      <c r="D53" s="261"/>
      <c r="E53" s="261"/>
      <c r="F53" s="261"/>
      <c r="G53" s="261"/>
    </row>
    <row r="54" spans="1:7" ht="4.5" customHeight="1">
      <c r="A54" s="261"/>
      <c r="B54" s="261"/>
      <c r="C54" s="261"/>
      <c r="D54" s="261"/>
      <c r="E54" s="261"/>
      <c r="F54" s="261"/>
      <c r="G54" s="261"/>
    </row>
    <row r="55" spans="1:12" ht="12.75">
      <c r="A55" s="336" t="s">
        <v>752</v>
      </c>
      <c r="B55" s="337"/>
      <c r="C55" s="337"/>
      <c r="D55" s="337"/>
      <c r="E55" s="337"/>
      <c r="F55" s="337"/>
      <c r="G55" s="337"/>
      <c r="H55" s="10"/>
      <c r="I55" s="10"/>
      <c r="J55" s="10"/>
      <c r="K55" s="10"/>
      <c r="L55" s="10"/>
    </row>
    <row r="56" spans="1:12" ht="24.75" customHeight="1">
      <c r="A56" s="655" t="s">
        <v>95</v>
      </c>
      <c r="B56" s="655"/>
      <c r="C56" s="655"/>
      <c r="D56" s="655"/>
      <c r="E56" s="655"/>
      <c r="F56" s="655"/>
      <c r="G56" s="655"/>
      <c r="H56" s="655"/>
      <c r="I56" s="656"/>
      <c r="J56" s="656"/>
      <c r="K56" s="656"/>
      <c r="L56" s="656"/>
    </row>
    <row r="57" spans="1:12" ht="12.75">
      <c r="A57" s="337" t="s">
        <v>900</v>
      </c>
      <c r="B57" s="10"/>
      <c r="C57" s="10"/>
      <c r="D57" s="10"/>
      <c r="E57" s="10"/>
      <c r="F57" s="10"/>
      <c r="G57" s="10"/>
      <c r="H57" s="10"/>
      <c r="I57" s="10"/>
      <c r="J57" s="10"/>
      <c r="K57" s="10"/>
      <c r="L57" s="10"/>
    </row>
    <row r="60" spans="3:8" ht="12.75">
      <c r="C60" s="4"/>
      <c r="D60" s="4"/>
      <c r="E60" s="4"/>
      <c r="F60" s="4"/>
      <c r="G60" s="4"/>
      <c r="H60" s="4"/>
    </row>
  </sheetData>
  <sheetProtection/>
  <mergeCells count="3">
    <mergeCell ref="A2:L2"/>
    <mergeCell ref="I4:L4"/>
    <mergeCell ref="A56:L56"/>
  </mergeCells>
  <hyperlinks>
    <hyperlink ref="L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Header>&amp;CFamily Court Statistics Quarterly Tables</oddHeader>
    <oddFooter>&amp;C&amp;A</oddFoot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Q51"/>
  <sheetViews>
    <sheetView showGridLines="0" zoomScalePageLayoutView="0" workbookViewId="0" topLeftCell="A1">
      <selection activeCell="D1" sqref="D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1" t="s">
        <v>982</v>
      </c>
      <c r="B1" s="78"/>
      <c r="C1" s="78"/>
      <c r="D1" s="78"/>
      <c r="E1" s="78"/>
      <c r="F1" s="78"/>
      <c r="K1" s="143" t="s">
        <v>1052</v>
      </c>
    </row>
    <row r="2" spans="1:11" ht="12.75">
      <c r="A2" s="657" t="s">
        <v>81</v>
      </c>
      <c r="B2" s="658"/>
      <c r="C2" s="658"/>
      <c r="D2" s="658"/>
      <c r="E2" s="658"/>
      <c r="F2" s="658"/>
      <c r="G2" s="584"/>
      <c r="H2" s="584"/>
      <c r="I2" s="584"/>
      <c r="J2" s="584"/>
      <c r="K2" s="584"/>
    </row>
    <row r="3" spans="1:6" ht="12.75">
      <c r="A3" s="78"/>
      <c r="B3" s="78"/>
      <c r="C3" s="78"/>
      <c r="D3" s="78"/>
      <c r="E3" s="78"/>
      <c r="F3" s="91"/>
    </row>
    <row r="4" spans="1:11" ht="25.5" customHeight="1">
      <c r="A4" s="660" t="s">
        <v>743</v>
      </c>
      <c r="B4" s="660" t="s">
        <v>744</v>
      </c>
      <c r="C4" s="109" t="s">
        <v>740</v>
      </c>
      <c r="D4" s="109"/>
      <c r="E4" s="109"/>
      <c r="F4" s="158"/>
      <c r="G4" s="132"/>
      <c r="H4" s="159" t="s">
        <v>741</v>
      </c>
      <c r="I4" s="69"/>
      <c r="J4" s="69"/>
      <c r="K4" s="69"/>
    </row>
    <row r="5" spans="1:11" ht="38.25">
      <c r="A5" s="661"/>
      <c r="B5" s="661"/>
      <c r="C5" s="191" t="s">
        <v>1047</v>
      </c>
      <c r="D5" s="191" t="s">
        <v>1048</v>
      </c>
      <c r="E5" s="56" t="s">
        <v>738</v>
      </c>
      <c r="F5" s="56" t="s">
        <v>1065</v>
      </c>
      <c r="G5" s="24"/>
      <c r="H5" s="191" t="s">
        <v>657</v>
      </c>
      <c r="I5" s="191" t="s">
        <v>1049</v>
      </c>
      <c r="J5" s="56" t="s">
        <v>739</v>
      </c>
      <c r="K5" s="56" t="s">
        <v>775</v>
      </c>
    </row>
    <row r="6" spans="1:11" ht="26.25" customHeight="1">
      <c r="A6" s="93">
        <v>2003</v>
      </c>
      <c r="B6" s="93"/>
      <c r="C6" s="224">
        <v>19134</v>
      </c>
      <c r="D6" s="225">
        <v>11852</v>
      </c>
      <c r="E6" s="226">
        <v>30986</v>
      </c>
      <c r="F6" s="205" t="s">
        <v>742</v>
      </c>
      <c r="G6" s="206"/>
      <c r="H6" s="207">
        <v>25693</v>
      </c>
      <c r="I6" s="227">
        <v>10897</v>
      </c>
      <c r="J6" s="226">
        <v>36590</v>
      </c>
      <c r="K6" s="111" t="s">
        <v>742</v>
      </c>
    </row>
    <row r="7" spans="1:11" ht="12.75">
      <c r="A7" s="93">
        <v>2004</v>
      </c>
      <c r="B7" s="93"/>
      <c r="C7" s="207">
        <v>18026</v>
      </c>
      <c r="D7" s="227">
        <v>10488</v>
      </c>
      <c r="E7" s="226">
        <v>28514</v>
      </c>
      <c r="F7" s="205" t="s">
        <v>742</v>
      </c>
      <c r="G7" s="206"/>
      <c r="H7" s="207">
        <v>24040</v>
      </c>
      <c r="I7" s="227">
        <v>9207</v>
      </c>
      <c r="J7" s="226">
        <v>33247</v>
      </c>
      <c r="K7" s="111" t="s">
        <v>742</v>
      </c>
    </row>
    <row r="8" spans="1:11" ht="12.75">
      <c r="A8" s="93">
        <v>2005</v>
      </c>
      <c r="B8" s="93"/>
      <c r="C8" s="207">
        <v>17811</v>
      </c>
      <c r="D8" s="227">
        <v>10277</v>
      </c>
      <c r="E8" s="226">
        <v>28088</v>
      </c>
      <c r="F8" s="205" t="s">
        <v>742</v>
      </c>
      <c r="G8" s="206"/>
      <c r="H8" s="207">
        <v>23231</v>
      </c>
      <c r="I8" s="227">
        <v>8951</v>
      </c>
      <c r="J8" s="226">
        <v>32182</v>
      </c>
      <c r="K8" s="111" t="s">
        <v>742</v>
      </c>
    </row>
    <row r="9" spans="1:11" ht="12.75">
      <c r="A9" s="93">
        <v>2006</v>
      </c>
      <c r="B9" s="93"/>
      <c r="C9" s="207">
        <v>17535</v>
      </c>
      <c r="D9" s="227">
        <v>9696</v>
      </c>
      <c r="E9" s="226">
        <v>27231</v>
      </c>
      <c r="F9" s="205" t="s">
        <v>742</v>
      </c>
      <c r="G9" s="206"/>
      <c r="H9" s="207">
        <v>22558</v>
      </c>
      <c r="I9" s="227">
        <v>8059</v>
      </c>
      <c r="J9" s="226">
        <v>30617</v>
      </c>
      <c r="K9" s="111" t="s">
        <v>742</v>
      </c>
    </row>
    <row r="10" spans="1:11" ht="12.75">
      <c r="A10" s="93">
        <v>2007</v>
      </c>
      <c r="B10" s="93"/>
      <c r="C10" s="207">
        <v>16955</v>
      </c>
      <c r="D10" s="227">
        <v>8803</v>
      </c>
      <c r="E10" s="226">
        <v>25758</v>
      </c>
      <c r="F10" s="205" t="s">
        <v>742</v>
      </c>
      <c r="G10" s="206"/>
      <c r="H10" s="207">
        <v>20672</v>
      </c>
      <c r="I10" s="227">
        <v>7132</v>
      </c>
      <c r="J10" s="226">
        <v>27804</v>
      </c>
      <c r="K10" s="111" t="s">
        <v>742</v>
      </c>
    </row>
    <row r="11" spans="1:11" ht="12.75">
      <c r="A11" s="26">
        <v>2008</v>
      </c>
      <c r="B11" s="26"/>
      <c r="C11" s="207">
        <v>19112</v>
      </c>
      <c r="D11" s="227">
        <v>8522</v>
      </c>
      <c r="E11" s="226">
        <v>27634</v>
      </c>
      <c r="F11" s="205" t="s">
        <v>742</v>
      </c>
      <c r="G11" s="206"/>
      <c r="H11" s="207">
        <v>21047</v>
      </c>
      <c r="I11" s="227">
        <v>5439</v>
      </c>
      <c r="J11" s="226">
        <v>26486</v>
      </c>
      <c r="K11" s="111" t="s">
        <v>742</v>
      </c>
    </row>
    <row r="12" spans="1:15" ht="12.75">
      <c r="A12" s="32">
        <v>2009</v>
      </c>
      <c r="B12" s="22"/>
      <c r="C12" s="207">
        <v>20649</v>
      </c>
      <c r="D12" s="227">
        <v>7788</v>
      </c>
      <c r="E12" s="226">
        <v>28437</v>
      </c>
      <c r="F12" s="205" t="s">
        <v>742</v>
      </c>
      <c r="G12" s="208"/>
      <c r="H12" s="207">
        <v>22881</v>
      </c>
      <c r="I12" s="227">
        <v>4662</v>
      </c>
      <c r="J12" s="226">
        <v>27543</v>
      </c>
      <c r="K12" s="111" t="s">
        <v>742</v>
      </c>
      <c r="M12" s="12"/>
      <c r="N12" s="45"/>
      <c r="O12" s="45"/>
    </row>
    <row r="13" spans="1:11" ht="12.75">
      <c r="A13" s="86">
        <v>2010</v>
      </c>
      <c r="B13" s="22"/>
      <c r="C13" s="207">
        <v>18358</v>
      </c>
      <c r="D13" s="227">
        <v>6193</v>
      </c>
      <c r="E13" s="226">
        <v>24551</v>
      </c>
      <c r="F13" s="205" t="s">
        <v>742</v>
      </c>
      <c r="G13" s="208"/>
      <c r="H13" s="207">
        <v>21194</v>
      </c>
      <c r="I13" s="227">
        <v>3715</v>
      </c>
      <c r="J13" s="226">
        <v>24909</v>
      </c>
      <c r="K13" s="111" t="s">
        <v>742</v>
      </c>
    </row>
    <row r="14" spans="1:11" ht="12.75">
      <c r="A14" s="86">
        <v>2011</v>
      </c>
      <c r="B14" s="22"/>
      <c r="C14" s="207">
        <v>16135</v>
      </c>
      <c r="D14" s="207">
        <v>5189</v>
      </c>
      <c r="E14" s="60">
        <v>21324</v>
      </c>
      <c r="F14" s="60">
        <v>17057</v>
      </c>
      <c r="G14" s="207"/>
      <c r="H14" s="207">
        <v>19556</v>
      </c>
      <c r="I14" s="207">
        <v>3172</v>
      </c>
      <c r="J14" s="60">
        <v>22728</v>
      </c>
      <c r="K14" s="60">
        <v>14525</v>
      </c>
    </row>
    <row r="15" spans="1:11" ht="12.75">
      <c r="A15" s="86">
        <v>2012</v>
      </c>
      <c r="B15" s="22"/>
      <c r="C15" s="207">
        <v>16288</v>
      </c>
      <c r="D15" s="207">
        <v>4969</v>
      </c>
      <c r="E15" s="60">
        <v>21257</v>
      </c>
      <c r="F15" s="60">
        <v>17318</v>
      </c>
      <c r="G15" s="207"/>
      <c r="H15" s="207">
        <v>19405</v>
      </c>
      <c r="I15" s="207">
        <v>2759</v>
      </c>
      <c r="J15" s="60">
        <v>22164</v>
      </c>
      <c r="K15" s="60">
        <v>14589</v>
      </c>
    </row>
    <row r="16" spans="1:11" ht="12.75">
      <c r="A16" s="86">
        <v>2013</v>
      </c>
      <c r="B16" s="22"/>
      <c r="C16" s="207">
        <v>18749</v>
      </c>
      <c r="D16" s="207">
        <v>5136</v>
      </c>
      <c r="E16" s="60">
        <v>23885</v>
      </c>
      <c r="F16" s="60">
        <v>19738</v>
      </c>
      <c r="G16" s="207"/>
      <c r="H16" s="207">
        <v>22284</v>
      </c>
      <c r="I16" s="207">
        <v>2748</v>
      </c>
      <c r="J16" s="60">
        <v>25032</v>
      </c>
      <c r="K16" s="60">
        <v>16939</v>
      </c>
    </row>
    <row r="17" spans="1:11" ht="12.75">
      <c r="A17" s="86">
        <v>2014</v>
      </c>
      <c r="B17" s="22"/>
      <c r="C17" s="207">
        <v>19467</v>
      </c>
      <c r="D17" s="207">
        <v>5022</v>
      </c>
      <c r="E17" s="60">
        <v>24489</v>
      </c>
      <c r="F17" s="60">
        <v>20295</v>
      </c>
      <c r="G17" s="207"/>
      <c r="H17" s="207">
        <v>23999</v>
      </c>
      <c r="I17" s="207">
        <v>2591</v>
      </c>
      <c r="J17" s="60">
        <v>26590</v>
      </c>
      <c r="K17" s="60">
        <v>17260</v>
      </c>
    </row>
    <row r="18" spans="1:11" ht="12.75">
      <c r="A18" s="86">
        <v>2015</v>
      </c>
      <c r="B18" s="22"/>
      <c r="C18" s="207">
        <v>18700</v>
      </c>
      <c r="D18" s="207">
        <v>4555</v>
      </c>
      <c r="E18" s="60">
        <v>23255</v>
      </c>
      <c r="F18" s="60">
        <v>19507</v>
      </c>
      <c r="G18" s="207"/>
      <c r="H18" s="207">
        <v>23586</v>
      </c>
      <c r="I18" s="207">
        <v>2338</v>
      </c>
      <c r="J18" s="60">
        <v>25924</v>
      </c>
      <c r="K18" s="60">
        <v>17237</v>
      </c>
    </row>
    <row r="19" spans="1:11" ht="26.25" customHeight="1">
      <c r="A19" s="83">
        <v>2009</v>
      </c>
      <c r="B19" s="78" t="s">
        <v>745</v>
      </c>
      <c r="C19" s="207">
        <v>5085</v>
      </c>
      <c r="D19" s="227">
        <v>2126</v>
      </c>
      <c r="E19" s="226">
        <v>7211</v>
      </c>
      <c r="F19" s="205" t="s">
        <v>742</v>
      </c>
      <c r="G19" s="208"/>
      <c r="H19" s="207">
        <v>5437</v>
      </c>
      <c r="I19" s="227">
        <v>1247</v>
      </c>
      <c r="J19" s="226">
        <v>6684</v>
      </c>
      <c r="K19" s="205" t="s">
        <v>742</v>
      </c>
    </row>
    <row r="20" spans="1:11" ht="12.75">
      <c r="A20" s="83"/>
      <c r="B20" s="78" t="s">
        <v>746</v>
      </c>
      <c r="C20" s="207">
        <v>5118</v>
      </c>
      <c r="D20" s="227">
        <v>2027</v>
      </c>
      <c r="E20" s="226">
        <v>7145</v>
      </c>
      <c r="F20" s="205" t="s">
        <v>742</v>
      </c>
      <c r="G20" s="208"/>
      <c r="H20" s="207">
        <v>5616</v>
      </c>
      <c r="I20" s="227">
        <v>1227</v>
      </c>
      <c r="J20" s="226">
        <v>6843</v>
      </c>
      <c r="K20" s="205" t="s">
        <v>742</v>
      </c>
    </row>
    <row r="21" spans="1:11" ht="12.75">
      <c r="A21" s="83"/>
      <c r="B21" s="78" t="s">
        <v>753</v>
      </c>
      <c r="C21" s="207">
        <v>5628</v>
      </c>
      <c r="D21" s="227">
        <v>2049</v>
      </c>
      <c r="E21" s="226">
        <v>7677</v>
      </c>
      <c r="F21" s="205" t="s">
        <v>742</v>
      </c>
      <c r="G21" s="208"/>
      <c r="H21" s="207">
        <v>6177</v>
      </c>
      <c r="I21" s="227">
        <v>1160</v>
      </c>
      <c r="J21" s="226">
        <v>7337</v>
      </c>
      <c r="K21" s="205" t="s">
        <v>742</v>
      </c>
    </row>
    <row r="22" spans="1:13" ht="12.75">
      <c r="A22" s="83"/>
      <c r="B22" s="79" t="s">
        <v>750</v>
      </c>
      <c r="C22" s="207">
        <v>4818</v>
      </c>
      <c r="D22" s="227">
        <v>1586</v>
      </c>
      <c r="E22" s="226">
        <v>6404</v>
      </c>
      <c r="F22" s="205" t="s">
        <v>742</v>
      </c>
      <c r="G22" s="208"/>
      <c r="H22" s="207">
        <v>5651</v>
      </c>
      <c r="I22" s="227">
        <v>1028</v>
      </c>
      <c r="J22" s="226">
        <v>6679</v>
      </c>
      <c r="K22" s="205" t="s">
        <v>742</v>
      </c>
      <c r="L22" s="2"/>
      <c r="M22" s="2"/>
    </row>
    <row r="23" spans="1:13" ht="26.25" customHeight="1">
      <c r="A23" s="83">
        <v>2010</v>
      </c>
      <c r="B23" s="79" t="s">
        <v>745</v>
      </c>
      <c r="C23" s="207">
        <v>4710</v>
      </c>
      <c r="D23" s="227">
        <v>1588</v>
      </c>
      <c r="E23" s="226">
        <v>6298</v>
      </c>
      <c r="F23" s="205" t="s">
        <v>742</v>
      </c>
      <c r="G23" s="208"/>
      <c r="H23" s="207">
        <v>5301</v>
      </c>
      <c r="I23" s="227">
        <v>933</v>
      </c>
      <c r="J23" s="226">
        <v>6234</v>
      </c>
      <c r="K23" s="205" t="s">
        <v>742</v>
      </c>
      <c r="L23" s="2"/>
      <c r="M23" s="2"/>
    </row>
    <row r="24" spans="1:13" ht="12.75">
      <c r="A24" s="78"/>
      <c r="B24" s="79" t="s">
        <v>746</v>
      </c>
      <c r="C24" s="207">
        <v>4694</v>
      </c>
      <c r="D24" s="227">
        <v>1645</v>
      </c>
      <c r="E24" s="226">
        <v>6339</v>
      </c>
      <c r="F24" s="205" t="s">
        <v>742</v>
      </c>
      <c r="G24" s="208"/>
      <c r="H24" s="207">
        <v>5339</v>
      </c>
      <c r="I24" s="227">
        <v>950</v>
      </c>
      <c r="J24" s="226">
        <v>6289</v>
      </c>
      <c r="K24" s="205" t="s">
        <v>742</v>
      </c>
      <c r="L24" s="2"/>
      <c r="M24" s="2"/>
    </row>
    <row r="25" spans="1:13" ht="12.75">
      <c r="A25" s="78"/>
      <c r="B25" s="79" t="s">
        <v>753</v>
      </c>
      <c r="C25" s="207">
        <v>4936</v>
      </c>
      <c r="D25" s="227">
        <v>1641</v>
      </c>
      <c r="E25" s="226">
        <v>6577</v>
      </c>
      <c r="F25" s="205" t="s">
        <v>742</v>
      </c>
      <c r="G25" s="208"/>
      <c r="H25" s="207">
        <v>5706</v>
      </c>
      <c r="I25" s="227">
        <v>987</v>
      </c>
      <c r="J25" s="226">
        <v>6693</v>
      </c>
      <c r="K25" s="205" t="s">
        <v>742</v>
      </c>
      <c r="L25" s="2"/>
      <c r="M25" s="2"/>
    </row>
    <row r="26" spans="1:13" ht="12.75">
      <c r="A26" s="78"/>
      <c r="B26" s="79" t="s">
        <v>750</v>
      </c>
      <c r="C26" s="207">
        <v>4018</v>
      </c>
      <c r="D26" s="227">
        <v>1319</v>
      </c>
      <c r="E26" s="226">
        <v>5337</v>
      </c>
      <c r="F26" s="205" t="s">
        <v>742</v>
      </c>
      <c r="G26" s="208"/>
      <c r="H26" s="207">
        <v>4848</v>
      </c>
      <c r="I26" s="227">
        <v>845</v>
      </c>
      <c r="J26" s="226">
        <v>5693</v>
      </c>
      <c r="K26" s="205" t="s">
        <v>742</v>
      </c>
      <c r="L26" s="2"/>
      <c r="M26" s="2"/>
    </row>
    <row r="27" spans="1:13" ht="26.25" customHeight="1">
      <c r="A27" s="83">
        <v>2011</v>
      </c>
      <c r="B27" s="79" t="s">
        <v>745</v>
      </c>
      <c r="C27" s="84">
        <v>4085</v>
      </c>
      <c r="D27" s="97">
        <v>1387</v>
      </c>
      <c r="E27" s="30">
        <v>5472</v>
      </c>
      <c r="F27" s="30">
        <v>4334</v>
      </c>
      <c r="G27" s="79"/>
      <c r="H27" s="84">
        <v>4925</v>
      </c>
      <c r="I27" s="97">
        <v>816</v>
      </c>
      <c r="J27" s="30">
        <v>5741</v>
      </c>
      <c r="K27" s="30">
        <v>3589</v>
      </c>
      <c r="L27" s="2"/>
      <c r="M27" s="2"/>
    </row>
    <row r="28" spans="1:13" ht="12.75">
      <c r="A28" s="83"/>
      <c r="B28" s="79" t="s">
        <v>746</v>
      </c>
      <c r="C28" s="84">
        <v>4001</v>
      </c>
      <c r="D28" s="97">
        <v>1271</v>
      </c>
      <c r="E28" s="30">
        <v>5272</v>
      </c>
      <c r="F28" s="30">
        <v>4209</v>
      </c>
      <c r="G28" s="79"/>
      <c r="H28" s="84">
        <v>4863</v>
      </c>
      <c r="I28" s="97">
        <v>824</v>
      </c>
      <c r="J28" s="30">
        <v>5687</v>
      </c>
      <c r="K28" s="30">
        <v>3639</v>
      </c>
      <c r="L28" s="2"/>
      <c r="M28" s="2"/>
    </row>
    <row r="29" spans="1:13" ht="12.75">
      <c r="A29" s="83"/>
      <c r="B29" s="79" t="s">
        <v>753</v>
      </c>
      <c r="C29" s="84">
        <v>4320</v>
      </c>
      <c r="D29" s="97">
        <v>1356</v>
      </c>
      <c r="E29" s="30">
        <v>5676</v>
      </c>
      <c r="F29" s="30">
        <v>4560</v>
      </c>
      <c r="G29" s="79"/>
      <c r="H29" s="31">
        <v>5127</v>
      </c>
      <c r="I29" s="28">
        <v>792</v>
      </c>
      <c r="J29" s="30">
        <v>5919</v>
      </c>
      <c r="K29" s="30">
        <v>3841</v>
      </c>
      <c r="L29" s="2"/>
      <c r="M29" s="2"/>
    </row>
    <row r="30" spans="1:13" ht="12.75">
      <c r="A30" s="83"/>
      <c r="B30" s="79" t="s">
        <v>750</v>
      </c>
      <c r="C30" s="84">
        <v>3729</v>
      </c>
      <c r="D30" s="97">
        <v>1175</v>
      </c>
      <c r="E30" s="30">
        <v>4904</v>
      </c>
      <c r="F30" s="30">
        <v>3954</v>
      </c>
      <c r="G30" s="79"/>
      <c r="H30" s="31">
        <v>4641</v>
      </c>
      <c r="I30" s="28">
        <v>740</v>
      </c>
      <c r="J30" s="30">
        <v>5381</v>
      </c>
      <c r="K30" s="30">
        <v>3456</v>
      </c>
      <c r="L30" s="2"/>
      <c r="M30" s="2"/>
    </row>
    <row r="31" spans="1:13" ht="26.25" customHeight="1">
      <c r="A31" s="83">
        <v>2012</v>
      </c>
      <c r="B31" s="36" t="s">
        <v>745</v>
      </c>
      <c r="C31" s="84">
        <v>4044</v>
      </c>
      <c r="D31" s="97">
        <v>1321</v>
      </c>
      <c r="E31" s="30">
        <v>5365</v>
      </c>
      <c r="F31" s="30">
        <v>4326</v>
      </c>
      <c r="G31" s="36"/>
      <c r="H31" s="31">
        <v>4876</v>
      </c>
      <c r="I31" s="28">
        <v>712</v>
      </c>
      <c r="J31" s="30">
        <v>5588</v>
      </c>
      <c r="K31" s="30">
        <v>3613</v>
      </c>
      <c r="L31" s="2"/>
      <c r="M31" s="2"/>
    </row>
    <row r="32" spans="1:13" ht="12.75">
      <c r="A32" s="83"/>
      <c r="B32" s="36" t="s">
        <v>746</v>
      </c>
      <c r="C32" s="97">
        <v>4015</v>
      </c>
      <c r="D32" s="97">
        <v>1234</v>
      </c>
      <c r="E32" s="30">
        <v>5249</v>
      </c>
      <c r="F32" s="30">
        <v>4265</v>
      </c>
      <c r="G32" s="36"/>
      <c r="H32" s="28">
        <v>4737</v>
      </c>
      <c r="I32" s="28">
        <v>680</v>
      </c>
      <c r="J32" s="30">
        <v>5417</v>
      </c>
      <c r="K32" s="30">
        <v>3595</v>
      </c>
      <c r="L32" s="2"/>
      <c r="M32" s="2"/>
    </row>
    <row r="33" spans="1:13" ht="12.75">
      <c r="A33" s="83"/>
      <c r="B33" s="79" t="s">
        <v>747</v>
      </c>
      <c r="C33" s="97">
        <v>4211</v>
      </c>
      <c r="D33" s="97">
        <v>1249</v>
      </c>
      <c r="E33" s="30">
        <v>5460</v>
      </c>
      <c r="F33" s="30">
        <v>4468</v>
      </c>
      <c r="G33" s="79"/>
      <c r="H33" s="28">
        <v>4999</v>
      </c>
      <c r="I33" s="28">
        <v>732</v>
      </c>
      <c r="J33" s="30">
        <v>5731</v>
      </c>
      <c r="K33" s="30">
        <v>3781</v>
      </c>
      <c r="L33" s="2"/>
      <c r="M33" s="2"/>
    </row>
    <row r="34" spans="1:13" ht="12.75">
      <c r="A34" s="83"/>
      <c r="B34" t="s">
        <v>750</v>
      </c>
      <c r="C34" s="97">
        <v>4018</v>
      </c>
      <c r="D34" s="97">
        <v>1165</v>
      </c>
      <c r="E34" s="30">
        <v>5183</v>
      </c>
      <c r="F34" s="30">
        <v>4259</v>
      </c>
      <c r="H34" s="28">
        <v>4793</v>
      </c>
      <c r="I34" s="28">
        <v>635</v>
      </c>
      <c r="J34" s="30">
        <v>5428</v>
      </c>
      <c r="K34" s="30">
        <v>3600</v>
      </c>
      <c r="L34" s="2"/>
      <c r="M34" s="2"/>
    </row>
    <row r="35" spans="1:13" ht="26.25" customHeight="1">
      <c r="A35" s="15">
        <v>2013</v>
      </c>
      <c r="B35" t="s">
        <v>745</v>
      </c>
      <c r="C35" s="84">
        <v>4303</v>
      </c>
      <c r="D35" s="84">
        <v>1312</v>
      </c>
      <c r="E35" s="60">
        <v>5615</v>
      </c>
      <c r="F35" s="60">
        <v>4571</v>
      </c>
      <c r="H35" s="31">
        <v>4999</v>
      </c>
      <c r="I35" s="31">
        <v>657</v>
      </c>
      <c r="J35" s="60">
        <v>5656</v>
      </c>
      <c r="K35" s="60">
        <v>3761</v>
      </c>
      <c r="L35" s="2"/>
      <c r="M35" s="2"/>
    </row>
    <row r="36" spans="1:13" ht="12.75">
      <c r="A36" s="15"/>
      <c r="B36" t="s">
        <v>746</v>
      </c>
      <c r="C36" s="84">
        <v>4473</v>
      </c>
      <c r="D36" s="84">
        <v>1276</v>
      </c>
      <c r="E36" s="60">
        <v>5749</v>
      </c>
      <c r="F36" s="60">
        <v>4712</v>
      </c>
      <c r="H36" s="31">
        <v>5385</v>
      </c>
      <c r="I36" s="31">
        <v>723</v>
      </c>
      <c r="J36" s="60">
        <v>6108</v>
      </c>
      <c r="K36" s="60">
        <v>4111</v>
      </c>
      <c r="L36" s="2"/>
      <c r="M36" s="2"/>
    </row>
    <row r="37" spans="1:13" ht="12.75">
      <c r="A37" s="15"/>
      <c r="B37" t="s">
        <v>747</v>
      </c>
      <c r="C37" s="84">
        <v>5125</v>
      </c>
      <c r="D37" s="84">
        <v>1308</v>
      </c>
      <c r="E37" s="60">
        <v>6433</v>
      </c>
      <c r="F37" s="60">
        <v>5387</v>
      </c>
      <c r="H37" s="31">
        <v>5980</v>
      </c>
      <c r="I37" s="31">
        <v>688</v>
      </c>
      <c r="J37" s="60">
        <v>6668</v>
      </c>
      <c r="K37" s="60">
        <v>4582</v>
      </c>
      <c r="L37" s="2"/>
      <c r="M37" s="2"/>
    </row>
    <row r="38" spans="1:13" ht="12.75">
      <c r="A38" s="15"/>
      <c r="B38" t="s">
        <v>750</v>
      </c>
      <c r="C38" s="84">
        <v>4848</v>
      </c>
      <c r="D38" s="84">
        <v>1240</v>
      </c>
      <c r="E38" s="60">
        <v>6088</v>
      </c>
      <c r="F38" s="60">
        <v>5068</v>
      </c>
      <c r="H38" s="31">
        <v>5920</v>
      </c>
      <c r="I38" s="31">
        <v>680</v>
      </c>
      <c r="J38" s="60">
        <v>6600</v>
      </c>
      <c r="K38" s="60">
        <v>4485</v>
      </c>
      <c r="L38" s="2"/>
      <c r="M38" s="2"/>
    </row>
    <row r="39" spans="1:13" ht="26.25" customHeight="1">
      <c r="A39" s="15">
        <v>2014</v>
      </c>
      <c r="B39" t="s">
        <v>745</v>
      </c>
      <c r="C39" s="84">
        <v>4838</v>
      </c>
      <c r="D39" s="84">
        <v>1256</v>
      </c>
      <c r="E39" s="60">
        <v>6094</v>
      </c>
      <c r="F39" s="60">
        <v>5036</v>
      </c>
      <c r="H39" s="31">
        <v>5855</v>
      </c>
      <c r="I39" s="31">
        <v>629</v>
      </c>
      <c r="J39" s="60">
        <v>6484</v>
      </c>
      <c r="K39" s="60">
        <v>4291</v>
      </c>
      <c r="L39" s="2"/>
      <c r="M39" s="2"/>
    </row>
    <row r="40" spans="1:11" ht="12.75">
      <c r="A40" s="15"/>
      <c r="B40" t="s">
        <v>746</v>
      </c>
      <c r="C40" s="84">
        <v>4893</v>
      </c>
      <c r="D40" s="84">
        <v>1229</v>
      </c>
      <c r="E40" s="60">
        <v>6122</v>
      </c>
      <c r="F40" s="60">
        <v>5106</v>
      </c>
      <c r="H40" s="31">
        <v>5788</v>
      </c>
      <c r="I40" s="31">
        <v>612</v>
      </c>
      <c r="J40" s="60">
        <v>6400</v>
      </c>
      <c r="K40" s="60">
        <v>4257</v>
      </c>
    </row>
    <row r="41" spans="1:11" ht="12.75">
      <c r="A41" s="15"/>
      <c r="B41" t="s">
        <v>747</v>
      </c>
      <c r="C41" s="84">
        <v>5107</v>
      </c>
      <c r="D41" s="84">
        <v>1312</v>
      </c>
      <c r="E41" s="60">
        <v>6419</v>
      </c>
      <c r="F41" s="60">
        <v>5302</v>
      </c>
      <c r="H41" s="31">
        <v>6229</v>
      </c>
      <c r="I41" s="31">
        <v>703</v>
      </c>
      <c r="J41" s="60">
        <v>6932</v>
      </c>
      <c r="K41" s="60">
        <v>4457</v>
      </c>
    </row>
    <row r="42" spans="1:11" ht="12.75">
      <c r="A42" s="15"/>
      <c r="B42" t="s">
        <v>750</v>
      </c>
      <c r="C42" s="84">
        <v>4629</v>
      </c>
      <c r="D42" s="84">
        <v>1225</v>
      </c>
      <c r="E42" s="60">
        <v>5854</v>
      </c>
      <c r="F42" s="60">
        <v>4851</v>
      </c>
      <c r="H42" s="31">
        <v>6127</v>
      </c>
      <c r="I42" s="31">
        <v>647</v>
      </c>
      <c r="J42" s="60">
        <v>6774</v>
      </c>
      <c r="K42" s="60">
        <v>4255</v>
      </c>
    </row>
    <row r="43" spans="1:11" ht="24" customHeight="1">
      <c r="A43" s="9">
        <v>2015</v>
      </c>
      <c r="B43" s="265" t="s">
        <v>745</v>
      </c>
      <c r="C43" s="97">
        <v>4569</v>
      </c>
      <c r="D43" s="97">
        <v>1116</v>
      </c>
      <c r="E43" s="30">
        <v>5685</v>
      </c>
      <c r="F43" s="30">
        <v>4759</v>
      </c>
      <c r="G43" s="46"/>
      <c r="H43" s="28">
        <v>5686</v>
      </c>
      <c r="I43" s="28">
        <v>570</v>
      </c>
      <c r="J43" s="30">
        <v>6256</v>
      </c>
      <c r="K43" s="30">
        <v>4085</v>
      </c>
    </row>
    <row r="44" spans="1:11" ht="12.75" customHeight="1">
      <c r="A44" s="9"/>
      <c r="B44" s="46" t="s">
        <v>746</v>
      </c>
      <c r="C44" s="97">
        <v>4649</v>
      </c>
      <c r="D44" s="97">
        <v>1118</v>
      </c>
      <c r="E44" s="30">
        <v>5767</v>
      </c>
      <c r="F44" s="30">
        <v>4840</v>
      </c>
      <c r="G44" s="46"/>
      <c r="H44" s="28">
        <v>5840</v>
      </c>
      <c r="I44" s="28">
        <v>580</v>
      </c>
      <c r="J44" s="30">
        <v>6420</v>
      </c>
      <c r="K44" s="30">
        <v>4132</v>
      </c>
    </row>
    <row r="45" spans="1:11" ht="12.75" customHeight="1">
      <c r="A45" s="9"/>
      <c r="B45" s="46" t="s">
        <v>747</v>
      </c>
      <c r="C45" s="97">
        <v>4829</v>
      </c>
      <c r="D45" s="97">
        <v>1179</v>
      </c>
      <c r="E45" s="30">
        <v>6008</v>
      </c>
      <c r="F45" s="30">
        <v>5039</v>
      </c>
      <c r="G45" s="46"/>
      <c r="H45" s="28">
        <v>6119</v>
      </c>
      <c r="I45" s="28">
        <v>611</v>
      </c>
      <c r="J45" s="30">
        <v>6730</v>
      </c>
      <c r="K45" s="30">
        <v>4454</v>
      </c>
    </row>
    <row r="46" spans="1:11" ht="12.75" customHeight="1">
      <c r="A46" s="73"/>
      <c r="B46" s="302" t="s">
        <v>750</v>
      </c>
      <c r="C46" s="87">
        <v>4653</v>
      </c>
      <c r="D46" s="87">
        <v>1142</v>
      </c>
      <c r="E46" s="190">
        <v>5795</v>
      </c>
      <c r="F46" s="190">
        <v>4869</v>
      </c>
      <c r="G46" s="7"/>
      <c r="H46" s="42">
        <v>5941</v>
      </c>
      <c r="I46" s="42">
        <v>577</v>
      </c>
      <c r="J46" s="190">
        <v>6518</v>
      </c>
      <c r="K46" s="190">
        <v>4566</v>
      </c>
    </row>
    <row r="47" spans="1:11" ht="12.75">
      <c r="A47" s="9"/>
      <c r="B47" s="265"/>
      <c r="C47" s="97"/>
      <c r="D47" s="97"/>
      <c r="E47" s="30"/>
      <c r="F47" s="30"/>
      <c r="G47" s="46"/>
      <c r="H47" s="97"/>
      <c r="I47" s="97"/>
      <c r="J47" s="30"/>
      <c r="K47" s="30"/>
    </row>
    <row r="48" ht="12.75">
      <c r="A48" s="43" t="s">
        <v>752</v>
      </c>
    </row>
    <row r="49" ht="12.75">
      <c r="A49" s="11" t="s">
        <v>1010</v>
      </c>
    </row>
    <row r="50" spans="1:11" ht="33.75" customHeight="1">
      <c r="A50" s="650" t="s">
        <v>602</v>
      </c>
      <c r="B50" s="584"/>
      <c r="C50" s="584"/>
      <c r="D50" s="584"/>
      <c r="E50" s="584"/>
      <c r="F50" s="584"/>
      <c r="G50" s="584"/>
      <c r="H50" s="584"/>
      <c r="I50" s="584"/>
      <c r="J50" s="584"/>
      <c r="K50" s="584"/>
    </row>
    <row r="51" spans="1:17" ht="24.75" customHeight="1">
      <c r="A51" s="659" t="s">
        <v>1009</v>
      </c>
      <c r="B51" s="584"/>
      <c r="C51" s="584"/>
      <c r="D51" s="584"/>
      <c r="E51" s="584"/>
      <c r="F51" s="584"/>
      <c r="G51" s="584"/>
      <c r="H51" s="584"/>
      <c r="I51" s="584"/>
      <c r="J51" s="584"/>
      <c r="K51" s="584"/>
      <c r="L51" s="139"/>
      <c r="M51" s="139"/>
      <c r="N51" s="139"/>
      <c r="O51" s="139"/>
      <c r="P51" s="139"/>
      <c r="Q51" s="139"/>
    </row>
  </sheetData>
  <sheetProtection/>
  <mergeCells count="5">
    <mergeCell ref="A50:K50"/>
    <mergeCell ref="A2:K2"/>
    <mergeCell ref="A51:K51"/>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V56"/>
  <sheetViews>
    <sheetView showGridLines="0" zoomScalePageLayoutView="0" workbookViewId="0" topLeftCell="A1">
      <selection activeCell="A3" sqref="A3"/>
    </sheetView>
  </sheetViews>
  <sheetFormatPr defaultColWidth="9.140625" defaultRowHeight="12.75"/>
  <cols>
    <col min="1" max="1" width="6.421875" style="45" customWidth="1"/>
    <col min="2" max="2" width="7.57421875" style="45" customWidth="1"/>
    <col min="3" max="3" width="10.140625" style="45" customWidth="1"/>
    <col min="4" max="4" width="9.140625" style="45" customWidth="1"/>
    <col min="5" max="5" width="8.8515625" style="45" customWidth="1"/>
    <col min="6" max="6" width="1.7109375" style="45" customWidth="1"/>
    <col min="7" max="7" width="11.421875" style="45" customWidth="1"/>
    <col min="8" max="8" width="11.00390625" style="45" customWidth="1"/>
    <col min="9" max="9" width="9.7109375" style="45" customWidth="1"/>
    <col min="10" max="10" width="6.8515625" style="45" customWidth="1"/>
    <col min="11" max="11" width="12.140625" style="45" customWidth="1"/>
    <col min="12" max="12" width="10.140625" style="45" customWidth="1"/>
    <col min="13" max="13" width="2.8515625" style="45" customWidth="1"/>
    <col min="14" max="14" width="14.28125" style="45" customWidth="1"/>
    <col min="15" max="15" width="15.140625" style="45" customWidth="1"/>
    <col min="16" max="16" width="12.00390625" style="45" customWidth="1"/>
    <col min="17" max="17" width="11.140625" style="45" customWidth="1"/>
    <col min="18" max="18" width="9.8515625" style="45" customWidth="1"/>
    <col min="19" max="19" width="12.00390625" style="45" customWidth="1"/>
    <col min="20" max="16384" width="9.140625" style="45" customWidth="1"/>
  </cols>
  <sheetData>
    <row r="1" spans="1:19" ht="12.75">
      <c r="A1" s="160" t="s">
        <v>983</v>
      </c>
      <c r="B1" s="161"/>
      <c r="C1" s="161"/>
      <c r="D1" s="161"/>
      <c r="E1" s="161"/>
      <c r="F1" s="161"/>
      <c r="G1" s="161"/>
      <c r="H1" s="161"/>
      <c r="I1" s="161"/>
      <c r="J1" s="161"/>
      <c r="K1" s="161"/>
      <c r="L1" s="161"/>
      <c r="M1" s="161"/>
      <c r="N1" s="161"/>
      <c r="O1" s="161"/>
      <c r="P1" s="161"/>
      <c r="S1" s="143" t="s">
        <v>1052</v>
      </c>
    </row>
    <row r="2" spans="1:17" ht="14.25" customHeight="1">
      <c r="A2" s="662" t="s">
        <v>84</v>
      </c>
      <c r="B2" s="663"/>
      <c r="C2" s="663"/>
      <c r="D2" s="663"/>
      <c r="E2" s="663"/>
      <c r="F2" s="663"/>
      <c r="G2" s="663"/>
      <c r="H2" s="663"/>
      <c r="I2" s="663"/>
      <c r="J2" s="663"/>
      <c r="K2" s="663"/>
      <c r="L2" s="663"/>
      <c r="M2" s="663"/>
      <c r="N2" s="663"/>
      <c r="O2" s="663"/>
      <c r="P2" s="663"/>
      <c r="Q2" s="663"/>
    </row>
    <row r="3" spans="1:16" ht="8.25" customHeight="1">
      <c r="A3" s="162"/>
      <c r="B3" s="162"/>
      <c r="C3" s="162"/>
      <c r="D3" s="162"/>
      <c r="E3" s="162"/>
      <c r="F3" s="162"/>
      <c r="G3" s="162"/>
      <c r="H3" s="162"/>
      <c r="I3" s="162"/>
      <c r="J3" s="162"/>
      <c r="K3" s="162"/>
      <c r="L3" s="130"/>
      <c r="M3" s="130"/>
      <c r="N3" s="130"/>
      <c r="O3" s="130"/>
      <c r="P3" s="130"/>
    </row>
    <row r="4" spans="1:19" ht="15.75" customHeight="1">
      <c r="A4" s="664" t="s">
        <v>743</v>
      </c>
      <c r="B4" s="666" t="s">
        <v>744</v>
      </c>
      <c r="C4" s="671" t="s">
        <v>740</v>
      </c>
      <c r="D4" s="671"/>
      <c r="E4" s="671"/>
      <c r="F4" s="671"/>
      <c r="G4" s="671"/>
      <c r="H4" s="671"/>
      <c r="I4" s="671"/>
      <c r="J4" s="671"/>
      <c r="K4" s="672" t="s">
        <v>671</v>
      </c>
      <c r="L4" s="672" t="s">
        <v>1065</v>
      </c>
      <c r="M4" s="163"/>
      <c r="N4" s="594" t="s">
        <v>1050</v>
      </c>
      <c r="O4" s="594"/>
      <c r="P4" s="594"/>
      <c r="Q4" s="667"/>
      <c r="R4" s="672" t="s">
        <v>1058</v>
      </c>
      <c r="S4" s="672" t="s">
        <v>1008</v>
      </c>
    </row>
    <row r="5" spans="1:19" ht="15.75" customHeight="1">
      <c r="A5" s="663"/>
      <c r="B5" s="663"/>
      <c r="C5" s="668" t="s">
        <v>1000</v>
      </c>
      <c r="D5" s="668"/>
      <c r="E5" s="668"/>
      <c r="F5" s="142"/>
      <c r="G5" s="668" t="s">
        <v>1001</v>
      </c>
      <c r="H5" s="668"/>
      <c r="I5" s="668"/>
      <c r="J5" s="668"/>
      <c r="K5" s="663"/>
      <c r="L5" s="663"/>
      <c r="M5" s="164"/>
      <c r="N5" s="671" t="s">
        <v>1005</v>
      </c>
      <c r="O5" s="671"/>
      <c r="P5" s="671"/>
      <c r="Q5" s="669" t="s">
        <v>1007</v>
      </c>
      <c r="R5" s="673"/>
      <c r="S5" s="673"/>
    </row>
    <row r="6" spans="1:19" ht="31.5" customHeight="1">
      <c r="A6" s="665"/>
      <c r="B6" s="665"/>
      <c r="C6" s="122" t="s">
        <v>665</v>
      </c>
      <c r="D6" s="122" t="s">
        <v>666</v>
      </c>
      <c r="E6" s="122" t="s">
        <v>667</v>
      </c>
      <c r="F6" s="122"/>
      <c r="G6" s="101" t="s">
        <v>1002</v>
      </c>
      <c r="H6" s="101" t="s">
        <v>1003</v>
      </c>
      <c r="I6" s="101" t="s">
        <v>1004</v>
      </c>
      <c r="J6" s="121" t="s">
        <v>669</v>
      </c>
      <c r="K6" s="665"/>
      <c r="L6" s="665"/>
      <c r="M6" s="165"/>
      <c r="N6" s="166" t="s">
        <v>1006</v>
      </c>
      <c r="O6" s="166" t="s">
        <v>90</v>
      </c>
      <c r="P6" s="167" t="s">
        <v>739</v>
      </c>
      <c r="Q6" s="670"/>
      <c r="R6" s="674"/>
      <c r="S6" s="674"/>
    </row>
    <row r="7" spans="1:22" ht="26.25" customHeight="1">
      <c r="A7" s="168">
        <v>2009</v>
      </c>
      <c r="B7" s="161"/>
      <c r="C7" s="531" t="s">
        <v>742</v>
      </c>
      <c r="D7" s="531" t="s">
        <v>742</v>
      </c>
      <c r="E7" s="531">
        <v>96</v>
      </c>
      <c r="F7" s="12"/>
      <c r="G7" s="531" t="s">
        <v>742</v>
      </c>
      <c r="H7" s="531" t="s">
        <v>742</v>
      </c>
      <c r="I7" s="531" t="s">
        <v>742</v>
      </c>
      <c r="J7" s="531" t="s">
        <v>742</v>
      </c>
      <c r="K7" s="5">
        <v>96</v>
      </c>
      <c r="L7" s="5">
        <v>94</v>
      </c>
      <c r="M7" s="12"/>
      <c r="N7" s="12">
        <v>79</v>
      </c>
      <c r="O7" s="12">
        <v>22</v>
      </c>
      <c r="P7" s="209">
        <v>101</v>
      </c>
      <c r="Q7" s="12">
        <v>10</v>
      </c>
      <c r="R7" s="5">
        <v>111</v>
      </c>
      <c r="S7" s="5">
        <v>85</v>
      </c>
      <c r="T7" s="6"/>
      <c r="U7" s="100"/>
      <c r="V7" s="33"/>
    </row>
    <row r="8" spans="1:22" ht="12.75">
      <c r="A8" s="168">
        <v>2010</v>
      </c>
      <c r="B8" s="161"/>
      <c r="C8" s="12">
        <v>57</v>
      </c>
      <c r="D8" s="12">
        <v>55</v>
      </c>
      <c r="E8" s="12">
        <v>4</v>
      </c>
      <c r="F8" s="12"/>
      <c r="G8" s="12">
        <v>37</v>
      </c>
      <c r="H8" s="12">
        <v>30</v>
      </c>
      <c r="I8" s="12">
        <v>45</v>
      </c>
      <c r="J8" s="12">
        <v>4</v>
      </c>
      <c r="K8" s="209">
        <v>116</v>
      </c>
      <c r="L8" s="5">
        <v>111</v>
      </c>
      <c r="M8" s="12"/>
      <c r="N8" s="12">
        <v>95</v>
      </c>
      <c r="O8" s="12">
        <v>54</v>
      </c>
      <c r="P8" s="209">
        <v>149</v>
      </c>
      <c r="Q8" s="12">
        <v>17</v>
      </c>
      <c r="R8" s="5">
        <v>166</v>
      </c>
      <c r="S8" s="5">
        <v>96</v>
      </c>
      <c r="T8" s="6"/>
      <c r="U8" s="100"/>
      <c r="V8" s="33"/>
    </row>
    <row r="9" spans="1:22" ht="12.75">
      <c r="A9" s="168">
        <v>2011</v>
      </c>
      <c r="B9" s="161"/>
      <c r="C9" s="12">
        <v>65</v>
      </c>
      <c r="D9" s="12">
        <v>50</v>
      </c>
      <c r="E9" s="12">
        <v>8</v>
      </c>
      <c r="F9" s="12"/>
      <c r="G9" s="12">
        <v>38</v>
      </c>
      <c r="H9" s="12">
        <v>44</v>
      </c>
      <c r="I9" s="12">
        <v>41</v>
      </c>
      <c r="J9" s="300" t="s">
        <v>742</v>
      </c>
      <c r="K9" s="209">
        <v>123</v>
      </c>
      <c r="L9" s="5">
        <v>118</v>
      </c>
      <c r="M9" s="12"/>
      <c r="N9" s="12">
        <v>102</v>
      </c>
      <c r="O9" s="12">
        <v>55</v>
      </c>
      <c r="P9" s="209">
        <v>157</v>
      </c>
      <c r="Q9" s="12">
        <v>19</v>
      </c>
      <c r="R9" s="5">
        <v>176</v>
      </c>
      <c r="S9" s="5">
        <v>105</v>
      </c>
      <c r="T9" s="6"/>
      <c r="U9" s="100"/>
      <c r="V9" s="33"/>
    </row>
    <row r="10" spans="1:22" ht="12.75">
      <c r="A10" s="168">
        <v>2012</v>
      </c>
      <c r="B10" s="152"/>
      <c r="C10" s="12">
        <v>51</v>
      </c>
      <c r="D10" s="12">
        <v>38</v>
      </c>
      <c r="E10" s="12">
        <v>27</v>
      </c>
      <c r="F10" s="12"/>
      <c r="G10" s="12">
        <v>44</v>
      </c>
      <c r="H10" s="12">
        <v>31</v>
      </c>
      <c r="I10" s="12">
        <v>41</v>
      </c>
      <c r="J10" s="300" t="s">
        <v>742</v>
      </c>
      <c r="K10" s="209">
        <v>116</v>
      </c>
      <c r="L10" s="5">
        <v>109</v>
      </c>
      <c r="M10" s="12"/>
      <c r="N10" s="12">
        <v>76</v>
      </c>
      <c r="O10" s="12">
        <v>48</v>
      </c>
      <c r="P10" s="209">
        <v>124</v>
      </c>
      <c r="Q10" s="12">
        <v>13</v>
      </c>
      <c r="R10" s="5">
        <v>137</v>
      </c>
      <c r="S10" s="5">
        <v>89</v>
      </c>
      <c r="T10" s="6"/>
      <c r="U10" s="100"/>
      <c r="V10" s="33"/>
    </row>
    <row r="11" spans="1:22" ht="12.75">
      <c r="A11" s="168">
        <v>2013</v>
      </c>
      <c r="B11" s="152"/>
      <c r="C11" s="12">
        <v>112</v>
      </c>
      <c r="D11" s="12">
        <v>57</v>
      </c>
      <c r="E11" s="12">
        <v>4</v>
      </c>
      <c r="F11" s="12"/>
      <c r="G11" s="12">
        <v>72</v>
      </c>
      <c r="H11" s="12">
        <v>51</v>
      </c>
      <c r="I11" s="12">
        <v>50</v>
      </c>
      <c r="J11" s="300" t="s">
        <v>742</v>
      </c>
      <c r="K11" s="209">
        <v>173</v>
      </c>
      <c r="L11" s="5">
        <v>144</v>
      </c>
      <c r="M11" s="12"/>
      <c r="N11" s="12">
        <v>85</v>
      </c>
      <c r="O11" s="12">
        <v>23</v>
      </c>
      <c r="P11" s="209">
        <v>108</v>
      </c>
      <c r="Q11" s="12">
        <v>12</v>
      </c>
      <c r="R11" s="5">
        <v>120</v>
      </c>
      <c r="S11" s="5">
        <v>92</v>
      </c>
      <c r="T11" s="6"/>
      <c r="U11" s="100"/>
      <c r="V11" s="33"/>
    </row>
    <row r="12" spans="1:22" ht="12.75">
      <c r="A12" s="168">
        <v>2014</v>
      </c>
      <c r="B12" s="152"/>
      <c r="C12" s="12">
        <v>115</v>
      </c>
      <c r="D12" s="12">
        <v>53</v>
      </c>
      <c r="E12" s="12">
        <v>4</v>
      </c>
      <c r="F12" s="12"/>
      <c r="G12" s="12">
        <v>40</v>
      </c>
      <c r="H12" s="12">
        <v>72</v>
      </c>
      <c r="I12" s="12">
        <v>60</v>
      </c>
      <c r="J12" s="300" t="s">
        <v>742</v>
      </c>
      <c r="K12" s="209">
        <v>172</v>
      </c>
      <c r="L12" s="5">
        <v>137</v>
      </c>
      <c r="M12" s="12"/>
      <c r="N12" s="111" t="s">
        <v>5</v>
      </c>
      <c r="O12" s="111" t="s">
        <v>5</v>
      </c>
      <c r="P12" s="209">
        <v>176</v>
      </c>
      <c r="Q12" s="12">
        <v>14</v>
      </c>
      <c r="R12" s="5">
        <v>190</v>
      </c>
      <c r="S12" s="5">
        <v>131</v>
      </c>
      <c r="T12" s="6"/>
      <c r="U12" s="100"/>
      <c r="V12" s="33"/>
    </row>
    <row r="13" spans="1:22" ht="12.75">
      <c r="A13" s="168">
        <v>2015</v>
      </c>
      <c r="B13" s="152"/>
      <c r="C13" s="12">
        <v>165</v>
      </c>
      <c r="D13" s="12">
        <v>74</v>
      </c>
      <c r="E13" s="12">
        <v>20</v>
      </c>
      <c r="F13" s="12"/>
      <c r="G13" s="12">
        <v>51</v>
      </c>
      <c r="H13" s="12">
        <v>76</v>
      </c>
      <c r="I13" s="12">
        <v>132</v>
      </c>
      <c r="J13" s="300" t="s">
        <v>742</v>
      </c>
      <c r="K13" s="209">
        <v>259</v>
      </c>
      <c r="L13" s="5">
        <v>187</v>
      </c>
      <c r="M13" s="12"/>
      <c r="N13" s="111" t="s">
        <v>5</v>
      </c>
      <c r="O13" s="111" t="s">
        <v>5</v>
      </c>
      <c r="P13" s="209">
        <v>217</v>
      </c>
      <c r="Q13" s="12">
        <v>20</v>
      </c>
      <c r="R13" s="5">
        <v>237</v>
      </c>
      <c r="S13" s="5">
        <v>148</v>
      </c>
      <c r="T13" s="550"/>
      <c r="U13" s="100"/>
      <c r="V13" s="33"/>
    </row>
    <row r="14" spans="1:22" ht="26.25" customHeight="1">
      <c r="A14" s="168">
        <v>2008</v>
      </c>
      <c r="B14" s="152" t="s">
        <v>83</v>
      </c>
      <c r="C14" s="531" t="s">
        <v>742</v>
      </c>
      <c r="D14" s="531" t="s">
        <v>742</v>
      </c>
      <c r="E14" s="531" t="s">
        <v>742</v>
      </c>
      <c r="F14" s="36"/>
      <c r="G14" s="531" t="s">
        <v>742</v>
      </c>
      <c r="H14" s="531" t="s">
        <v>742</v>
      </c>
      <c r="I14" s="531" t="s">
        <v>742</v>
      </c>
      <c r="J14" s="531" t="s">
        <v>742</v>
      </c>
      <c r="K14" s="35">
        <v>5</v>
      </c>
      <c r="L14" s="35">
        <v>5</v>
      </c>
      <c r="M14" s="33"/>
      <c r="N14" s="33">
        <v>7</v>
      </c>
      <c r="O14" s="153" t="s">
        <v>742</v>
      </c>
      <c r="P14" s="35">
        <v>7</v>
      </c>
      <c r="Q14" s="531" t="s">
        <v>742</v>
      </c>
      <c r="R14" s="5">
        <v>7</v>
      </c>
      <c r="S14" s="317">
        <v>4</v>
      </c>
      <c r="U14" s="170"/>
      <c r="V14" s="170"/>
    </row>
    <row r="15" spans="1:22" ht="26.25" customHeight="1">
      <c r="A15" s="169">
        <v>2009</v>
      </c>
      <c r="B15" s="161" t="s">
        <v>745</v>
      </c>
      <c r="C15" s="531" t="s">
        <v>742</v>
      </c>
      <c r="D15" s="531" t="s">
        <v>742</v>
      </c>
      <c r="E15" s="531" t="s">
        <v>742</v>
      </c>
      <c r="F15" s="36"/>
      <c r="G15" s="531" t="s">
        <v>742</v>
      </c>
      <c r="H15" s="531" t="s">
        <v>742</v>
      </c>
      <c r="I15" s="531" t="s">
        <v>742</v>
      </c>
      <c r="J15" s="531" t="s">
        <v>742</v>
      </c>
      <c r="K15" s="35">
        <v>16</v>
      </c>
      <c r="L15" s="35">
        <v>15</v>
      </c>
      <c r="M15" s="33"/>
      <c r="N15" s="33">
        <v>22</v>
      </c>
      <c r="O15" s="33">
        <v>3</v>
      </c>
      <c r="P15" s="35">
        <v>25</v>
      </c>
      <c r="Q15" s="33">
        <v>1</v>
      </c>
      <c r="R15" s="5">
        <v>26</v>
      </c>
      <c r="S15" s="30">
        <v>17</v>
      </c>
      <c r="T15" s="34"/>
      <c r="U15" s="100"/>
      <c r="V15" s="33"/>
    </row>
    <row r="16" spans="1:22" ht="12.75">
      <c r="A16" s="169"/>
      <c r="B16" s="161" t="s">
        <v>746</v>
      </c>
      <c r="C16" s="531" t="s">
        <v>742</v>
      </c>
      <c r="D16" s="531" t="s">
        <v>742</v>
      </c>
      <c r="E16" s="531" t="s">
        <v>742</v>
      </c>
      <c r="F16" s="36"/>
      <c r="G16" s="531" t="s">
        <v>742</v>
      </c>
      <c r="H16" s="531" t="s">
        <v>742</v>
      </c>
      <c r="I16" s="531" t="s">
        <v>742</v>
      </c>
      <c r="J16" s="531" t="s">
        <v>742</v>
      </c>
      <c r="K16" s="35">
        <v>19</v>
      </c>
      <c r="L16" s="35">
        <v>19</v>
      </c>
      <c r="M16" s="33"/>
      <c r="N16" s="33">
        <v>17</v>
      </c>
      <c r="O16" s="33">
        <v>5</v>
      </c>
      <c r="P16" s="35">
        <v>22</v>
      </c>
      <c r="Q16" s="33">
        <v>1</v>
      </c>
      <c r="R16" s="5">
        <v>23</v>
      </c>
      <c r="S16" s="30">
        <v>19</v>
      </c>
      <c r="T16" s="34"/>
      <c r="U16" s="100"/>
      <c r="V16" s="33"/>
    </row>
    <row r="17" spans="1:22" ht="12.75">
      <c r="A17" s="169"/>
      <c r="B17" s="161" t="s">
        <v>753</v>
      </c>
      <c r="C17" s="531" t="s">
        <v>742</v>
      </c>
      <c r="D17" s="531" t="s">
        <v>742</v>
      </c>
      <c r="E17" s="531" t="s">
        <v>742</v>
      </c>
      <c r="F17" s="36"/>
      <c r="G17" s="531" t="s">
        <v>742</v>
      </c>
      <c r="H17" s="531" t="s">
        <v>742</v>
      </c>
      <c r="I17" s="531" t="s">
        <v>742</v>
      </c>
      <c r="J17" s="531" t="s">
        <v>742</v>
      </c>
      <c r="K17" s="35">
        <v>30</v>
      </c>
      <c r="L17" s="35">
        <v>30</v>
      </c>
      <c r="M17" s="33"/>
      <c r="N17" s="33">
        <v>13</v>
      </c>
      <c r="O17" s="33">
        <v>5</v>
      </c>
      <c r="P17" s="35">
        <v>18</v>
      </c>
      <c r="Q17" s="33">
        <v>4</v>
      </c>
      <c r="R17" s="5">
        <v>22</v>
      </c>
      <c r="S17" s="30">
        <v>19</v>
      </c>
      <c r="T17" s="34"/>
      <c r="U17" s="100"/>
      <c r="V17" s="33"/>
    </row>
    <row r="18" spans="1:22" ht="12.75">
      <c r="A18" s="169"/>
      <c r="B18" s="152" t="s">
        <v>748</v>
      </c>
      <c r="C18" s="531" t="s">
        <v>742</v>
      </c>
      <c r="D18" s="531" t="s">
        <v>742</v>
      </c>
      <c r="E18" s="531" t="s">
        <v>742</v>
      </c>
      <c r="F18" s="36"/>
      <c r="G18" s="531" t="s">
        <v>742</v>
      </c>
      <c r="H18" s="531" t="s">
        <v>742</v>
      </c>
      <c r="I18" s="531" t="s">
        <v>742</v>
      </c>
      <c r="J18" s="531" t="s">
        <v>742</v>
      </c>
      <c r="K18" s="35">
        <v>31</v>
      </c>
      <c r="L18" s="35">
        <v>30</v>
      </c>
      <c r="M18" s="33"/>
      <c r="N18" s="33">
        <v>27</v>
      </c>
      <c r="O18" s="33">
        <v>9</v>
      </c>
      <c r="P18" s="35">
        <v>36</v>
      </c>
      <c r="Q18" s="33">
        <v>4</v>
      </c>
      <c r="R18" s="5">
        <v>40</v>
      </c>
      <c r="S18" s="30">
        <v>30</v>
      </c>
      <c r="T18" s="34"/>
      <c r="U18" s="100"/>
      <c r="V18" s="33"/>
    </row>
    <row r="19" spans="1:22" ht="26.25" customHeight="1">
      <c r="A19" s="169">
        <v>2010</v>
      </c>
      <c r="B19" s="152" t="s">
        <v>745</v>
      </c>
      <c r="C19" s="36">
        <v>14</v>
      </c>
      <c r="D19" s="36">
        <v>11</v>
      </c>
      <c r="E19" s="536">
        <v>0</v>
      </c>
      <c r="F19" s="36"/>
      <c r="G19" s="36">
        <v>10</v>
      </c>
      <c r="H19" s="36">
        <v>10</v>
      </c>
      <c r="I19" s="36">
        <v>5</v>
      </c>
      <c r="J19" s="536">
        <v>0</v>
      </c>
      <c r="K19" s="35">
        <v>25</v>
      </c>
      <c r="L19" s="35">
        <v>25</v>
      </c>
      <c r="M19" s="33"/>
      <c r="N19" s="33">
        <v>15</v>
      </c>
      <c r="O19" s="33">
        <v>8</v>
      </c>
      <c r="P19" s="35">
        <v>23</v>
      </c>
      <c r="Q19" s="33">
        <v>5</v>
      </c>
      <c r="R19" s="5">
        <v>28</v>
      </c>
      <c r="S19" s="30">
        <v>22</v>
      </c>
      <c r="T19" s="34"/>
      <c r="U19" s="100"/>
      <c r="V19" s="33"/>
    </row>
    <row r="20" spans="1:22" ht="12.75">
      <c r="A20" s="169"/>
      <c r="B20" s="152" t="s">
        <v>749</v>
      </c>
      <c r="C20" s="36">
        <v>6</v>
      </c>
      <c r="D20" s="36">
        <v>17</v>
      </c>
      <c r="E20" s="36">
        <v>2</v>
      </c>
      <c r="F20" s="36"/>
      <c r="G20" s="36">
        <v>6</v>
      </c>
      <c r="H20" s="36">
        <v>3</v>
      </c>
      <c r="I20" s="36">
        <v>16</v>
      </c>
      <c r="J20" s="536">
        <v>0</v>
      </c>
      <c r="K20" s="35">
        <v>25</v>
      </c>
      <c r="L20" s="35">
        <v>25</v>
      </c>
      <c r="M20" s="33"/>
      <c r="N20" s="33">
        <v>28</v>
      </c>
      <c r="O20" s="33">
        <v>11</v>
      </c>
      <c r="P20" s="35">
        <v>39</v>
      </c>
      <c r="Q20" s="33">
        <v>6</v>
      </c>
      <c r="R20" s="5">
        <v>45</v>
      </c>
      <c r="S20" s="30">
        <v>25</v>
      </c>
      <c r="T20" s="34"/>
      <c r="U20" s="100"/>
      <c r="V20" s="33"/>
    </row>
    <row r="21" spans="1:22" ht="12.75">
      <c r="A21" s="169"/>
      <c r="B21" s="152" t="s">
        <v>747</v>
      </c>
      <c r="C21" s="36">
        <v>19</v>
      </c>
      <c r="D21" s="36">
        <v>14</v>
      </c>
      <c r="E21" s="36">
        <v>2</v>
      </c>
      <c r="F21" s="36"/>
      <c r="G21" s="36">
        <v>10</v>
      </c>
      <c r="H21" s="36">
        <v>11</v>
      </c>
      <c r="I21" s="36">
        <v>13</v>
      </c>
      <c r="J21" s="36">
        <v>1</v>
      </c>
      <c r="K21" s="35">
        <v>35</v>
      </c>
      <c r="L21" s="35">
        <v>34</v>
      </c>
      <c r="M21" s="33"/>
      <c r="N21" s="33">
        <v>22</v>
      </c>
      <c r="O21" s="33">
        <v>20</v>
      </c>
      <c r="P21" s="35">
        <v>42</v>
      </c>
      <c r="Q21" s="33">
        <v>2</v>
      </c>
      <c r="R21" s="5">
        <v>44</v>
      </c>
      <c r="S21" s="30">
        <v>22</v>
      </c>
      <c r="T21" s="34"/>
      <c r="U21" s="100"/>
      <c r="V21" s="33"/>
    </row>
    <row r="22" spans="1:22" ht="12.75">
      <c r="A22" s="169"/>
      <c r="B22" s="152" t="s">
        <v>748</v>
      </c>
      <c r="C22" s="36">
        <v>18</v>
      </c>
      <c r="D22" s="36">
        <v>13</v>
      </c>
      <c r="E22" s="536">
        <v>0</v>
      </c>
      <c r="F22" s="36"/>
      <c r="G22" s="36">
        <v>11</v>
      </c>
      <c r="H22" s="36">
        <v>6</v>
      </c>
      <c r="I22" s="36">
        <v>11</v>
      </c>
      <c r="J22" s="36">
        <v>3</v>
      </c>
      <c r="K22" s="35">
        <v>31</v>
      </c>
      <c r="L22" s="35">
        <v>27</v>
      </c>
      <c r="M22" s="33"/>
      <c r="N22" s="33">
        <v>30</v>
      </c>
      <c r="O22" s="33">
        <v>15</v>
      </c>
      <c r="P22" s="35">
        <v>45</v>
      </c>
      <c r="Q22" s="33">
        <v>4</v>
      </c>
      <c r="R22" s="5">
        <v>49</v>
      </c>
      <c r="S22" s="30">
        <v>27</v>
      </c>
      <c r="T22" s="34"/>
      <c r="U22" s="100"/>
      <c r="V22" s="33"/>
    </row>
    <row r="23" spans="1:22" ht="26.25" customHeight="1">
      <c r="A23" s="169">
        <v>2011</v>
      </c>
      <c r="B23" s="152" t="s">
        <v>745</v>
      </c>
      <c r="C23" s="36">
        <v>26</v>
      </c>
      <c r="D23" s="36">
        <v>10</v>
      </c>
      <c r="E23" s="36">
        <v>2</v>
      </c>
      <c r="F23" s="36"/>
      <c r="G23" s="36">
        <v>7</v>
      </c>
      <c r="H23" s="36">
        <v>16</v>
      </c>
      <c r="I23" s="36">
        <v>15</v>
      </c>
      <c r="J23" s="536">
        <v>0</v>
      </c>
      <c r="K23" s="35">
        <v>38</v>
      </c>
      <c r="L23" s="35">
        <v>35</v>
      </c>
      <c r="M23" s="33"/>
      <c r="N23" s="33">
        <v>40</v>
      </c>
      <c r="O23" s="33">
        <v>17</v>
      </c>
      <c r="P23" s="35">
        <v>57</v>
      </c>
      <c r="Q23" s="33">
        <v>8</v>
      </c>
      <c r="R23" s="5">
        <v>65</v>
      </c>
      <c r="S23" s="30">
        <v>27</v>
      </c>
      <c r="T23" s="34"/>
      <c r="U23" s="100"/>
      <c r="V23" s="33"/>
    </row>
    <row r="24" spans="1:22" ht="12.75">
      <c r="A24" s="169"/>
      <c r="B24" s="152" t="s">
        <v>746</v>
      </c>
      <c r="C24" s="36">
        <v>10</v>
      </c>
      <c r="D24" s="36">
        <v>9</v>
      </c>
      <c r="E24" s="36">
        <v>2</v>
      </c>
      <c r="F24" s="36"/>
      <c r="G24" s="36">
        <v>6</v>
      </c>
      <c r="H24" s="36">
        <v>10</v>
      </c>
      <c r="I24" s="36">
        <v>5</v>
      </c>
      <c r="J24" s="536">
        <v>0</v>
      </c>
      <c r="K24" s="35">
        <v>21</v>
      </c>
      <c r="L24" s="35">
        <v>21</v>
      </c>
      <c r="M24" s="33"/>
      <c r="N24" s="33">
        <v>17</v>
      </c>
      <c r="O24" s="33">
        <v>8</v>
      </c>
      <c r="P24" s="35">
        <v>25</v>
      </c>
      <c r="Q24" s="33">
        <v>4</v>
      </c>
      <c r="R24" s="5">
        <v>29</v>
      </c>
      <c r="S24" s="30">
        <v>17</v>
      </c>
      <c r="T24" s="34"/>
      <c r="U24" s="100"/>
      <c r="V24" s="33"/>
    </row>
    <row r="25" spans="1:22" ht="12.75">
      <c r="A25" s="169"/>
      <c r="B25" s="152" t="s">
        <v>747</v>
      </c>
      <c r="C25" s="36">
        <v>15</v>
      </c>
      <c r="D25" s="36">
        <v>21</v>
      </c>
      <c r="E25" s="36">
        <v>4</v>
      </c>
      <c r="F25" s="36"/>
      <c r="G25" s="36">
        <v>18</v>
      </c>
      <c r="H25" s="36">
        <v>8</v>
      </c>
      <c r="I25" s="36">
        <v>14</v>
      </c>
      <c r="J25" s="536">
        <v>0</v>
      </c>
      <c r="K25" s="35">
        <v>40</v>
      </c>
      <c r="L25" s="35">
        <v>38</v>
      </c>
      <c r="M25" s="33"/>
      <c r="N25" s="33">
        <v>26</v>
      </c>
      <c r="O25" s="33">
        <v>20</v>
      </c>
      <c r="P25" s="35">
        <v>46</v>
      </c>
      <c r="Q25" s="33">
        <v>4</v>
      </c>
      <c r="R25" s="5">
        <v>50</v>
      </c>
      <c r="S25" s="30">
        <v>39</v>
      </c>
      <c r="T25" s="33"/>
      <c r="U25" s="100"/>
      <c r="V25" s="33"/>
    </row>
    <row r="26" spans="1:22" ht="12.75">
      <c r="A26" s="169"/>
      <c r="B26" s="152" t="s">
        <v>748</v>
      </c>
      <c r="C26" s="36">
        <v>14</v>
      </c>
      <c r="D26" s="36">
        <v>10</v>
      </c>
      <c r="E26" s="536">
        <v>0</v>
      </c>
      <c r="F26" s="36"/>
      <c r="G26" s="36">
        <v>7</v>
      </c>
      <c r="H26" s="36">
        <v>10</v>
      </c>
      <c r="I26" s="36">
        <v>7</v>
      </c>
      <c r="J26" s="536">
        <v>0</v>
      </c>
      <c r="K26" s="35">
        <v>24</v>
      </c>
      <c r="L26" s="35">
        <v>24</v>
      </c>
      <c r="M26" s="33"/>
      <c r="N26" s="33">
        <v>19</v>
      </c>
      <c r="O26" s="33">
        <v>10</v>
      </c>
      <c r="P26" s="35">
        <v>29</v>
      </c>
      <c r="Q26" s="33">
        <v>3</v>
      </c>
      <c r="R26" s="5">
        <v>32</v>
      </c>
      <c r="S26" s="30">
        <v>22</v>
      </c>
      <c r="T26" s="33"/>
      <c r="U26" s="100"/>
      <c r="V26" s="33"/>
    </row>
    <row r="27" spans="1:20" s="171" customFormat="1" ht="26.25" customHeight="1">
      <c r="A27" s="169">
        <v>2012</v>
      </c>
      <c r="B27" s="152" t="s">
        <v>745</v>
      </c>
      <c r="C27" s="36">
        <v>4</v>
      </c>
      <c r="D27" s="36">
        <v>7</v>
      </c>
      <c r="E27" s="36">
        <v>8</v>
      </c>
      <c r="F27" s="36"/>
      <c r="G27" s="36">
        <v>12</v>
      </c>
      <c r="H27" s="36">
        <v>2</v>
      </c>
      <c r="I27" s="36">
        <v>5</v>
      </c>
      <c r="J27" s="536">
        <v>0</v>
      </c>
      <c r="K27" s="35">
        <v>19</v>
      </c>
      <c r="L27" s="35">
        <v>19</v>
      </c>
      <c r="M27" s="33"/>
      <c r="N27" s="33">
        <v>18</v>
      </c>
      <c r="O27" s="33">
        <v>5</v>
      </c>
      <c r="P27" s="35">
        <v>23</v>
      </c>
      <c r="Q27" s="33">
        <v>2</v>
      </c>
      <c r="R27" s="5">
        <v>25</v>
      </c>
      <c r="S27" s="30">
        <v>12</v>
      </c>
      <c r="T27" s="33"/>
    </row>
    <row r="28" spans="1:20" s="171" customFormat="1" ht="12.75">
      <c r="A28" s="169"/>
      <c r="B28" s="152" t="s">
        <v>746</v>
      </c>
      <c r="C28" s="36">
        <v>18</v>
      </c>
      <c r="D28" s="36">
        <v>15</v>
      </c>
      <c r="E28" s="36">
        <v>8</v>
      </c>
      <c r="F28" s="36"/>
      <c r="G28" s="36">
        <v>15</v>
      </c>
      <c r="H28" s="36">
        <v>12</v>
      </c>
      <c r="I28" s="36">
        <v>14</v>
      </c>
      <c r="J28" s="536">
        <v>0</v>
      </c>
      <c r="K28" s="35">
        <v>41</v>
      </c>
      <c r="L28" s="35">
        <v>40</v>
      </c>
      <c r="M28" s="33"/>
      <c r="N28" s="33">
        <v>26</v>
      </c>
      <c r="O28" s="33">
        <v>24</v>
      </c>
      <c r="P28" s="35">
        <v>50</v>
      </c>
      <c r="Q28" s="532">
        <v>4</v>
      </c>
      <c r="R28" s="5">
        <v>54</v>
      </c>
      <c r="S28" s="30">
        <v>34</v>
      </c>
      <c r="T28" s="33"/>
    </row>
    <row r="29" spans="1:20" s="171" customFormat="1" ht="12.75">
      <c r="A29" s="169"/>
      <c r="B29" s="152" t="s">
        <v>747</v>
      </c>
      <c r="C29" s="36">
        <v>10</v>
      </c>
      <c r="D29" s="36">
        <v>9</v>
      </c>
      <c r="E29" s="36">
        <v>7</v>
      </c>
      <c r="F29" s="36"/>
      <c r="G29" s="36">
        <v>12</v>
      </c>
      <c r="H29" s="36">
        <v>7</v>
      </c>
      <c r="I29" s="36">
        <v>7</v>
      </c>
      <c r="J29" s="536">
        <v>0</v>
      </c>
      <c r="K29" s="35">
        <v>26</v>
      </c>
      <c r="L29" s="35">
        <v>24</v>
      </c>
      <c r="M29" s="33"/>
      <c r="N29" s="33">
        <v>15</v>
      </c>
      <c r="O29" s="33">
        <v>13</v>
      </c>
      <c r="P29" s="35">
        <v>28</v>
      </c>
      <c r="Q29" s="532">
        <v>5</v>
      </c>
      <c r="R29" s="5">
        <v>33</v>
      </c>
      <c r="S29" s="30">
        <v>25</v>
      </c>
      <c r="T29" s="33"/>
    </row>
    <row r="30" spans="1:20" s="171" customFormat="1" ht="12.75">
      <c r="A30" s="169"/>
      <c r="B30" s="45" t="s">
        <v>750</v>
      </c>
      <c r="C30" s="36">
        <v>19</v>
      </c>
      <c r="D30" s="36">
        <v>7</v>
      </c>
      <c r="E30" s="36">
        <v>4</v>
      </c>
      <c r="F30" s="36"/>
      <c r="G30" s="36">
        <v>5</v>
      </c>
      <c r="H30" s="36">
        <v>10</v>
      </c>
      <c r="I30" s="36">
        <v>15</v>
      </c>
      <c r="J30" s="536">
        <v>0</v>
      </c>
      <c r="K30" s="35">
        <v>30</v>
      </c>
      <c r="L30" s="35">
        <v>26</v>
      </c>
      <c r="M30" s="33"/>
      <c r="N30" s="33">
        <v>17</v>
      </c>
      <c r="O30" s="33">
        <v>6</v>
      </c>
      <c r="P30" s="35">
        <v>23</v>
      </c>
      <c r="Q30" s="532">
        <v>2</v>
      </c>
      <c r="R30" s="5">
        <v>25</v>
      </c>
      <c r="S30" s="30">
        <v>18</v>
      </c>
      <c r="T30" s="113"/>
    </row>
    <row r="31" spans="1:20" ht="26.25" customHeight="1">
      <c r="A31" s="135">
        <v>2013</v>
      </c>
      <c r="B31" s="45" t="s">
        <v>751</v>
      </c>
      <c r="C31" s="36">
        <v>22</v>
      </c>
      <c r="D31" s="36">
        <v>13</v>
      </c>
      <c r="E31" s="536">
        <v>0</v>
      </c>
      <c r="F31" s="12"/>
      <c r="G31" s="36">
        <v>14</v>
      </c>
      <c r="H31" s="36">
        <v>7</v>
      </c>
      <c r="I31" s="36">
        <v>14</v>
      </c>
      <c r="J31" s="536">
        <v>0</v>
      </c>
      <c r="K31" s="35">
        <v>35</v>
      </c>
      <c r="L31" s="35">
        <v>31</v>
      </c>
      <c r="M31" s="12"/>
      <c r="N31" s="12">
        <v>19</v>
      </c>
      <c r="O31" s="33">
        <v>4</v>
      </c>
      <c r="P31" s="35">
        <v>23</v>
      </c>
      <c r="Q31" s="532">
        <v>3</v>
      </c>
      <c r="R31" s="5">
        <v>26</v>
      </c>
      <c r="S31" s="30">
        <v>21</v>
      </c>
      <c r="T31" s="84"/>
    </row>
    <row r="32" spans="1:20" ht="12.75">
      <c r="A32" s="135"/>
      <c r="B32" s="45" t="s">
        <v>746</v>
      </c>
      <c r="C32" s="36">
        <v>24</v>
      </c>
      <c r="D32" s="36">
        <v>19</v>
      </c>
      <c r="E32" s="36">
        <v>1</v>
      </c>
      <c r="F32" s="12"/>
      <c r="G32" s="36">
        <v>21</v>
      </c>
      <c r="H32" s="36">
        <v>12</v>
      </c>
      <c r="I32" s="36">
        <v>11</v>
      </c>
      <c r="J32" s="536">
        <v>0</v>
      </c>
      <c r="K32" s="35">
        <v>44</v>
      </c>
      <c r="L32" s="35">
        <v>43</v>
      </c>
      <c r="M32" s="12"/>
      <c r="N32" s="12">
        <v>21</v>
      </c>
      <c r="O32" s="33">
        <v>2</v>
      </c>
      <c r="P32" s="35">
        <v>23</v>
      </c>
      <c r="Q32" s="532">
        <v>2</v>
      </c>
      <c r="R32" s="5">
        <v>25</v>
      </c>
      <c r="S32" s="30">
        <v>20</v>
      </c>
      <c r="T32" s="84"/>
    </row>
    <row r="33" spans="1:20" ht="12.75">
      <c r="A33" s="135"/>
      <c r="B33" s="45" t="s">
        <v>747</v>
      </c>
      <c r="C33" s="36">
        <v>38</v>
      </c>
      <c r="D33" s="36">
        <v>14</v>
      </c>
      <c r="E33" s="36">
        <v>3</v>
      </c>
      <c r="F33" s="12"/>
      <c r="G33" s="36">
        <v>31</v>
      </c>
      <c r="H33" s="36">
        <v>16</v>
      </c>
      <c r="I33" s="36">
        <v>8</v>
      </c>
      <c r="J33" s="536">
        <v>0</v>
      </c>
      <c r="K33" s="35">
        <v>55</v>
      </c>
      <c r="L33" s="35">
        <v>43</v>
      </c>
      <c r="M33" s="12"/>
      <c r="N33" s="12">
        <v>29</v>
      </c>
      <c r="O33" s="33">
        <v>7</v>
      </c>
      <c r="P33" s="35">
        <v>36</v>
      </c>
      <c r="Q33" s="532">
        <v>3</v>
      </c>
      <c r="R33" s="5">
        <v>39</v>
      </c>
      <c r="S33" s="30">
        <v>31</v>
      </c>
      <c r="T33" s="84"/>
    </row>
    <row r="34" spans="1:20" ht="12.75">
      <c r="A34" s="135"/>
      <c r="B34" s="45" t="s">
        <v>748</v>
      </c>
      <c r="C34" s="36">
        <v>28</v>
      </c>
      <c r="D34" s="36">
        <v>11</v>
      </c>
      <c r="E34" s="536">
        <v>0</v>
      </c>
      <c r="F34" s="12"/>
      <c r="G34" s="36">
        <v>6</v>
      </c>
      <c r="H34" s="36">
        <v>16</v>
      </c>
      <c r="I34" s="36">
        <v>17</v>
      </c>
      <c r="J34" s="536">
        <v>0</v>
      </c>
      <c r="K34" s="35">
        <v>39</v>
      </c>
      <c r="L34" s="35">
        <v>27</v>
      </c>
      <c r="M34" s="12"/>
      <c r="N34" s="12">
        <v>16</v>
      </c>
      <c r="O34" s="33">
        <v>10</v>
      </c>
      <c r="P34" s="35">
        <v>26</v>
      </c>
      <c r="Q34" s="532">
        <v>4</v>
      </c>
      <c r="R34" s="5">
        <v>30</v>
      </c>
      <c r="S34" s="30">
        <v>20</v>
      </c>
      <c r="T34" s="84"/>
    </row>
    <row r="35" spans="1:20" ht="26.25" customHeight="1">
      <c r="A35" s="135">
        <v>2014</v>
      </c>
      <c r="B35" s="45" t="s">
        <v>745</v>
      </c>
      <c r="C35" s="36">
        <v>19</v>
      </c>
      <c r="D35" s="36">
        <v>13</v>
      </c>
      <c r="E35" s="536">
        <v>0</v>
      </c>
      <c r="F35" s="12"/>
      <c r="G35" s="36">
        <v>11</v>
      </c>
      <c r="H35" s="36">
        <v>9</v>
      </c>
      <c r="I35" s="36">
        <v>12</v>
      </c>
      <c r="J35" s="536">
        <v>0</v>
      </c>
      <c r="K35" s="35">
        <v>32</v>
      </c>
      <c r="L35" s="35">
        <v>29</v>
      </c>
      <c r="M35" s="12"/>
      <c r="N35" s="12">
        <v>27</v>
      </c>
      <c r="O35" s="33">
        <v>13</v>
      </c>
      <c r="P35" s="35">
        <v>40</v>
      </c>
      <c r="Q35" s="532">
        <v>5</v>
      </c>
      <c r="R35" s="5">
        <v>45</v>
      </c>
      <c r="S35" s="30">
        <v>31</v>
      </c>
      <c r="T35" s="84"/>
    </row>
    <row r="36" spans="1:20" ht="12.75">
      <c r="A36" s="135"/>
      <c r="B36" s="45" t="s">
        <v>746</v>
      </c>
      <c r="C36" s="36">
        <v>25</v>
      </c>
      <c r="D36" s="36">
        <v>11</v>
      </c>
      <c r="E36" s="36">
        <v>2</v>
      </c>
      <c r="F36" s="12"/>
      <c r="G36" s="36">
        <v>5</v>
      </c>
      <c r="H36" s="36">
        <v>16</v>
      </c>
      <c r="I36" s="36">
        <v>17</v>
      </c>
      <c r="J36" s="536">
        <v>0</v>
      </c>
      <c r="K36" s="35">
        <v>38</v>
      </c>
      <c r="L36" s="35">
        <v>30</v>
      </c>
      <c r="M36" s="12"/>
      <c r="N36" s="12">
        <v>13</v>
      </c>
      <c r="O36" s="33">
        <v>20</v>
      </c>
      <c r="P36" s="35">
        <v>33</v>
      </c>
      <c r="Q36" s="532">
        <v>2</v>
      </c>
      <c r="R36" s="5">
        <v>35</v>
      </c>
      <c r="S36" s="30">
        <v>24</v>
      </c>
      <c r="T36" s="84"/>
    </row>
    <row r="37" spans="1:20" ht="12.75">
      <c r="A37" s="135"/>
      <c r="B37" s="45" t="s">
        <v>747</v>
      </c>
      <c r="C37" s="36">
        <v>50</v>
      </c>
      <c r="D37" s="36">
        <v>12</v>
      </c>
      <c r="E37" s="36">
        <v>1</v>
      </c>
      <c r="F37" s="12"/>
      <c r="G37" s="36">
        <v>16</v>
      </c>
      <c r="H37" s="36">
        <v>34</v>
      </c>
      <c r="I37" s="36">
        <v>13</v>
      </c>
      <c r="J37" s="536">
        <v>0</v>
      </c>
      <c r="K37" s="35">
        <v>63</v>
      </c>
      <c r="L37" s="35">
        <v>43</v>
      </c>
      <c r="M37" s="12"/>
      <c r="N37" s="111" t="s">
        <v>5</v>
      </c>
      <c r="O37" s="111" t="s">
        <v>5</v>
      </c>
      <c r="P37" s="35">
        <v>66</v>
      </c>
      <c r="Q37" s="532">
        <v>3</v>
      </c>
      <c r="R37" s="5">
        <v>69</v>
      </c>
      <c r="S37" s="30">
        <v>44</v>
      </c>
      <c r="T37" s="84"/>
    </row>
    <row r="38" spans="1:20" ht="12.75">
      <c r="A38" s="135"/>
      <c r="B38" s="45" t="s">
        <v>748</v>
      </c>
      <c r="C38" s="36">
        <v>21</v>
      </c>
      <c r="D38" s="36">
        <v>17</v>
      </c>
      <c r="E38" s="36">
        <v>1</v>
      </c>
      <c r="F38" s="12"/>
      <c r="G38" s="36">
        <v>8</v>
      </c>
      <c r="H38" s="36">
        <v>13</v>
      </c>
      <c r="I38" s="36">
        <v>18</v>
      </c>
      <c r="J38" s="536">
        <v>0</v>
      </c>
      <c r="K38" s="35">
        <v>39</v>
      </c>
      <c r="L38" s="35">
        <v>35</v>
      </c>
      <c r="M38" s="12"/>
      <c r="N38" s="111" t="s">
        <v>5</v>
      </c>
      <c r="O38" s="111" t="s">
        <v>5</v>
      </c>
      <c r="P38" s="35">
        <v>37</v>
      </c>
      <c r="Q38" s="532">
        <v>4</v>
      </c>
      <c r="R38" s="5">
        <v>41</v>
      </c>
      <c r="S38" s="30">
        <v>32</v>
      </c>
      <c r="T38" s="84"/>
    </row>
    <row r="39" spans="1:20" s="195" customFormat="1" ht="21" customHeight="1">
      <c r="A39" s="194">
        <v>2015</v>
      </c>
      <c r="B39" s="196" t="s">
        <v>745</v>
      </c>
      <c r="C39" s="38">
        <v>43</v>
      </c>
      <c r="D39" s="38">
        <v>18</v>
      </c>
      <c r="E39" s="536">
        <v>0</v>
      </c>
      <c r="F39" s="350"/>
      <c r="G39" s="38">
        <v>11</v>
      </c>
      <c r="H39" s="38">
        <v>14</v>
      </c>
      <c r="I39" s="38">
        <v>36</v>
      </c>
      <c r="J39" s="536">
        <v>0</v>
      </c>
      <c r="K39" s="35">
        <v>61</v>
      </c>
      <c r="L39" s="35">
        <v>43</v>
      </c>
      <c r="M39" s="350"/>
      <c r="N39" s="111" t="s">
        <v>5</v>
      </c>
      <c r="O39" s="111" t="s">
        <v>5</v>
      </c>
      <c r="P39" s="35">
        <v>46</v>
      </c>
      <c r="Q39" s="533">
        <v>5</v>
      </c>
      <c r="R39" s="198">
        <v>51</v>
      </c>
      <c r="S39" s="30">
        <v>32</v>
      </c>
      <c r="T39" s="97"/>
    </row>
    <row r="40" spans="1:20" s="195" customFormat="1" ht="12.75" customHeight="1">
      <c r="A40" s="194"/>
      <c r="B40" s="195" t="s">
        <v>746</v>
      </c>
      <c r="C40" s="38">
        <v>43</v>
      </c>
      <c r="D40" s="38">
        <v>17</v>
      </c>
      <c r="E40" s="38">
        <v>11</v>
      </c>
      <c r="F40" s="350"/>
      <c r="G40" s="38">
        <v>16</v>
      </c>
      <c r="H40" s="38">
        <v>20</v>
      </c>
      <c r="I40" s="38">
        <v>35</v>
      </c>
      <c r="J40" s="536">
        <v>0</v>
      </c>
      <c r="K40" s="35">
        <v>71</v>
      </c>
      <c r="L40" s="35">
        <v>43</v>
      </c>
      <c r="M40" s="350"/>
      <c r="N40" s="111" t="s">
        <v>5</v>
      </c>
      <c r="O40" s="111" t="s">
        <v>5</v>
      </c>
      <c r="P40" s="35">
        <v>67</v>
      </c>
      <c r="Q40" s="536">
        <v>0</v>
      </c>
      <c r="R40" s="198">
        <v>67</v>
      </c>
      <c r="S40" s="30">
        <v>32</v>
      </c>
      <c r="T40" s="97"/>
    </row>
    <row r="41" spans="1:20" s="195" customFormat="1" ht="12.75" customHeight="1">
      <c r="A41" s="194"/>
      <c r="B41" s="350" t="s">
        <v>91</v>
      </c>
      <c r="C41" s="38">
        <v>39</v>
      </c>
      <c r="D41" s="38">
        <v>10</v>
      </c>
      <c r="E41" s="38">
        <v>8</v>
      </c>
      <c r="F41" s="350"/>
      <c r="G41" s="38">
        <v>6</v>
      </c>
      <c r="H41" s="38">
        <v>28</v>
      </c>
      <c r="I41" s="38">
        <v>23</v>
      </c>
      <c r="J41" s="536">
        <v>0</v>
      </c>
      <c r="K41" s="35">
        <v>57</v>
      </c>
      <c r="L41" s="35">
        <v>44</v>
      </c>
      <c r="M41" s="350"/>
      <c r="N41" s="111" t="s">
        <v>5</v>
      </c>
      <c r="O41" s="111" t="s">
        <v>5</v>
      </c>
      <c r="P41" s="35">
        <v>53</v>
      </c>
      <c r="Q41" s="533">
        <v>8</v>
      </c>
      <c r="R41" s="198">
        <v>61</v>
      </c>
      <c r="S41" s="30">
        <v>38</v>
      </c>
      <c r="T41" s="97"/>
    </row>
    <row r="42" spans="1:20" ht="12.75" customHeight="1">
      <c r="A42" s="134"/>
      <c r="B42" s="534" t="s">
        <v>748</v>
      </c>
      <c r="C42" s="348">
        <v>40</v>
      </c>
      <c r="D42" s="348">
        <v>29</v>
      </c>
      <c r="E42" s="348">
        <v>1</v>
      </c>
      <c r="F42" s="534"/>
      <c r="G42" s="348">
        <v>18</v>
      </c>
      <c r="H42" s="348">
        <v>14</v>
      </c>
      <c r="I42" s="348">
        <v>38</v>
      </c>
      <c r="J42" s="573">
        <v>0</v>
      </c>
      <c r="K42" s="192">
        <v>70</v>
      </c>
      <c r="L42" s="192">
        <v>57</v>
      </c>
      <c r="M42" s="534"/>
      <c r="N42" s="479" t="s">
        <v>5</v>
      </c>
      <c r="O42" s="479" t="s">
        <v>5</v>
      </c>
      <c r="P42" s="192">
        <v>51</v>
      </c>
      <c r="Q42" s="535">
        <v>7</v>
      </c>
      <c r="R42" s="102">
        <v>58</v>
      </c>
      <c r="S42" s="190">
        <v>46</v>
      </c>
      <c r="T42" s="84"/>
    </row>
    <row r="43" spans="1:20" ht="12.75">
      <c r="A43" s="194"/>
      <c r="B43" s="196"/>
      <c r="C43" s="196"/>
      <c r="D43" s="196"/>
      <c r="E43" s="196"/>
      <c r="F43" s="195"/>
      <c r="G43" s="196"/>
      <c r="H43" s="196"/>
      <c r="I43" s="196"/>
      <c r="J43" s="340"/>
      <c r="K43" s="35"/>
      <c r="L43" s="35"/>
      <c r="M43" s="195"/>
      <c r="N43" s="195"/>
      <c r="O43" s="33"/>
      <c r="P43" s="35"/>
      <c r="Q43" s="197"/>
      <c r="R43" s="198"/>
      <c r="S43" s="30"/>
      <c r="T43" s="84"/>
    </row>
    <row r="44" spans="1:16" ht="12.75">
      <c r="A44" s="172" t="s">
        <v>752</v>
      </c>
      <c r="B44" s="161"/>
      <c r="C44" s="161"/>
      <c r="D44" s="161"/>
      <c r="E44" s="161"/>
      <c r="F44" s="161"/>
      <c r="G44" s="161"/>
      <c r="H44" s="161"/>
      <c r="I44" s="161"/>
      <c r="J44" s="161"/>
      <c r="K44" s="161"/>
      <c r="L44" s="161"/>
      <c r="M44" s="161"/>
      <c r="N44" s="161"/>
      <c r="O44" s="161"/>
      <c r="P44" s="161"/>
    </row>
    <row r="45" spans="1:18" ht="12.75" customHeight="1">
      <c r="A45" s="675" t="s">
        <v>1051</v>
      </c>
      <c r="B45" s="589"/>
      <c r="C45" s="589"/>
      <c r="D45" s="589"/>
      <c r="E45" s="589"/>
      <c r="F45" s="589"/>
      <c r="G45" s="589"/>
      <c r="H45" s="589"/>
      <c r="I45" s="589"/>
      <c r="J45" s="589"/>
      <c r="K45" s="589"/>
      <c r="L45" s="589"/>
      <c r="M45" s="589"/>
      <c r="N45" s="589"/>
      <c r="O45" s="589"/>
      <c r="P45" s="589"/>
      <c r="Q45" s="589"/>
      <c r="R45" s="175"/>
    </row>
    <row r="46" spans="1:18" ht="12.75" customHeight="1">
      <c r="A46" s="126" t="s">
        <v>755</v>
      </c>
      <c r="B46" s="174"/>
      <c r="C46" s="174"/>
      <c r="D46" s="174"/>
      <c r="E46" s="174"/>
      <c r="F46" s="174"/>
      <c r="G46" s="174"/>
      <c r="H46" s="174"/>
      <c r="I46" s="174"/>
      <c r="J46" s="174"/>
      <c r="K46" s="174"/>
      <c r="L46" s="174"/>
      <c r="M46" s="174"/>
      <c r="N46" s="174"/>
      <c r="O46" s="174"/>
      <c r="P46" s="174"/>
      <c r="Q46" s="174"/>
      <c r="R46" s="175"/>
    </row>
    <row r="47" spans="1:18" ht="12.75">
      <c r="A47" s="176" t="s">
        <v>756</v>
      </c>
      <c r="B47" s="174"/>
      <c r="C47" s="174"/>
      <c r="D47" s="174"/>
      <c r="E47" s="174"/>
      <c r="F47" s="174"/>
      <c r="G47" s="174"/>
      <c r="H47" s="174"/>
      <c r="I47" s="174"/>
      <c r="J47" s="174"/>
      <c r="K47" s="174"/>
      <c r="L47" s="174"/>
      <c r="M47" s="174"/>
      <c r="N47" s="174"/>
      <c r="O47" s="174"/>
      <c r="P47" s="174"/>
      <c r="Q47" s="174"/>
      <c r="R47" s="175"/>
    </row>
    <row r="48" spans="1:18" ht="12.75">
      <c r="A48" s="177" t="s">
        <v>757</v>
      </c>
      <c r="B48" s="175"/>
      <c r="C48" s="175"/>
      <c r="D48" s="175"/>
      <c r="E48" s="175"/>
      <c r="F48" s="175"/>
      <c r="G48" s="175"/>
      <c r="H48" s="175"/>
      <c r="I48" s="175"/>
      <c r="J48" s="175"/>
      <c r="K48" s="175"/>
      <c r="L48" s="175"/>
      <c r="M48" s="175"/>
      <c r="N48" s="175"/>
      <c r="O48" s="175"/>
      <c r="P48" s="175"/>
      <c r="Q48" s="175"/>
      <c r="R48" s="175"/>
    </row>
    <row r="49" spans="1:18" ht="12.75">
      <c r="A49" s="177" t="s">
        <v>758</v>
      </c>
      <c r="B49" s="175"/>
      <c r="C49" s="175"/>
      <c r="D49" s="175"/>
      <c r="E49" s="175"/>
      <c r="F49" s="175"/>
      <c r="G49" s="175"/>
      <c r="H49" s="175"/>
      <c r="I49" s="175"/>
      <c r="J49" s="175"/>
      <c r="K49" s="175"/>
      <c r="L49" s="175"/>
      <c r="M49" s="175"/>
      <c r="N49" s="175"/>
      <c r="O49" s="175"/>
      <c r="P49" s="175"/>
      <c r="Q49" s="175"/>
      <c r="R49" s="175"/>
    </row>
    <row r="50" spans="1:18" ht="12.75">
      <c r="A50" s="176" t="s">
        <v>759</v>
      </c>
      <c r="B50" s="175"/>
      <c r="C50" s="175"/>
      <c r="D50" s="175"/>
      <c r="E50" s="175"/>
      <c r="F50" s="175"/>
      <c r="G50" s="175"/>
      <c r="H50" s="175"/>
      <c r="I50" s="175"/>
      <c r="J50" s="175"/>
      <c r="K50" s="175"/>
      <c r="L50" s="175"/>
      <c r="M50" s="175"/>
      <c r="N50" s="175"/>
      <c r="O50" s="175"/>
      <c r="P50" s="175"/>
      <c r="Q50" s="175"/>
      <c r="R50" s="175"/>
    </row>
    <row r="51" spans="1:18" ht="12.75">
      <c r="A51" s="177" t="s">
        <v>997</v>
      </c>
      <c r="B51" s="175"/>
      <c r="C51" s="175"/>
      <c r="D51" s="175"/>
      <c r="E51" s="175"/>
      <c r="F51" s="175"/>
      <c r="G51" s="175"/>
      <c r="H51" s="175"/>
      <c r="I51" s="175"/>
      <c r="J51" s="175"/>
      <c r="K51" s="175"/>
      <c r="L51" s="175"/>
      <c r="M51" s="175"/>
      <c r="N51" s="175"/>
      <c r="O51" s="175"/>
      <c r="P51" s="175"/>
      <c r="Q51" s="175"/>
      <c r="R51" s="175"/>
    </row>
    <row r="52" spans="1:18" ht="12.75" customHeight="1">
      <c r="A52" s="675" t="s">
        <v>64</v>
      </c>
      <c r="B52" s="675"/>
      <c r="C52" s="675"/>
      <c r="D52" s="675"/>
      <c r="E52" s="675"/>
      <c r="F52" s="675"/>
      <c r="G52" s="675"/>
      <c r="H52" s="675"/>
      <c r="I52" s="675"/>
      <c r="J52" s="675"/>
      <c r="K52" s="675"/>
      <c r="L52" s="675"/>
      <c r="M52" s="675"/>
      <c r="N52" s="675"/>
      <c r="O52" s="675"/>
      <c r="P52" s="675"/>
      <c r="Q52" s="589"/>
      <c r="R52" s="589"/>
    </row>
    <row r="53" spans="1:18" ht="12.75">
      <c r="A53" s="176" t="s">
        <v>65</v>
      </c>
      <c r="B53" s="173"/>
      <c r="C53" s="173"/>
      <c r="D53" s="173"/>
      <c r="E53" s="173"/>
      <c r="F53" s="173"/>
      <c r="G53" s="173"/>
      <c r="H53" s="173"/>
      <c r="I53" s="173"/>
      <c r="J53" s="173"/>
      <c r="K53" s="173"/>
      <c r="L53" s="173"/>
      <c r="M53" s="173"/>
      <c r="N53" s="173"/>
      <c r="O53" s="173"/>
      <c r="P53" s="173"/>
      <c r="Q53" s="174"/>
      <c r="R53" s="175"/>
    </row>
    <row r="54" spans="1:18" ht="12.75">
      <c r="A54" s="176" t="s">
        <v>998</v>
      </c>
      <c r="B54" s="175"/>
      <c r="C54" s="175"/>
      <c r="D54" s="175"/>
      <c r="E54" s="175"/>
      <c r="F54" s="175"/>
      <c r="G54" s="175"/>
      <c r="H54" s="175"/>
      <c r="I54" s="175"/>
      <c r="J54" s="175"/>
      <c r="K54" s="175"/>
      <c r="L54" s="175"/>
      <c r="M54" s="175"/>
      <c r="N54" s="175"/>
      <c r="O54" s="175"/>
      <c r="P54" s="175"/>
      <c r="Q54" s="175"/>
      <c r="R54" s="175"/>
    </row>
    <row r="55" spans="1:18" ht="12.75">
      <c r="A55" s="178" t="s">
        <v>999</v>
      </c>
      <c r="B55" s="156"/>
      <c r="C55" s="156"/>
      <c r="D55" s="156"/>
      <c r="E55" s="156"/>
      <c r="F55" s="156"/>
      <c r="G55" s="156"/>
      <c r="H55" s="156"/>
      <c r="I55" s="156"/>
      <c r="J55" s="156"/>
      <c r="K55" s="156"/>
      <c r="L55" s="179"/>
      <c r="M55" s="179"/>
      <c r="N55" s="175"/>
      <c r="O55" s="175"/>
      <c r="P55" s="179"/>
      <c r="Q55" s="179"/>
      <c r="R55" s="179"/>
    </row>
    <row r="56" ht="12.75">
      <c r="A56" s="571" t="s">
        <v>92</v>
      </c>
    </row>
  </sheetData>
  <sheetProtection/>
  <mergeCells count="15">
    <mergeCell ref="S4:S6"/>
    <mergeCell ref="A45:Q45"/>
    <mergeCell ref="A52:R52"/>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9" r:id="rId1"/>
  <headerFooter alignWithMargins="0">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Q18"/>
  <sheetViews>
    <sheetView showGridLines="0" zoomScalePageLayoutView="0" workbookViewId="0" topLeftCell="A1">
      <selection activeCell="A19" sqref="A19"/>
    </sheetView>
  </sheetViews>
  <sheetFormatPr defaultColWidth="9.140625" defaultRowHeight="12.75"/>
  <cols>
    <col min="1" max="1" width="7.00390625" style="0" customWidth="1"/>
    <col min="2" max="2" width="7.7109375" style="0" customWidth="1"/>
    <col min="3" max="3" width="10.00390625" style="0" customWidth="1"/>
    <col min="6" max="6" width="1.7109375" style="0" customWidth="1"/>
    <col min="8" max="8" width="10.140625" style="0" customWidth="1"/>
    <col min="9" max="9" width="9.8515625" style="0" customWidth="1"/>
    <col min="11" max="11" width="12.28125" style="0" customWidth="1"/>
    <col min="12" max="12" width="10.7109375" style="0" customWidth="1"/>
    <col min="13" max="13" width="2.7109375" style="0" customWidth="1"/>
    <col min="14" max="14" width="9.57421875" style="0" customWidth="1"/>
    <col min="15" max="15" width="10.140625" style="0" customWidth="1"/>
    <col min="16" max="16" width="10.00390625" style="0" customWidth="1"/>
    <col min="17" max="17" width="11.57421875" style="0" customWidth="1"/>
  </cols>
  <sheetData>
    <row r="1" spans="1:17" ht="12.75">
      <c r="A1" s="160" t="s">
        <v>984</v>
      </c>
      <c r="B1" s="161"/>
      <c r="C1" s="161"/>
      <c r="D1" s="161"/>
      <c r="E1" s="161"/>
      <c r="F1" s="161"/>
      <c r="G1" s="161"/>
      <c r="H1" s="161"/>
      <c r="I1" s="161"/>
      <c r="J1" s="161"/>
      <c r="K1" s="161"/>
      <c r="L1" s="161"/>
      <c r="M1" s="161"/>
      <c r="N1" s="161"/>
      <c r="O1" s="45"/>
      <c r="Q1" s="143" t="s">
        <v>1052</v>
      </c>
    </row>
    <row r="2" spans="1:15" ht="15" customHeight="1">
      <c r="A2" s="677" t="s">
        <v>82</v>
      </c>
      <c r="B2" s="663"/>
      <c r="C2" s="663"/>
      <c r="D2" s="663"/>
      <c r="E2" s="663"/>
      <c r="F2" s="663"/>
      <c r="G2" s="663"/>
      <c r="H2" s="663"/>
      <c r="I2" s="663"/>
      <c r="J2" s="663"/>
      <c r="K2" s="663"/>
      <c r="L2" s="663"/>
      <c r="M2" s="663"/>
      <c r="N2" s="663"/>
      <c r="O2" s="663"/>
    </row>
    <row r="3" ht="9.75" customHeight="1"/>
    <row r="4" spans="1:17" ht="18.75" customHeight="1">
      <c r="A4" s="664" t="s">
        <v>743</v>
      </c>
      <c r="B4" s="666" t="s">
        <v>744</v>
      </c>
      <c r="C4" s="671" t="s">
        <v>740</v>
      </c>
      <c r="D4" s="671"/>
      <c r="E4" s="671"/>
      <c r="F4" s="671"/>
      <c r="G4" s="671"/>
      <c r="H4" s="671"/>
      <c r="I4" s="671"/>
      <c r="J4" s="671"/>
      <c r="K4" s="672" t="s">
        <v>671</v>
      </c>
      <c r="L4" s="672" t="s">
        <v>1065</v>
      </c>
      <c r="M4" s="163"/>
      <c r="N4" s="671" t="s">
        <v>1050</v>
      </c>
      <c r="O4" s="609"/>
      <c r="P4" s="672" t="s">
        <v>1058</v>
      </c>
      <c r="Q4" s="672" t="s">
        <v>399</v>
      </c>
    </row>
    <row r="5" spans="1:17" ht="15.75" customHeight="1">
      <c r="A5" s="663"/>
      <c r="B5" s="663"/>
      <c r="C5" s="668" t="s">
        <v>404</v>
      </c>
      <c r="D5" s="668"/>
      <c r="E5" s="668"/>
      <c r="F5" s="142"/>
      <c r="G5" s="668" t="s">
        <v>403</v>
      </c>
      <c r="H5" s="668"/>
      <c r="I5" s="668"/>
      <c r="J5" s="668"/>
      <c r="K5" s="663"/>
      <c r="L5" s="663"/>
      <c r="M5" s="164"/>
      <c r="N5" s="679" t="s">
        <v>62</v>
      </c>
      <c r="O5" s="678" t="s">
        <v>397</v>
      </c>
      <c r="P5" s="673"/>
      <c r="Q5" s="673"/>
    </row>
    <row r="6" spans="1:17" ht="43.5" customHeight="1">
      <c r="A6" s="665"/>
      <c r="B6" s="665"/>
      <c r="C6" s="122" t="s">
        <v>665</v>
      </c>
      <c r="D6" s="122" t="s">
        <v>666</v>
      </c>
      <c r="E6" s="122" t="s">
        <v>667</v>
      </c>
      <c r="F6" s="122"/>
      <c r="G6" s="101" t="s">
        <v>394</v>
      </c>
      <c r="H6" s="101" t="s">
        <v>395</v>
      </c>
      <c r="I6" s="101" t="s">
        <v>396</v>
      </c>
      <c r="J6" s="121" t="s">
        <v>669</v>
      </c>
      <c r="K6" s="665"/>
      <c r="L6" s="665"/>
      <c r="M6" s="165"/>
      <c r="N6" s="680"/>
      <c r="O6" s="670"/>
      <c r="P6" s="674"/>
      <c r="Q6" s="674"/>
    </row>
    <row r="7" spans="1:17" ht="22.5" customHeight="1">
      <c r="A7" s="168">
        <v>2015</v>
      </c>
      <c r="B7" s="161" t="s">
        <v>747</v>
      </c>
      <c r="C7" s="531">
        <v>27</v>
      </c>
      <c r="D7" s="531">
        <v>1</v>
      </c>
      <c r="E7" s="531">
        <v>0</v>
      </c>
      <c r="F7" s="12"/>
      <c r="G7" s="531">
        <v>1</v>
      </c>
      <c r="H7" s="531">
        <v>5</v>
      </c>
      <c r="I7" s="531">
        <v>22</v>
      </c>
      <c r="J7" s="531">
        <v>0</v>
      </c>
      <c r="K7" s="5">
        <v>28</v>
      </c>
      <c r="L7" s="5">
        <v>20</v>
      </c>
      <c r="M7" s="45"/>
      <c r="N7" s="209">
        <v>18</v>
      </c>
      <c r="O7" s="45">
        <v>1</v>
      </c>
      <c r="P7" s="5">
        <v>19</v>
      </c>
      <c r="Q7" s="5">
        <v>11</v>
      </c>
    </row>
    <row r="8" spans="2:17" ht="18.75" customHeight="1">
      <c r="B8" s="161" t="s">
        <v>748</v>
      </c>
      <c r="C8" s="531">
        <v>18</v>
      </c>
      <c r="D8" s="531">
        <v>1</v>
      </c>
      <c r="E8" s="531">
        <v>0</v>
      </c>
      <c r="F8" s="12"/>
      <c r="G8" s="531">
        <v>4</v>
      </c>
      <c r="H8" s="531">
        <v>5</v>
      </c>
      <c r="I8" s="531">
        <v>10</v>
      </c>
      <c r="J8" s="531">
        <v>0</v>
      </c>
      <c r="K8" s="5">
        <v>19</v>
      </c>
      <c r="L8" s="5">
        <v>15</v>
      </c>
      <c r="M8" s="45"/>
      <c r="N8" s="209">
        <v>14</v>
      </c>
      <c r="O8" s="45">
        <v>4</v>
      </c>
      <c r="P8" s="5">
        <v>18</v>
      </c>
      <c r="Q8" s="5">
        <v>15</v>
      </c>
    </row>
    <row r="9" spans="1:17" ht="8.25" customHeight="1">
      <c r="A9" s="7"/>
      <c r="B9" s="7"/>
      <c r="C9" s="7"/>
      <c r="D9" s="7"/>
      <c r="E9" s="7"/>
      <c r="F9" s="7"/>
      <c r="G9" s="7"/>
      <c r="H9" s="7"/>
      <c r="I9" s="7"/>
      <c r="J9" s="7"/>
      <c r="K9" s="7"/>
      <c r="L9" s="7"/>
      <c r="M9" s="7"/>
      <c r="N9" s="7"/>
      <c r="O9" s="7"/>
      <c r="P9" s="7"/>
      <c r="Q9" s="7"/>
    </row>
    <row r="11" spans="1:16" ht="12.75">
      <c r="A11" s="172" t="s">
        <v>752</v>
      </c>
      <c r="B11" s="523"/>
      <c r="C11" s="523"/>
      <c r="D11" s="523"/>
      <c r="E11" s="523"/>
      <c r="F11" s="523"/>
      <c r="G11" s="523"/>
      <c r="H11" s="523"/>
      <c r="I11" s="523"/>
      <c r="J11" s="523"/>
      <c r="K11" s="523"/>
      <c r="L11" s="523"/>
      <c r="M11" s="523"/>
      <c r="N11" s="523"/>
      <c r="O11" s="524"/>
      <c r="P11" s="524"/>
    </row>
    <row r="12" spans="1:16" ht="12.75">
      <c r="A12" s="675" t="s">
        <v>548</v>
      </c>
      <c r="B12" s="676"/>
      <c r="C12" s="676"/>
      <c r="D12" s="676"/>
      <c r="E12" s="676"/>
      <c r="F12" s="676"/>
      <c r="G12" s="676"/>
      <c r="H12" s="676"/>
      <c r="I12" s="676"/>
      <c r="J12" s="676"/>
      <c r="K12" s="676"/>
      <c r="L12" s="676"/>
      <c r="M12" s="676"/>
      <c r="N12" s="676"/>
      <c r="O12" s="676"/>
      <c r="P12" s="525"/>
    </row>
    <row r="13" spans="1:16" ht="12.75">
      <c r="A13" s="176" t="s">
        <v>400</v>
      </c>
      <c r="B13" s="525"/>
      <c r="C13" s="525"/>
      <c r="D13" s="525"/>
      <c r="E13" s="525"/>
      <c r="F13" s="525"/>
      <c r="G13" s="525"/>
      <c r="H13" s="525"/>
      <c r="I13" s="525"/>
      <c r="J13" s="525"/>
      <c r="K13" s="525"/>
      <c r="L13" s="525"/>
      <c r="M13" s="525"/>
      <c r="N13" s="525"/>
      <c r="O13" s="525"/>
      <c r="P13" s="525"/>
    </row>
    <row r="14" spans="1:16" ht="12.75">
      <c r="A14" s="176" t="s">
        <v>78</v>
      </c>
      <c r="B14" s="525"/>
      <c r="C14" s="525"/>
      <c r="D14" s="525"/>
      <c r="E14" s="525"/>
      <c r="F14" s="525"/>
      <c r="G14" s="525"/>
      <c r="H14" s="525"/>
      <c r="I14" s="525"/>
      <c r="J14" s="525"/>
      <c r="K14" s="525"/>
      <c r="L14" s="525"/>
      <c r="M14" s="525"/>
      <c r="N14" s="525"/>
      <c r="O14" s="525"/>
      <c r="P14" s="525"/>
    </row>
    <row r="15" spans="1:16" ht="12.75">
      <c r="A15" s="176" t="s">
        <v>401</v>
      </c>
      <c r="B15" s="525"/>
      <c r="C15" s="525"/>
      <c r="D15" s="525"/>
      <c r="E15" s="525"/>
      <c r="F15" s="525"/>
      <c r="G15" s="525"/>
      <c r="H15" s="525"/>
      <c r="I15" s="525"/>
      <c r="J15" s="525"/>
      <c r="K15" s="525"/>
      <c r="L15" s="525"/>
      <c r="M15" s="525"/>
      <c r="N15" s="525"/>
      <c r="O15" s="525"/>
      <c r="P15" s="525"/>
    </row>
    <row r="16" spans="1:16" ht="12.75">
      <c r="A16" s="176" t="s">
        <v>63</v>
      </c>
      <c r="B16" s="527"/>
      <c r="C16" s="527"/>
      <c r="D16" s="527"/>
      <c r="E16" s="527"/>
      <c r="F16" s="527"/>
      <c r="G16" s="527"/>
      <c r="H16" s="527"/>
      <c r="I16" s="527"/>
      <c r="J16" s="527"/>
      <c r="K16" s="527"/>
      <c r="L16" s="527"/>
      <c r="M16" s="527"/>
      <c r="N16" s="527"/>
      <c r="O16" s="526"/>
      <c r="P16" s="525"/>
    </row>
    <row r="17" spans="1:16" ht="12.75">
      <c r="A17" s="176" t="s">
        <v>398</v>
      </c>
      <c r="B17" s="525"/>
      <c r="C17" s="525"/>
      <c r="D17" s="525"/>
      <c r="E17" s="525"/>
      <c r="F17" s="525"/>
      <c r="G17" s="525"/>
      <c r="H17" s="525"/>
      <c r="I17" s="525"/>
      <c r="J17" s="525"/>
      <c r="K17" s="525"/>
      <c r="L17" s="525"/>
      <c r="M17" s="525"/>
      <c r="N17" s="525"/>
      <c r="O17" s="525"/>
      <c r="P17" s="525"/>
    </row>
    <row r="18" spans="1:16" ht="12.75">
      <c r="A18" s="178" t="s">
        <v>402</v>
      </c>
      <c r="B18" s="528"/>
      <c r="C18" s="528"/>
      <c r="D18" s="528"/>
      <c r="E18" s="528"/>
      <c r="F18" s="528"/>
      <c r="G18" s="528"/>
      <c r="H18" s="528"/>
      <c r="I18" s="528"/>
      <c r="J18" s="528"/>
      <c r="K18" s="528"/>
      <c r="L18" s="529"/>
      <c r="M18" s="529"/>
      <c r="N18" s="529"/>
      <c r="O18" s="529"/>
      <c r="P18" s="529"/>
    </row>
  </sheetData>
  <sheetProtection/>
  <mergeCells count="14">
    <mergeCell ref="P4:P6"/>
    <mergeCell ref="Q4:Q6"/>
    <mergeCell ref="C5:E5"/>
    <mergeCell ref="G5:J5"/>
    <mergeCell ref="O5:O6"/>
    <mergeCell ref="N5:N6"/>
    <mergeCell ref="N4:O4"/>
    <mergeCell ref="A12:O12"/>
    <mergeCell ref="A2:O2"/>
    <mergeCell ref="A4:A6"/>
    <mergeCell ref="B4:B6"/>
    <mergeCell ref="C4:J4"/>
    <mergeCell ref="K4:K6"/>
    <mergeCell ref="L4:L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O59"/>
  <sheetViews>
    <sheetView showGridLines="0" zoomScalePageLayoutView="0" workbookViewId="0" topLeftCell="A1">
      <selection activeCell="A1" sqref="A1"/>
    </sheetView>
  </sheetViews>
  <sheetFormatPr defaultColWidth="9.140625" defaultRowHeight="12.75"/>
  <cols>
    <col min="1" max="2" width="8.7109375" style="78" customWidth="1"/>
    <col min="3" max="3" width="11.57421875" style="78" customWidth="1"/>
    <col min="4" max="6" width="11.00390625" style="78" customWidth="1"/>
    <col min="7" max="7" width="11.8515625" style="78" customWidth="1"/>
    <col min="8" max="8" width="12.421875" style="78" customWidth="1"/>
    <col min="9" max="9" width="1.421875" style="78" customWidth="1"/>
    <col min="10" max="10" width="12.57421875" style="78" customWidth="1"/>
    <col min="11" max="11" width="14.28125" style="78" customWidth="1"/>
    <col min="12" max="12" width="1.421875" style="78" customWidth="1"/>
    <col min="13" max="13" width="17.28125" style="78" customWidth="1"/>
    <col min="14" max="14" width="15.00390625" style="78" customWidth="1"/>
    <col min="15" max="16384" width="9.140625" style="78" customWidth="1"/>
  </cols>
  <sheetData>
    <row r="1" spans="1:15" ht="12.75">
      <c r="A1" s="21" t="s">
        <v>896</v>
      </c>
      <c r="N1" s="143" t="s">
        <v>1052</v>
      </c>
      <c r="O1" s="45"/>
    </row>
    <row r="2" spans="1:13" ht="12.75">
      <c r="A2" s="684" t="s">
        <v>79</v>
      </c>
      <c r="B2" s="651"/>
      <c r="C2" s="651"/>
      <c r="D2" s="651"/>
      <c r="E2" s="651"/>
      <c r="F2" s="651"/>
      <c r="G2" s="651"/>
      <c r="H2" s="651"/>
      <c r="I2" s="651"/>
      <c r="J2" s="651"/>
      <c r="K2" s="651"/>
      <c r="L2" s="651"/>
      <c r="M2" s="651"/>
    </row>
    <row r="3" spans="1:8" ht="12.75" customHeight="1">
      <c r="A3" s="125"/>
      <c r="B3" s="16"/>
      <c r="C3" s="16"/>
      <c r="D3" s="16"/>
      <c r="E3" s="16"/>
      <c r="F3" s="16"/>
      <c r="G3" s="16"/>
      <c r="H3" s="16"/>
    </row>
    <row r="4" spans="1:14" ht="18" customHeight="1">
      <c r="A4" s="685" t="s">
        <v>743</v>
      </c>
      <c r="B4" s="685" t="s">
        <v>744</v>
      </c>
      <c r="C4" s="627" t="s">
        <v>698</v>
      </c>
      <c r="D4" s="609"/>
      <c r="E4" s="609"/>
      <c r="F4" s="609"/>
      <c r="G4" s="609"/>
      <c r="H4" s="609"/>
      <c r="I4" s="157"/>
      <c r="J4" s="681" t="s">
        <v>672</v>
      </c>
      <c r="K4" s="688"/>
      <c r="L4" s="157"/>
      <c r="M4" s="681" t="s">
        <v>673</v>
      </c>
      <c r="N4" s="681" t="s">
        <v>658</v>
      </c>
    </row>
    <row r="5" spans="1:14" s="81" customFormat="1" ht="19.5" customHeight="1">
      <c r="A5" s="686"/>
      <c r="B5" s="686"/>
      <c r="C5" s="127" t="s">
        <v>1033</v>
      </c>
      <c r="D5" s="128"/>
      <c r="E5" s="128"/>
      <c r="F5" s="128"/>
      <c r="G5" s="128"/>
      <c r="H5" s="687" t="s">
        <v>674</v>
      </c>
      <c r="I5" s="98"/>
      <c r="J5" s="689"/>
      <c r="K5" s="689"/>
      <c r="L5" s="98"/>
      <c r="M5" s="682"/>
      <c r="N5" s="682"/>
    </row>
    <row r="6" spans="1:14" s="81" customFormat="1" ht="29.25" customHeight="1">
      <c r="A6" s="680"/>
      <c r="B6" s="680"/>
      <c r="C6" s="180" t="s">
        <v>1037</v>
      </c>
      <c r="D6" s="180" t="s">
        <v>1034</v>
      </c>
      <c r="E6" s="180" t="s">
        <v>1035</v>
      </c>
      <c r="F6" s="180" t="s">
        <v>1036</v>
      </c>
      <c r="G6" s="180" t="s">
        <v>1038</v>
      </c>
      <c r="H6" s="631"/>
      <c r="I6" s="137"/>
      <c r="J6" s="181" t="s">
        <v>675</v>
      </c>
      <c r="K6" s="181" t="s">
        <v>676</v>
      </c>
      <c r="L6" s="137"/>
      <c r="M6" s="683"/>
      <c r="N6" s="683"/>
    </row>
    <row r="7" spans="1:14" ht="26.25" customHeight="1">
      <c r="A7" s="15">
        <v>2011</v>
      </c>
      <c r="B7"/>
      <c r="C7" s="2">
        <v>3338</v>
      </c>
      <c r="D7" s="2">
        <v>757</v>
      </c>
      <c r="E7" s="2">
        <v>542</v>
      </c>
      <c r="F7" s="2">
        <v>204</v>
      </c>
      <c r="G7" s="2">
        <v>31</v>
      </c>
      <c r="H7" s="3">
        <v>4872</v>
      </c>
      <c r="I7" s="84"/>
      <c r="J7" s="182">
        <v>5821</v>
      </c>
      <c r="K7" s="116">
        <v>445</v>
      </c>
      <c r="L7" s="84"/>
      <c r="M7" s="60">
        <v>11138</v>
      </c>
      <c r="N7" s="60">
        <v>11088</v>
      </c>
    </row>
    <row r="8" spans="1:14" ht="12.75">
      <c r="A8" s="15">
        <v>2012</v>
      </c>
      <c r="B8"/>
      <c r="C8" s="2">
        <v>3806</v>
      </c>
      <c r="D8" s="2">
        <v>909</v>
      </c>
      <c r="E8" s="2">
        <v>468</v>
      </c>
      <c r="F8" s="2">
        <v>305</v>
      </c>
      <c r="G8" s="2">
        <v>6</v>
      </c>
      <c r="H8" s="3">
        <v>5494</v>
      </c>
      <c r="I8" s="84"/>
      <c r="J8" s="84">
        <v>7085</v>
      </c>
      <c r="K8" s="84">
        <v>641</v>
      </c>
      <c r="L8" s="84"/>
      <c r="M8" s="60">
        <v>13220</v>
      </c>
      <c r="N8" s="60">
        <v>13163</v>
      </c>
    </row>
    <row r="9" spans="1:14" ht="12.75">
      <c r="A9" s="15">
        <v>2013</v>
      </c>
      <c r="B9"/>
      <c r="C9" s="2">
        <v>4703</v>
      </c>
      <c r="D9" s="2">
        <v>972</v>
      </c>
      <c r="E9" s="2">
        <v>432</v>
      </c>
      <c r="F9" s="2">
        <v>428</v>
      </c>
      <c r="G9" s="2">
        <v>11</v>
      </c>
      <c r="H9" s="3">
        <v>6546</v>
      </c>
      <c r="I9" s="84"/>
      <c r="J9" s="84">
        <v>7182</v>
      </c>
      <c r="K9" s="84">
        <v>1148</v>
      </c>
      <c r="L9" s="84"/>
      <c r="M9" s="60">
        <v>14876</v>
      </c>
      <c r="N9" s="60">
        <v>14800</v>
      </c>
    </row>
    <row r="10" spans="1:14" ht="12.75">
      <c r="A10" s="15">
        <v>2014</v>
      </c>
      <c r="B10"/>
      <c r="C10" s="2">
        <v>4844</v>
      </c>
      <c r="D10" s="2">
        <v>987</v>
      </c>
      <c r="E10" s="2">
        <v>406</v>
      </c>
      <c r="F10" s="2">
        <v>583</v>
      </c>
      <c r="G10" s="2">
        <v>10</v>
      </c>
      <c r="H10" s="3">
        <v>6830</v>
      </c>
      <c r="I10" s="84"/>
      <c r="J10" s="84">
        <v>4944</v>
      </c>
      <c r="K10" s="84">
        <v>1385</v>
      </c>
      <c r="L10" s="84"/>
      <c r="M10" s="60">
        <v>13159</v>
      </c>
      <c r="N10" s="60">
        <v>13084</v>
      </c>
    </row>
    <row r="11" spans="1:14" ht="12.75">
      <c r="A11" s="15">
        <v>2015</v>
      </c>
      <c r="B11"/>
      <c r="C11" s="2">
        <v>4192</v>
      </c>
      <c r="D11" s="2">
        <v>1048</v>
      </c>
      <c r="E11" s="2">
        <v>453</v>
      </c>
      <c r="F11" s="2">
        <v>550</v>
      </c>
      <c r="G11" s="2">
        <v>11</v>
      </c>
      <c r="H11" s="3">
        <v>6254</v>
      </c>
      <c r="I11" s="84"/>
      <c r="J11" s="84">
        <v>5198</v>
      </c>
      <c r="K11" s="84">
        <v>1381</v>
      </c>
      <c r="L11" s="84">
        <v>0</v>
      </c>
      <c r="M11" s="60">
        <v>12833</v>
      </c>
      <c r="N11" s="60">
        <v>12791</v>
      </c>
    </row>
    <row r="12" spans="1:14" ht="26.25" customHeight="1">
      <c r="A12" s="15">
        <v>2011</v>
      </c>
      <c r="B12" t="s">
        <v>745</v>
      </c>
      <c r="C12" s="2">
        <v>961</v>
      </c>
      <c r="D12" s="2">
        <v>198</v>
      </c>
      <c r="E12" s="2">
        <v>138</v>
      </c>
      <c r="F12" s="2">
        <v>51</v>
      </c>
      <c r="G12" s="104">
        <v>14</v>
      </c>
      <c r="H12" s="3">
        <v>1362</v>
      </c>
      <c r="I12" s="84"/>
      <c r="J12" s="182">
        <v>1494</v>
      </c>
      <c r="K12" s="116">
        <v>101</v>
      </c>
      <c r="L12" s="84"/>
      <c r="M12" s="60">
        <v>2957</v>
      </c>
      <c r="N12" s="60">
        <v>2945</v>
      </c>
    </row>
    <row r="13" spans="1:14" ht="12.75">
      <c r="A13" s="15"/>
      <c r="B13" t="s">
        <v>746</v>
      </c>
      <c r="C13" s="2">
        <v>800</v>
      </c>
      <c r="D13" s="2">
        <v>157</v>
      </c>
      <c r="E13" s="2">
        <v>138</v>
      </c>
      <c r="F13" s="2">
        <v>50</v>
      </c>
      <c r="G13" s="2">
        <v>7</v>
      </c>
      <c r="H13" s="3">
        <v>1152</v>
      </c>
      <c r="I13" s="84"/>
      <c r="J13" s="182">
        <v>1351</v>
      </c>
      <c r="K13" s="116">
        <v>103</v>
      </c>
      <c r="L13" s="84"/>
      <c r="M13" s="60">
        <v>2606</v>
      </c>
      <c r="N13" s="60">
        <v>2603</v>
      </c>
    </row>
    <row r="14" spans="1:14" ht="12.75">
      <c r="A14" s="15"/>
      <c r="B14" t="s">
        <v>747</v>
      </c>
      <c r="C14" s="2">
        <v>791</v>
      </c>
      <c r="D14" s="2">
        <v>192</v>
      </c>
      <c r="E14" s="2">
        <v>138</v>
      </c>
      <c r="F14" s="2">
        <v>42</v>
      </c>
      <c r="G14" s="2">
        <v>3</v>
      </c>
      <c r="H14" s="3">
        <v>1166</v>
      </c>
      <c r="I14" s="84"/>
      <c r="J14" s="182">
        <v>1509</v>
      </c>
      <c r="K14" s="116">
        <v>103</v>
      </c>
      <c r="L14" s="84"/>
      <c r="M14" s="60">
        <v>2778</v>
      </c>
      <c r="N14" s="60">
        <v>2765</v>
      </c>
    </row>
    <row r="15" spans="1:14" ht="12.75">
      <c r="A15" s="15"/>
      <c r="B15" t="s">
        <v>748</v>
      </c>
      <c r="C15" s="2">
        <v>786</v>
      </c>
      <c r="D15" s="2">
        <v>210</v>
      </c>
      <c r="E15" s="2">
        <v>128</v>
      </c>
      <c r="F15" s="2">
        <v>61</v>
      </c>
      <c r="G15" s="2">
        <v>7</v>
      </c>
      <c r="H15" s="3">
        <v>1192</v>
      </c>
      <c r="I15" s="84"/>
      <c r="J15" s="182">
        <v>1467</v>
      </c>
      <c r="K15" s="116">
        <v>138</v>
      </c>
      <c r="L15" s="84"/>
      <c r="M15" s="60">
        <v>2797</v>
      </c>
      <c r="N15" s="60">
        <v>2775</v>
      </c>
    </row>
    <row r="16" spans="1:14" ht="26.25" customHeight="1">
      <c r="A16" s="15">
        <v>2012</v>
      </c>
      <c r="B16" t="s">
        <v>745</v>
      </c>
      <c r="C16" s="2">
        <v>977</v>
      </c>
      <c r="D16" s="2">
        <v>253</v>
      </c>
      <c r="E16" s="2">
        <v>128</v>
      </c>
      <c r="F16" s="2">
        <v>68</v>
      </c>
      <c r="G16" s="2">
        <v>1</v>
      </c>
      <c r="H16" s="3">
        <v>1427</v>
      </c>
      <c r="I16" s="84"/>
      <c r="J16" s="182">
        <v>1731</v>
      </c>
      <c r="K16" s="116">
        <v>131</v>
      </c>
      <c r="L16" s="84"/>
      <c r="M16" s="60">
        <v>3289</v>
      </c>
      <c r="N16" s="60">
        <v>3283</v>
      </c>
    </row>
    <row r="17" spans="1:14" ht="12.75">
      <c r="A17" s="15"/>
      <c r="B17" t="s">
        <v>746</v>
      </c>
      <c r="C17" s="2">
        <v>893</v>
      </c>
      <c r="D17" s="2">
        <v>201</v>
      </c>
      <c r="E17" s="2">
        <v>129</v>
      </c>
      <c r="F17" s="2">
        <v>75</v>
      </c>
      <c r="G17" s="2">
        <v>1</v>
      </c>
      <c r="H17" s="3">
        <v>1299</v>
      </c>
      <c r="I17" s="84"/>
      <c r="J17" s="182">
        <v>1712</v>
      </c>
      <c r="K17" s="116">
        <v>140</v>
      </c>
      <c r="L17" s="84"/>
      <c r="M17" s="60">
        <v>3151</v>
      </c>
      <c r="N17" s="60">
        <v>3128</v>
      </c>
    </row>
    <row r="18" spans="1:14" ht="12.75">
      <c r="A18" s="15"/>
      <c r="B18" t="s">
        <v>747</v>
      </c>
      <c r="C18" s="2">
        <v>895</v>
      </c>
      <c r="D18" s="2">
        <v>238</v>
      </c>
      <c r="E18" s="2">
        <v>121</v>
      </c>
      <c r="F18" s="2">
        <v>70</v>
      </c>
      <c r="G18" s="2">
        <v>3</v>
      </c>
      <c r="H18" s="3">
        <v>1327</v>
      </c>
      <c r="I18" s="84"/>
      <c r="J18" s="182">
        <v>1837</v>
      </c>
      <c r="K18" s="116">
        <v>204</v>
      </c>
      <c r="L18" s="84"/>
      <c r="M18" s="60">
        <v>3368</v>
      </c>
      <c r="N18" s="60">
        <v>3350</v>
      </c>
    </row>
    <row r="19" spans="1:14" ht="12.75">
      <c r="A19" s="105"/>
      <c r="B19" t="s">
        <v>750</v>
      </c>
      <c r="C19" s="2">
        <v>1041</v>
      </c>
      <c r="D19" s="2">
        <v>217</v>
      </c>
      <c r="E19" s="2">
        <v>90</v>
      </c>
      <c r="F19" s="2">
        <v>92</v>
      </c>
      <c r="G19" s="2">
        <v>1</v>
      </c>
      <c r="H19" s="3">
        <v>1441</v>
      </c>
      <c r="I19" s="84"/>
      <c r="J19" s="182">
        <v>1805</v>
      </c>
      <c r="K19" s="116">
        <v>166</v>
      </c>
      <c r="L19" s="84"/>
      <c r="M19" s="60">
        <v>3412</v>
      </c>
      <c r="N19" s="60">
        <v>3402</v>
      </c>
    </row>
    <row r="20" spans="1:14" ht="26.25" customHeight="1">
      <c r="A20" s="83">
        <v>2013</v>
      </c>
      <c r="B20" t="s">
        <v>745</v>
      </c>
      <c r="C20" s="84">
        <v>1143</v>
      </c>
      <c r="D20" s="84">
        <v>261</v>
      </c>
      <c r="E20" s="84">
        <v>104</v>
      </c>
      <c r="F20" s="84">
        <v>117</v>
      </c>
      <c r="G20" s="84">
        <v>2</v>
      </c>
      <c r="H20" s="60">
        <v>1627</v>
      </c>
      <c r="J20" s="84">
        <v>1717</v>
      </c>
      <c r="K20" s="84">
        <v>277</v>
      </c>
      <c r="L20" s="84"/>
      <c r="M20" s="60">
        <v>3621</v>
      </c>
      <c r="N20" s="60">
        <v>3601</v>
      </c>
    </row>
    <row r="21" spans="1:14" ht="12.75">
      <c r="A21" s="83"/>
      <c r="B21" t="s">
        <v>746</v>
      </c>
      <c r="C21" s="84">
        <v>1179</v>
      </c>
      <c r="D21" s="84">
        <v>246</v>
      </c>
      <c r="E21" s="84">
        <v>123</v>
      </c>
      <c r="F21" s="84">
        <v>100</v>
      </c>
      <c r="G21" s="84">
        <v>0</v>
      </c>
      <c r="H21" s="60">
        <v>1648</v>
      </c>
      <c r="J21" s="84">
        <v>1891</v>
      </c>
      <c r="K21" s="84">
        <v>295</v>
      </c>
      <c r="L21" s="84"/>
      <c r="M21" s="60">
        <v>3834</v>
      </c>
      <c r="N21" s="60">
        <v>3812</v>
      </c>
    </row>
    <row r="22" spans="1:14" ht="12.75">
      <c r="A22" s="83"/>
      <c r="B22" t="s">
        <v>747</v>
      </c>
      <c r="C22" s="84">
        <v>1154</v>
      </c>
      <c r="D22" s="84">
        <v>224</v>
      </c>
      <c r="E22" s="84">
        <v>96</v>
      </c>
      <c r="F22" s="84">
        <v>107</v>
      </c>
      <c r="G22" s="84">
        <v>6</v>
      </c>
      <c r="H22" s="60">
        <v>1587</v>
      </c>
      <c r="J22" s="84">
        <v>2080</v>
      </c>
      <c r="K22" s="84">
        <v>302</v>
      </c>
      <c r="L22" s="84"/>
      <c r="M22" s="60">
        <v>3969</v>
      </c>
      <c r="N22" s="60">
        <v>3957</v>
      </c>
    </row>
    <row r="23" spans="1:14" ht="12.75">
      <c r="A23" s="83"/>
      <c r="B23" t="s">
        <v>750</v>
      </c>
      <c r="C23" s="84">
        <v>1227</v>
      </c>
      <c r="D23" s="84">
        <v>241</v>
      </c>
      <c r="E23" s="84">
        <v>109</v>
      </c>
      <c r="F23" s="84">
        <v>104</v>
      </c>
      <c r="G23" s="84">
        <v>3</v>
      </c>
      <c r="H23" s="60">
        <v>1684</v>
      </c>
      <c r="J23" s="84">
        <v>1494</v>
      </c>
      <c r="K23" s="84">
        <v>274</v>
      </c>
      <c r="L23" s="84"/>
      <c r="M23" s="60">
        <v>3452</v>
      </c>
      <c r="N23" s="60">
        <v>3430</v>
      </c>
    </row>
    <row r="24" spans="1:14" ht="26.25" customHeight="1">
      <c r="A24" s="83">
        <v>2014</v>
      </c>
      <c r="B24" t="s">
        <v>745</v>
      </c>
      <c r="C24" s="84">
        <v>1279</v>
      </c>
      <c r="D24" s="84">
        <v>286</v>
      </c>
      <c r="E24" s="84">
        <v>103</v>
      </c>
      <c r="F24" s="84">
        <v>163</v>
      </c>
      <c r="G24" s="84">
        <v>0</v>
      </c>
      <c r="H24" s="60">
        <v>1831</v>
      </c>
      <c r="J24" s="84">
        <v>1296</v>
      </c>
      <c r="K24" s="84">
        <v>350</v>
      </c>
      <c r="L24" s="84"/>
      <c r="M24" s="60">
        <v>3477</v>
      </c>
      <c r="N24" s="60">
        <v>3457</v>
      </c>
    </row>
    <row r="25" spans="1:14" ht="12.75">
      <c r="A25" s="83"/>
      <c r="B25" t="s">
        <v>746</v>
      </c>
      <c r="C25" s="84">
        <v>1255</v>
      </c>
      <c r="D25" s="84">
        <v>248</v>
      </c>
      <c r="E25" s="84">
        <v>99</v>
      </c>
      <c r="F25" s="84">
        <v>136</v>
      </c>
      <c r="G25" s="84">
        <v>1</v>
      </c>
      <c r="H25" s="60">
        <v>1739</v>
      </c>
      <c r="J25" s="84">
        <v>1203</v>
      </c>
      <c r="K25" s="84">
        <v>371</v>
      </c>
      <c r="L25" s="84"/>
      <c r="M25" s="60">
        <v>3313</v>
      </c>
      <c r="N25" s="60">
        <v>3298</v>
      </c>
    </row>
    <row r="26" spans="1:14" ht="12.75">
      <c r="A26" s="83"/>
      <c r="B26" t="s">
        <v>747</v>
      </c>
      <c r="C26" s="84">
        <v>1211</v>
      </c>
      <c r="D26" s="84">
        <v>242</v>
      </c>
      <c r="E26" s="84">
        <v>102</v>
      </c>
      <c r="F26" s="84">
        <v>146</v>
      </c>
      <c r="G26" s="84">
        <v>6</v>
      </c>
      <c r="H26" s="60">
        <v>1707</v>
      </c>
      <c r="J26" s="84">
        <v>1231</v>
      </c>
      <c r="K26" s="84">
        <v>327</v>
      </c>
      <c r="L26" s="84"/>
      <c r="M26" s="60">
        <v>3265</v>
      </c>
      <c r="N26" s="60">
        <v>3244</v>
      </c>
    </row>
    <row r="27" spans="1:14" ht="12.75">
      <c r="A27" s="83"/>
      <c r="B27" t="s">
        <v>750</v>
      </c>
      <c r="C27" s="84">
        <v>1099</v>
      </c>
      <c r="D27" s="84">
        <v>211</v>
      </c>
      <c r="E27" s="84">
        <v>102</v>
      </c>
      <c r="F27" s="84">
        <v>138</v>
      </c>
      <c r="G27" s="84">
        <v>3</v>
      </c>
      <c r="H27" s="60">
        <v>1553</v>
      </c>
      <c r="J27" s="84">
        <v>1214</v>
      </c>
      <c r="K27" s="84">
        <v>337</v>
      </c>
      <c r="L27" s="84"/>
      <c r="M27" s="60">
        <v>3104</v>
      </c>
      <c r="N27" s="60">
        <v>3085</v>
      </c>
    </row>
    <row r="28" spans="1:14" ht="24" customHeight="1">
      <c r="A28" s="93">
        <v>2015</v>
      </c>
      <c r="B28" s="46" t="s">
        <v>745</v>
      </c>
      <c r="C28" s="97">
        <v>1211</v>
      </c>
      <c r="D28" s="97">
        <v>274</v>
      </c>
      <c r="E28" s="97">
        <v>104</v>
      </c>
      <c r="F28" s="97">
        <v>145</v>
      </c>
      <c r="G28" s="97">
        <v>6</v>
      </c>
      <c r="H28" s="30">
        <v>1740</v>
      </c>
      <c r="I28" s="266"/>
      <c r="J28" s="97">
        <v>1282</v>
      </c>
      <c r="K28" s="97">
        <v>377</v>
      </c>
      <c r="L28" s="97"/>
      <c r="M28" s="30">
        <v>3399</v>
      </c>
      <c r="N28" s="30">
        <v>3388</v>
      </c>
    </row>
    <row r="29" spans="1:14" ht="12.75" customHeight="1">
      <c r="A29" s="93"/>
      <c r="B29" s="46" t="s">
        <v>746</v>
      </c>
      <c r="C29" s="97">
        <v>966</v>
      </c>
      <c r="D29" s="97">
        <v>251</v>
      </c>
      <c r="E29" s="97">
        <v>127</v>
      </c>
      <c r="F29" s="97">
        <v>141</v>
      </c>
      <c r="G29" s="97">
        <v>4</v>
      </c>
      <c r="H29" s="30">
        <v>1489</v>
      </c>
      <c r="I29" s="266"/>
      <c r="J29" s="97">
        <v>1164</v>
      </c>
      <c r="K29" s="97">
        <v>349</v>
      </c>
      <c r="L29" s="97"/>
      <c r="M29" s="30">
        <v>3002</v>
      </c>
      <c r="N29" s="30">
        <v>2992</v>
      </c>
    </row>
    <row r="30" spans="1:15" ht="12.75" customHeight="1">
      <c r="A30" s="93"/>
      <c r="B30" s="46" t="s">
        <v>747</v>
      </c>
      <c r="C30" s="97">
        <v>1041</v>
      </c>
      <c r="D30" s="97">
        <v>270</v>
      </c>
      <c r="E30" s="97">
        <v>116</v>
      </c>
      <c r="F30" s="97">
        <v>147</v>
      </c>
      <c r="G30" s="97">
        <v>1</v>
      </c>
      <c r="H30" s="30">
        <v>1575</v>
      </c>
      <c r="I30" s="266"/>
      <c r="J30" s="97">
        <v>1374</v>
      </c>
      <c r="K30" s="97">
        <v>353</v>
      </c>
      <c r="L30" s="97"/>
      <c r="M30" s="30">
        <v>3302</v>
      </c>
      <c r="N30" s="30">
        <v>3293</v>
      </c>
      <c r="O30" s="266"/>
    </row>
    <row r="31" spans="1:14" ht="12.75" customHeight="1">
      <c r="A31" s="193"/>
      <c r="B31" s="302" t="s">
        <v>748</v>
      </c>
      <c r="C31" s="87">
        <v>974</v>
      </c>
      <c r="D31" s="87">
        <v>253</v>
      </c>
      <c r="E31" s="87">
        <v>106</v>
      </c>
      <c r="F31" s="87">
        <v>117</v>
      </c>
      <c r="G31" s="87">
        <v>0</v>
      </c>
      <c r="H31" s="190">
        <v>1450</v>
      </c>
      <c r="I31" s="99"/>
      <c r="J31" s="87">
        <v>1378</v>
      </c>
      <c r="K31" s="87">
        <v>302</v>
      </c>
      <c r="L31" s="87"/>
      <c r="M31" s="190">
        <v>3130</v>
      </c>
      <c r="N31" s="190">
        <v>3118</v>
      </c>
    </row>
    <row r="32" spans="1:14" ht="12.75">
      <c r="A32" s="93"/>
      <c r="B32" s="46"/>
      <c r="C32" s="97"/>
      <c r="D32" s="97"/>
      <c r="E32" s="97"/>
      <c r="F32" s="97"/>
      <c r="G32" s="97"/>
      <c r="H32" s="30"/>
      <c r="I32" s="266"/>
      <c r="J32" s="97"/>
      <c r="K32" s="97"/>
      <c r="L32" s="97"/>
      <c r="M32" s="30"/>
      <c r="N32" s="30"/>
    </row>
    <row r="33" spans="1:8" ht="12.75" customHeight="1">
      <c r="A33" s="8" t="s">
        <v>752</v>
      </c>
      <c r="B33"/>
      <c r="C33"/>
      <c r="D33"/>
      <c r="E33"/>
      <c r="F33"/>
      <c r="G33"/>
      <c r="H33"/>
    </row>
    <row r="34" spans="1:8" ht="12.75" customHeight="1">
      <c r="A34" s="10" t="s">
        <v>677</v>
      </c>
      <c r="B34"/>
      <c r="C34"/>
      <c r="D34"/>
      <c r="E34"/>
      <c r="F34"/>
      <c r="G34"/>
      <c r="H34"/>
    </row>
    <row r="35" spans="1:8" ht="12.75" customHeight="1">
      <c r="A35" s="10" t="s">
        <v>1039</v>
      </c>
      <c r="B35"/>
      <c r="C35"/>
      <c r="D35"/>
      <c r="E35"/>
      <c r="F35"/>
      <c r="G35"/>
      <c r="H35"/>
    </row>
    <row r="36" spans="1:8" ht="12.75" customHeight="1">
      <c r="A36" s="10" t="s">
        <v>678</v>
      </c>
      <c r="B36"/>
      <c r="C36"/>
      <c r="D36"/>
      <c r="E36"/>
      <c r="F36"/>
      <c r="G36"/>
      <c r="H36"/>
    </row>
    <row r="37" spans="1:8" ht="12.75" customHeight="1">
      <c r="A37" s="95" t="s">
        <v>679</v>
      </c>
      <c r="B37"/>
      <c r="C37"/>
      <c r="D37"/>
      <c r="E37"/>
      <c r="F37"/>
      <c r="G37"/>
      <c r="H37"/>
    </row>
    <row r="38" spans="1:14" ht="24.75" customHeight="1">
      <c r="A38" s="650" t="s">
        <v>603</v>
      </c>
      <c r="B38" s="651"/>
      <c r="C38" s="651"/>
      <c r="D38" s="651"/>
      <c r="E38" s="651"/>
      <c r="F38" s="651"/>
      <c r="G38" s="651"/>
      <c r="H38" s="651"/>
      <c r="I38" s="651"/>
      <c r="J38" s="651"/>
      <c r="K38" s="584"/>
      <c r="L38" s="584"/>
      <c r="M38" s="584"/>
      <c r="N38" s="584"/>
    </row>
    <row r="39" spans="1:8" ht="12.75">
      <c r="A39" s="85"/>
      <c r="B39" s="85"/>
      <c r="C39" s="85"/>
      <c r="D39" s="85"/>
      <c r="E39" s="85"/>
      <c r="F39" s="85"/>
      <c r="G39" s="85"/>
      <c r="H39" s="85"/>
    </row>
    <row r="40" spans="1:8" ht="12.75">
      <c r="A40" s="85"/>
      <c r="B40" s="85"/>
      <c r="C40" s="85"/>
      <c r="D40" s="85"/>
      <c r="E40" s="85"/>
      <c r="F40" s="85"/>
      <c r="G40" s="85"/>
      <c r="H40" s="85"/>
    </row>
    <row r="41" spans="1:8" ht="12.75">
      <c r="A41" s="85"/>
      <c r="B41" s="85"/>
      <c r="C41" s="85"/>
      <c r="D41" s="85"/>
      <c r="E41" s="85"/>
      <c r="F41" s="85"/>
      <c r="G41" s="85"/>
      <c r="H41" s="85"/>
    </row>
    <row r="42" spans="1:8" ht="12.75">
      <c r="A42" s="85"/>
      <c r="B42" s="85"/>
      <c r="C42" s="85"/>
      <c r="D42" s="85"/>
      <c r="E42" s="85"/>
      <c r="F42" s="85"/>
      <c r="G42" s="85"/>
      <c r="H42" s="85"/>
    </row>
    <row r="43" spans="1:8" ht="12.75">
      <c r="A43" s="85"/>
      <c r="B43" s="85"/>
      <c r="C43" s="85"/>
      <c r="D43" s="85"/>
      <c r="E43" s="85"/>
      <c r="F43" s="85"/>
      <c r="G43" s="85"/>
      <c r="H43" s="85"/>
    </row>
    <row r="44" spans="1:8" ht="12.75">
      <c r="A44" s="85"/>
      <c r="B44" s="85"/>
      <c r="C44" s="85"/>
      <c r="D44" s="85"/>
      <c r="E44" s="85"/>
      <c r="F44" s="85"/>
      <c r="G44" s="85"/>
      <c r="H44" s="85"/>
    </row>
    <row r="45" spans="1:8" ht="12.75">
      <c r="A45" s="85"/>
      <c r="B45" s="85"/>
      <c r="C45" s="85"/>
      <c r="D45" s="85"/>
      <c r="E45" s="85"/>
      <c r="F45" s="85"/>
      <c r="G45" s="85"/>
      <c r="H45" s="85"/>
    </row>
    <row r="46" spans="1:8" ht="12.75">
      <c r="A46" s="85"/>
      <c r="B46" s="85"/>
      <c r="C46" s="85"/>
      <c r="D46" s="85"/>
      <c r="E46" s="85"/>
      <c r="F46" s="85"/>
      <c r="G46" s="85"/>
      <c r="H46" s="85"/>
    </row>
    <row r="47" spans="1:8" ht="12.75">
      <c r="A47" s="85"/>
      <c r="B47" s="85"/>
      <c r="C47" s="85"/>
      <c r="D47" s="85"/>
      <c r="E47" s="85"/>
      <c r="F47" s="85"/>
      <c r="G47" s="85"/>
      <c r="H47" s="85"/>
    </row>
    <row r="48" spans="1:8" ht="12.75">
      <c r="A48" s="85"/>
      <c r="B48" s="85"/>
      <c r="C48" s="85"/>
      <c r="D48" s="85"/>
      <c r="E48" s="85"/>
      <c r="F48" s="85"/>
      <c r="G48" s="85"/>
      <c r="H48" s="85"/>
    </row>
    <row r="49" spans="1:8" ht="12.75">
      <c r="A49" s="85"/>
      <c r="B49" s="85"/>
      <c r="C49" s="85"/>
      <c r="D49" s="85"/>
      <c r="E49" s="85"/>
      <c r="F49" s="85"/>
      <c r="G49" s="85"/>
      <c r="H49" s="85"/>
    </row>
    <row r="50" spans="1:8" ht="12.75">
      <c r="A50" s="85"/>
      <c r="B50" s="85"/>
      <c r="C50" s="85"/>
      <c r="D50" s="85"/>
      <c r="E50" s="85"/>
      <c r="F50" s="85"/>
      <c r="G50" s="85"/>
      <c r="H50" s="85"/>
    </row>
    <row r="51" spans="1:8" ht="12.75">
      <c r="A51" s="85"/>
      <c r="B51" s="85"/>
      <c r="C51" s="85"/>
      <c r="D51" s="85"/>
      <c r="E51" s="85"/>
      <c r="F51" s="85"/>
      <c r="G51" s="85"/>
      <c r="H51" s="85"/>
    </row>
    <row r="52" spans="1:8" ht="12.75">
      <c r="A52" s="85"/>
      <c r="B52" s="85"/>
      <c r="C52" s="85"/>
      <c r="D52" s="85"/>
      <c r="E52" s="85"/>
      <c r="F52" s="85"/>
      <c r="G52" s="85"/>
      <c r="H52" s="85"/>
    </row>
    <row r="53" spans="1:8" ht="12.75">
      <c r="A53" s="85"/>
      <c r="B53" s="85"/>
      <c r="C53" s="85"/>
      <c r="D53" s="85"/>
      <c r="E53" s="85"/>
      <c r="F53" s="85"/>
      <c r="G53" s="85"/>
      <c r="H53" s="85"/>
    </row>
    <row r="54" spans="1:8" ht="12.75">
      <c r="A54" s="85"/>
      <c r="B54" s="85"/>
      <c r="C54" s="85"/>
      <c r="D54" s="85"/>
      <c r="E54" s="85"/>
      <c r="F54" s="85"/>
      <c r="G54" s="85"/>
      <c r="H54" s="85"/>
    </row>
    <row r="55" spans="1:8" ht="12.75">
      <c r="A55" s="85"/>
      <c r="B55" s="85"/>
      <c r="C55" s="85"/>
      <c r="D55" s="85"/>
      <c r="E55" s="85"/>
      <c r="F55" s="85"/>
      <c r="G55" s="85"/>
      <c r="H55" s="85"/>
    </row>
    <row r="56" spans="1:8" ht="12.75">
      <c r="A56" s="85"/>
      <c r="B56" s="85"/>
      <c r="C56" s="85"/>
      <c r="D56" s="85"/>
      <c r="E56" s="85"/>
      <c r="F56" s="85"/>
      <c r="G56" s="85"/>
      <c r="H56" s="85"/>
    </row>
    <row r="57" spans="1:8" ht="12.75">
      <c r="A57" s="85"/>
      <c r="B57" s="85"/>
      <c r="C57" s="85"/>
      <c r="D57" s="85"/>
      <c r="E57" s="85"/>
      <c r="F57" s="85"/>
      <c r="G57" s="85"/>
      <c r="H57" s="85"/>
    </row>
    <row r="58" spans="1:8" ht="12.75">
      <c r="A58" s="85"/>
      <c r="B58" s="85"/>
      <c r="C58" s="85"/>
      <c r="D58" s="85"/>
      <c r="E58" s="85"/>
      <c r="F58" s="85"/>
      <c r="G58" s="85"/>
      <c r="H58" s="85"/>
    </row>
    <row r="59" spans="1:8" ht="12.75">
      <c r="A59" s="85"/>
      <c r="B59" s="85"/>
      <c r="C59" s="85"/>
      <c r="D59" s="85"/>
      <c r="E59" s="85"/>
      <c r="F59" s="85"/>
      <c r="G59" s="85"/>
      <c r="H59" s="85"/>
    </row>
  </sheetData>
  <sheetProtection/>
  <mergeCells count="9">
    <mergeCell ref="A38:N38"/>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7"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Z42"/>
  <sheetViews>
    <sheetView showGridLines="0" zoomScalePageLayoutView="0" workbookViewId="0" topLeftCell="A1">
      <selection activeCell="M25" sqref="M25"/>
    </sheetView>
  </sheetViews>
  <sheetFormatPr defaultColWidth="9.140625" defaultRowHeight="12.75"/>
  <cols>
    <col min="1" max="1" width="7.140625" style="78" customWidth="1"/>
    <col min="2" max="2" width="7.57421875" style="78" customWidth="1"/>
    <col min="3" max="3" width="10.7109375" style="78" customWidth="1"/>
    <col min="4" max="4" width="10.57421875" style="78" customWidth="1"/>
    <col min="5" max="5" width="8.140625" style="78" customWidth="1"/>
    <col min="6" max="6" width="10.140625" style="78" customWidth="1"/>
    <col min="7" max="7" width="10.8515625" style="78" customWidth="1"/>
    <col min="8" max="8" width="1.421875" style="78" customWidth="1"/>
    <col min="9" max="9" width="7.7109375" style="78" customWidth="1"/>
    <col min="10" max="10" width="7.140625" style="78" customWidth="1"/>
    <col min="11" max="11" width="1.421875" style="78" customWidth="1"/>
    <col min="12" max="17" width="7.00390625" style="78" customWidth="1"/>
    <col min="18" max="18" width="10.00390625" style="78" customWidth="1"/>
    <col min="19" max="19" width="1.421875" style="78" customWidth="1"/>
    <col min="20" max="20" width="9.7109375" style="78" customWidth="1"/>
    <col min="21" max="21" width="13.57421875" style="78" customWidth="1"/>
    <col min="22" max="22" width="14.8515625" style="78" customWidth="1"/>
    <col min="23" max="23" width="1.7109375" style="78" customWidth="1"/>
    <col min="24" max="24" width="13.421875" style="78" customWidth="1"/>
    <col min="25" max="25" width="14.8515625" style="78" customWidth="1"/>
    <col min="26" max="16384" width="9.140625" style="78" customWidth="1"/>
  </cols>
  <sheetData>
    <row r="1" spans="1:26" ht="12.75">
      <c r="A1" s="21" t="s">
        <v>897</v>
      </c>
      <c r="Y1" s="143" t="s">
        <v>1052</v>
      </c>
      <c r="Z1" s="45"/>
    </row>
    <row r="2" spans="1:10" ht="15" customHeight="1">
      <c r="A2" s="106" t="s">
        <v>80</v>
      </c>
      <c r="B2" s="106"/>
      <c r="C2" s="106"/>
      <c r="D2" s="106"/>
      <c r="E2" s="106"/>
      <c r="F2" s="106"/>
      <c r="G2" s="106"/>
      <c r="H2" s="1"/>
      <c r="I2" s="1"/>
      <c r="J2" s="16"/>
    </row>
    <row r="3" ht="12.75">
      <c r="H3" s="91"/>
    </row>
    <row r="4" spans="1:25" ht="14.25">
      <c r="A4" s="183"/>
      <c r="B4" s="183"/>
      <c r="C4" s="146" t="s">
        <v>699</v>
      </c>
      <c r="D4" s="183"/>
      <c r="E4" s="183"/>
      <c r="F4" s="183"/>
      <c r="G4" s="183"/>
      <c r="H4" s="184"/>
      <c r="I4" s="183"/>
      <c r="J4" s="183"/>
      <c r="K4" s="183"/>
      <c r="L4" s="183"/>
      <c r="M4" s="183"/>
      <c r="N4" s="183"/>
      <c r="O4" s="183"/>
      <c r="P4" s="183"/>
      <c r="Q4" s="183"/>
      <c r="R4" s="183"/>
      <c r="S4" s="157"/>
      <c r="T4" s="681" t="s">
        <v>680</v>
      </c>
      <c r="U4" s="688"/>
      <c r="V4" s="691" t="s">
        <v>776</v>
      </c>
      <c r="W4" s="20"/>
      <c r="X4" s="681" t="s">
        <v>659</v>
      </c>
      <c r="Y4" s="681" t="s">
        <v>660</v>
      </c>
    </row>
    <row r="5" spans="1:25" s="81" customFormat="1" ht="32.25" customHeight="1">
      <c r="A5" s="685" t="s">
        <v>743</v>
      </c>
      <c r="B5" s="685" t="s">
        <v>744</v>
      </c>
      <c r="C5" s="693" t="s">
        <v>681</v>
      </c>
      <c r="D5" s="693"/>
      <c r="E5" s="693"/>
      <c r="F5" s="693"/>
      <c r="G5" s="693"/>
      <c r="I5" s="627" t="s">
        <v>737</v>
      </c>
      <c r="J5" s="627"/>
      <c r="K5" s="80"/>
      <c r="L5" s="627" t="s">
        <v>682</v>
      </c>
      <c r="M5" s="627"/>
      <c r="N5" s="627"/>
      <c r="O5" s="627"/>
      <c r="P5" s="627"/>
      <c r="Q5" s="627"/>
      <c r="R5" s="687" t="s">
        <v>683</v>
      </c>
      <c r="T5" s="689"/>
      <c r="U5" s="689"/>
      <c r="V5" s="582"/>
      <c r="W5" s="141"/>
      <c r="X5" s="682"/>
      <c r="Y5" s="682"/>
    </row>
    <row r="6" spans="1:25" s="81" customFormat="1" ht="33" customHeight="1">
      <c r="A6" s="690"/>
      <c r="B6" s="690"/>
      <c r="C6" s="180" t="s">
        <v>684</v>
      </c>
      <c r="D6" s="180" t="s">
        <v>1034</v>
      </c>
      <c r="E6" s="180" t="s">
        <v>1035</v>
      </c>
      <c r="F6" s="180" t="s">
        <v>1036</v>
      </c>
      <c r="G6" s="180" t="s">
        <v>685</v>
      </c>
      <c r="I6" s="92" t="s">
        <v>686</v>
      </c>
      <c r="J6" s="92" t="s">
        <v>687</v>
      </c>
      <c r="K6" s="82"/>
      <c r="L6" s="92" t="s">
        <v>688</v>
      </c>
      <c r="M6" s="92" t="s">
        <v>689</v>
      </c>
      <c r="N6" s="92" t="s">
        <v>690</v>
      </c>
      <c r="O6" s="92" t="s">
        <v>691</v>
      </c>
      <c r="P6" s="92" t="s">
        <v>692</v>
      </c>
      <c r="Q6" s="129" t="s">
        <v>661</v>
      </c>
      <c r="R6" s="631"/>
      <c r="T6" s="181" t="s">
        <v>675</v>
      </c>
      <c r="U6" s="181" t="s">
        <v>662</v>
      </c>
      <c r="V6" s="692"/>
      <c r="W6" s="140"/>
      <c r="X6" s="683"/>
      <c r="Y6" s="683"/>
    </row>
    <row r="7" spans="1:25" ht="26.25" customHeight="1">
      <c r="A7" s="15">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5">
        <v>2012</v>
      </c>
      <c r="B8"/>
      <c r="C8" s="2">
        <v>3620</v>
      </c>
      <c r="D8" s="2">
        <v>876</v>
      </c>
      <c r="E8" s="2">
        <v>474</v>
      </c>
      <c r="F8" s="2">
        <v>282</v>
      </c>
      <c r="G8" s="2">
        <v>8</v>
      </c>
      <c r="H8" s="2"/>
      <c r="I8" s="2">
        <v>2648</v>
      </c>
      <c r="J8" s="2">
        <v>2611</v>
      </c>
      <c r="K8" s="2">
        <v>0</v>
      </c>
      <c r="L8" s="2">
        <v>121</v>
      </c>
      <c r="M8" s="2">
        <v>3286</v>
      </c>
      <c r="N8" s="2">
        <v>1238</v>
      </c>
      <c r="O8" s="2">
        <v>439</v>
      </c>
      <c r="P8" s="2">
        <v>158</v>
      </c>
      <c r="Q8" s="2">
        <v>18</v>
      </c>
      <c r="R8" s="3">
        <v>5260</v>
      </c>
      <c r="S8" s="2"/>
      <c r="T8" s="2">
        <v>6471</v>
      </c>
      <c r="U8" s="2">
        <v>366</v>
      </c>
      <c r="V8" s="2">
        <v>252</v>
      </c>
      <c r="W8" s="2"/>
      <c r="X8" s="3">
        <v>12349</v>
      </c>
      <c r="Y8" s="3">
        <v>12213</v>
      </c>
    </row>
    <row r="9" spans="1:25" ht="12.75">
      <c r="A9" s="15">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6245</v>
      </c>
      <c r="U9" s="2">
        <v>761</v>
      </c>
      <c r="V9" s="2">
        <v>465</v>
      </c>
      <c r="W9" s="2"/>
      <c r="X9" s="3">
        <v>13549</v>
      </c>
      <c r="Y9" s="3">
        <v>13375</v>
      </c>
    </row>
    <row r="10" spans="1:25" ht="12.75">
      <c r="A10" s="15">
        <v>2014</v>
      </c>
      <c r="B10"/>
      <c r="C10" s="2">
        <v>4883</v>
      </c>
      <c r="D10" s="2">
        <v>947</v>
      </c>
      <c r="E10" s="2">
        <v>371</v>
      </c>
      <c r="F10" s="2">
        <v>543</v>
      </c>
      <c r="G10" s="2">
        <v>6</v>
      </c>
      <c r="H10" s="2"/>
      <c r="I10" s="2">
        <v>3435</v>
      </c>
      <c r="J10" s="2">
        <v>3305</v>
      </c>
      <c r="K10" s="2">
        <v>0</v>
      </c>
      <c r="L10" s="2">
        <v>235</v>
      </c>
      <c r="M10" s="2">
        <v>4628</v>
      </c>
      <c r="N10" s="2">
        <v>1358</v>
      </c>
      <c r="O10" s="2">
        <v>345</v>
      </c>
      <c r="P10" s="2">
        <v>146</v>
      </c>
      <c r="Q10" s="2">
        <v>38</v>
      </c>
      <c r="R10" s="3">
        <v>6750</v>
      </c>
      <c r="S10" s="2"/>
      <c r="T10" s="2">
        <v>4296</v>
      </c>
      <c r="U10" s="2">
        <v>937</v>
      </c>
      <c r="V10" s="2">
        <v>650</v>
      </c>
      <c r="W10" s="2"/>
      <c r="X10" s="3">
        <v>12633</v>
      </c>
      <c r="Y10" s="3">
        <v>12428</v>
      </c>
    </row>
    <row r="11" spans="1:25" ht="12.75">
      <c r="A11" s="15">
        <v>2015</v>
      </c>
      <c r="B11"/>
      <c r="C11" s="2">
        <v>4269</v>
      </c>
      <c r="D11" s="2">
        <v>935</v>
      </c>
      <c r="E11" s="2">
        <v>435</v>
      </c>
      <c r="F11" s="2">
        <v>539</v>
      </c>
      <c r="G11" s="2">
        <v>13</v>
      </c>
      <c r="H11" s="2">
        <v>0</v>
      </c>
      <c r="I11" s="2">
        <v>3185</v>
      </c>
      <c r="J11" s="2">
        <v>3006</v>
      </c>
      <c r="K11" s="2">
        <v>0</v>
      </c>
      <c r="L11" s="2">
        <v>250</v>
      </c>
      <c r="M11" s="2">
        <v>3933</v>
      </c>
      <c r="N11" s="2">
        <v>1430</v>
      </c>
      <c r="O11" s="2">
        <v>379</v>
      </c>
      <c r="P11" s="2">
        <v>165</v>
      </c>
      <c r="Q11" s="2">
        <v>34</v>
      </c>
      <c r="R11" s="3">
        <v>6191</v>
      </c>
      <c r="S11" s="2">
        <v>0</v>
      </c>
      <c r="T11" s="2">
        <v>4248</v>
      </c>
      <c r="U11" s="2">
        <v>1033</v>
      </c>
      <c r="V11" s="2">
        <v>638</v>
      </c>
      <c r="W11" s="2"/>
      <c r="X11" s="3">
        <v>12110</v>
      </c>
      <c r="Y11" s="3">
        <v>11917</v>
      </c>
    </row>
    <row r="12" spans="1:25" ht="26.25" customHeight="1">
      <c r="A12" s="15">
        <v>2011</v>
      </c>
      <c r="B12" t="s">
        <v>745</v>
      </c>
      <c r="C12" s="2">
        <v>740</v>
      </c>
      <c r="D12" s="2">
        <v>185</v>
      </c>
      <c r="E12" s="2">
        <v>105</v>
      </c>
      <c r="F12" s="2">
        <v>44</v>
      </c>
      <c r="G12" s="2">
        <v>16</v>
      </c>
      <c r="H12" s="84"/>
      <c r="I12" s="84">
        <v>541</v>
      </c>
      <c r="J12" s="84">
        <v>537</v>
      </c>
      <c r="K12" s="84"/>
      <c r="L12" s="84">
        <v>26</v>
      </c>
      <c r="M12" s="84">
        <v>685</v>
      </c>
      <c r="N12" s="84">
        <v>248</v>
      </c>
      <c r="O12" s="84">
        <v>85</v>
      </c>
      <c r="P12" s="84">
        <v>31</v>
      </c>
      <c r="Q12" s="84">
        <v>15</v>
      </c>
      <c r="R12" s="3">
        <v>1090</v>
      </c>
      <c r="S12" s="84"/>
      <c r="T12" s="2">
        <v>1202</v>
      </c>
      <c r="U12" s="4">
        <v>36</v>
      </c>
      <c r="V12" s="31">
        <v>44</v>
      </c>
      <c r="W12" s="60"/>
      <c r="X12" s="30">
        <v>2372</v>
      </c>
      <c r="Y12" s="60">
        <v>2351</v>
      </c>
    </row>
    <row r="13" spans="1:25" ht="12.75">
      <c r="A13" s="15"/>
      <c r="B13" t="s">
        <v>746</v>
      </c>
      <c r="C13" s="2">
        <v>865</v>
      </c>
      <c r="D13" s="2">
        <v>168</v>
      </c>
      <c r="E13" s="2">
        <v>121</v>
      </c>
      <c r="F13" s="2">
        <v>56</v>
      </c>
      <c r="G13" s="2">
        <v>2</v>
      </c>
      <c r="H13" s="84"/>
      <c r="I13" s="84">
        <v>601</v>
      </c>
      <c r="J13" s="84">
        <v>611</v>
      </c>
      <c r="K13" s="84"/>
      <c r="L13" s="84">
        <v>20</v>
      </c>
      <c r="M13" s="84">
        <v>776</v>
      </c>
      <c r="N13" s="84">
        <v>268</v>
      </c>
      <c r="O13" s="84">
        <v>121</v>
      </c>
      <c r="P13" s="84">
        <v>23</v>
      </c>
      <c r="Q13" s="84">
        <v>4</v>
      </c>
      <c r="R13" s="3">
        <v>1212</v>
      </c>
      <c r="S13" s="84"/>
      <c r="T13" s="47">
        <v>1182</v>
      </c>
      <c r="U13" s="4">
        <v>49</v>
      </c>
      <c r="V13" s="31">
        <v>52</v>
      </c>
      <c r="W13" s="60"/>
      <c r="X13" s="30">
        <v>2495</v>
      </c>
      <c r="Y13" s="60">
        <v>2465</v>
      </c>
    </row>
    <row r="14" spans="1:25" ht="12.75">
      <c r="A14" s="15"/>
      <c r="B14" t="s">
        <v>747</v>
      </c>
      <c r="C14" s="2">
        <v>849</v>
      </c>
      <c r="D14" s="2">
        <v>125</v>
      </c>
      <c r="E14" s="2">
        <v>147</v>
      </c>
      <c r="F14" s="2">
        <v>40</v>
      </c>
      <c r="G14" s="2">
        <v>12</v>
      </c>
      <c r="H14" s="84"/>
      <c r="I14" s="84">
        <v>585</v>
      </c>
      <c r="J14" s="84">
        <v>586</v>
      </c>
      <c r="K14" s="84"/>
      <c r="L14" s="84">
        <v>23</v>
      </c>
      <c r="M14" s="84">
        <v>675</v>
      </c>
      <c r="N14" s="84">
        <v>304</v>
      </c>
      <c r="O14" s="84">
        <v>129</v>
      </c>
      <c r="P14" s="84">
        <v>36</v>
      </c>
      <c r="Q14" s="84">
        <v>6</v>
      </c>
      <c r="R14" s="3">
        <v>1173</v>
      </c>
      <c r="S14" s="84"/>
      <c r="T14" s="47">
        <v>1308</v>
      </c>
      <c r="U14" s="4">
        <v>66</v>
      </c>
      <c r="V14" s="31">
        <v>50</v>
      </c>
      <c r="W14" s="60"/>
      <c r="X14" s="30">
        <v>2597</v>
      </c>
      <c r="Y14" s="60">
        <v>2563</v>
      </c>
    </row>
    <row r="15" spans="1:25" ht="12.75">
      <c r="A15" s="15"/>
      <c r="B15" t="s">
        <v>748</v>
      </c>
      <c r="C15" s="2">
        <v>840</v>
      </c>
      <c r="D15" s="2">
        <v>197</v>
      </c>
      <c r="E15" s="2">
        <v>143</v>
      </c>
      <c r="F15" s="2">
        <v>51</v>
      </c>
      <c r="G15" s="2">
        <v>3</v>
      </c>
      <c r="H15" s="84"/>
      <c r="I15" s="84">
        <v>603</v>
      </c>
      <c r="J15" s="84">
        <v>631</v>
      </c>
      <c r="K15" s="84"/>
      <c r="L15" s="84">
        <v>21</v>
      </c>
      <c r="M15" s="84">
        <v>788</v>
      </c>
      <c r="N15" s="84">
        <v>255</v>
      </c>
      <c r="O15" s="84">
        <v>122</v>
      </c>
      <c r="P15" s="84">
        <v>43</v>
      </c>
      <c r="Q15" s="84">
        <v>5</v>
      </c>
      <c r="R15" s="3">
        <v>1234</v>
      </c>
      <c r="S15" s="84"/>
      <c r="T15" s="47">
        <v>1424</v>
      </c>
      <c r="U15" s="4">
        <v>81</v>
      </c>
      <c r="V15" s="31">
        <v>40</v>
      </c>
      <c r="W15" s="60"/>
      <c r="X15" s="30">
        <v>2779</v>
      </c>
      <c r="Y15" s="60">
        <v>2751</v>
      </c>
    </row>
    <row r="16" spans="1:25" ht="26.25" customHeight="1">
      <c r="A16" s="15">
        <v>2012</v>
      </c>
      <c r="B16" t="s">
        <v>745</v>
      </c>
      <c r="C16" s="2">
        <v>827</v>
      </c>
      <c r="D16" s="2">
        <v>196</v>
      </c>
      <c r="E16" s="2">
        <v>121</v>
      </c>
      <c r="F16" s="2">
        <v>60</v>
      </c>
      <c r="G16" s="2">
        <v>4</v>
      </c>
      <c r="H16" s="84"/>
      <c r="I16" s="84">
        <v>622</v>
      </c>
      <c r="J16" s="84">
        <v>585</v>
      </c>
      <c r="K16" s="84"/>
      <c r="L16" s="84">
        <v>33</v>
      </c>
      <c r="M16" s="84">
        <v>746</v>
      </c>
      <c r="N16" s="84">
        <v>282</v>
      </c>
      <c r="O16" s="84">
        <v>98</v>
      </c>
      <c r="P16" s="84">
        <v>45</v>
      </c>
      <c r="Q16" s="84">
        <v>4</v>
      </c>
      <c r="R16" s="3">
        <v>1208</v>
      </c>
      <c r="S16" s="84"/>
      <c r="T16" s="47">
        <v>1471</v>
      </c>
      <c r="U16" s="4">
        <v>76</v>
      </c>
      <c r="V16" s="31">
        <v>69</v>
      </c>
      <c r="W16" s="60"/>
      <c r="X16" s="30">
        <v>2824</v>
      </c>
      <c r="Y16" s="60">
        <v>2789</v>
      </c>
    </row>
    <row r="17" spans="1:25" ht="12.75">
      <c r="A17" s="15"/>
      <c r="B17" t="s">
        <v>746</v>
      </c>
      <c r="C17" s="2">
        <v>872</v>
      </c>
      <c r="D17" s="2">
        <v>226</v>
      </c>
      <c r="E17" s="2">
        <v>101</v>
      </c>
      <c r="F17" s="2">
        <v>54</v>
      </c>
      <c r="G17" s="2">
        <v>2</v>
      </c>
      <c r="H17" s="84"/>
      <c r="I17" s="84">
        <v>632</v>
      </c>
      <c r="J17" s="84">
        <v>623</v>
      </c>
      <c r="K17" s="84"/>
      <c r="L17" s="84">
        <v>25</v>
      </c>
      <c r="M17" s="84">
        <v>777</v>
      </c>
      <c r="N17" s="84">
        <v>288</v>
      </c>
      <c r="O17" s="84">
        <v>122</v>
      </c>
      <c r="P17" s="84">
        <v>36</v>
      </c>
      <c r="Q17" s="84">
        <v>7</v>
      </c>
      <c r="R17" s="3">
        <v>1255</v>
      </c>
      <c r="S17" s="84"/>
      <c r="T17" s="47">
        <v>1512</v>
      </c>
      <c r="U17" s="4">
        <v>75</v>
      </c>
      <c r="V17" s="31">
        <v>43</v>
      </c>
      <c r="W17" s="60"/>
      <c r="X17" s="30">
        <v>2885</v>
      </c>
      <c r="Y17" s="60">
        <v>2861</v>
      </c>
    </row>
    <row r="18" spans="1:25" ht="12.75">
      <c r="A18" s="15"/>
      <c r="B18" t="s">
        <v>747</v>
      </c>
      <c r="C18" s="2">
        <v>941</v>
      </c>
      <c r="D18" s="2">
        <v>206</v>
      </c>
      <c r="E18" s="2">
        <v>128</v>
      </c>
      <c r="F18" s="2">
        <v>69</v>
      </c>
      <c r="G18" s="2">
        <v>1</v>
      </c>
      <c r="H18" s="84"/>
      <c r="I18" s="84">
        <v>679</v>
      </c>
      <c r="J18" s="84">
        <v>666</v>
      </c>
      <c r="K18" s="84"/>
      <c r="L18" s="84">
        <v>20</v>
      </c>
      <c r="M18" s="84">
        <v>834</v>
      </c>
      <c r="N18" s="84">
        <v>324</v>
      </c>
      <c r="O18" s="84">
        <v>123</v>
      </c>
      <c r="P18" s="84">
        <v>40</v>
      </c>
      <c r="Q18" s="84">
        <v>4</v>
      </c>
      <c r="R18" s="3">
        <v>1345</v>
      </c>
      <c r="S18" s="84"/>
      <c r="T18" s="47">
        <v>1736</v>
      </c>
      <c r="U18" s="4">
        <v>117</v>
      </c>
      <c r="V18" s="31">
        <v>61</v>
      </c>
      <c r="W18" s="60"/>
      <c r="X18" s="30">
        <v>3259</v>
      </c>
      <c r="Y18" s="60">
        <v>3213</v>
      </c>
    </row>
    <row r="19" spans="1:25" ht="12.75">
      <c r="A19" s="15"/>
      <c r="B19" t="s">
        <v>748</v>
      </c>
      <c r="C19" s="2">
        <v>980</v>
      </c>
      <c r="D19" s="2">
        <v>248</v>
      </c>
      <c r="E19" s="2">
        <v>124</v>
      </c>
      <c r="F19" s="2">
        <v>99</v>
      </c>
      <c r="G19" s="2">
        <v>1</v>
      </c>
      <c r="H19" s="84"/>
      <c r="I19" s="84">
        <v>715</v>
      </c>
      <c r="J19" s="84">
        <v>737</v>
      </c>
      <c r="K19" s="84"/>
      <c r="L19" s="84">
        <v>43</v>
      </c>
      <c r="M19" s="84">
        <v>929</v>
      </c>
      <c r="N19" s="84">
        <v>344</v>
      </c>
      <c r="O19" s="84">
        <v>96</v>
      </c>
      <c r="P19" s="84">
        <v>37</v>
      </c>
      <c r="Q19" s="84">
        <v>3</v>
      </c>
      <c r="R19" s="3">
        <v>1452</v>
      </c>
      <c r="S19" s="84"/>
      <c r="T19" s="47">
        <v>1752</v>
      </c>
      <c r="U19" s="4">
        <v>98</v>
      </c>
      <c r="V19" s="31">
        <v>79</v>
      </c>
      <c r="W19" s="60"/>
      <c r="X19" s="30">
        <v>3381</v>
      </c>
      <c r="Y19" s="60">
        <v>3350</v>
      </c>
    </row>
    <row r="20" spans="1:25" ht="26.25" customHeight="1">
      <c r="A20" s="15">
        <v>2013</v>
      </c>
      <c r="B20" t="s">
        <v>751</v>
      </c>
      <c r="C20" s="84">
        <v>950</v>
      </c>
      <c r="D20" s="84">
        <v>200</v>
      </c>
      <c r="E20" s="84">
        <v>100</v>
      </c>
      <c r="F20" s="84">
        <v>86</v>
      </c>
      <c r="G20" s="2">
        <v>2</v>
      </c>
      <c r="H20" s="84"/>
      <c r="I20" s="84">
        <v>665</v>
      </c>
      <c r="J20" s="84">
        <v>670</v>
      </c>
      <c r="K20" s="84"/>
      <c r="L20" s="84">
        <v>22</v>
      </c>
      <c r="M20" s="84">
        <v>896</v>
      </c>
      <c r="N20" s="84">
        <v>308</v>
      </c>
      <c r="O20" s="84">
        <v>76</v>
      </c>
      <c r="P20" s="84">
        <v>28</v>
      </c>
      <c r="Q20" s="84">
        <v>8</v>
      </c>
      <c r="R20" s="60">
        <v>1338</v>
      </c>
      <c r="S20" s="84"/>
      <c r="T20" s="84">
        <v>1520</v>
      </c>
      <c r="U20" s="84">
        <v>139</v>
      </c>
      <c r="V20" s="31">
        <v>100</v>
      </c>
      <c r="W20" s="60"/>
      <c r="X20" s="30">
        <v>3097</v>
      </c>
      <c r="Y20" s="60">
        <v>3049</v>
      </c>
    </row>
    <row r="21" spans="1:25" ht="12.75">
      <c r="A21" s="15"/>
      <c r="B21" t="s">
        <v>746</v>
      </c>
      <c r="C21" s="84">
        <v>1173</v>
      </c>
      <c r="D21" s="84">
        <v>239</v>
      </c>
      <c r="E21" s="84">
        <v>99</v>
      </c>
      <c r="F21" s="84">
        <v>118</v>
      </c>
      <c r="G21" s="2">
        <v>1</v>
      </c>
      <c r="H21" s="84"/>
      <c r="I21" s="84">
        <v>806</v>
      </c>
      <c r="J21" s="84">
        <v>824</v>
      </c>
      <c r="K21" s="84"/>
      <c r="L21" s="84">
        <v>53</v>
      </c>
      <c r="M21" s="84">
        <v>1080</v>
      </c>
      <c r="N21" s="84">
        <v>354</v>
      </c>
      <c r="O21" s="84">
        <v>105</v>
      </c>
      <c r="P21" s="84">
        <v>33</v>
      </c>
      <c r="Q21" s="84">
        <v>5</v>
      </c>
      <c r="R21" s="60">
        <v>1630</v>
      </c>
      <c r="S21" s="84"/>
      <c r="T21" s="84">
        <v>1649</v>
      </c>
      <c r="U21" s="84">
        <v>190</v>
      </c>
      <c r="V21" s="31">
        <v>113</v>
      </c>
      <c r="W21" s="60"/>
      <c r="X21" s="30">
        <v>3582</v>
      </c>
      <c r="Y21" s="60">
        <v>3538</v>
      </c>
    </row>
    <row r="22" spans="1:25" ht="12.75">
      <c r="A22" s="15"/>
      <c r="B22" t="s">
        <v>747</v>
      </c>
      <c r="C22" s="84">
        <v>1141</v>
      </c>
      <c r="D22" s="84">
        <v>226</v>
      </c>
      <c r="E22" s="84">
        <v>104</v>
      </c>
      <c r="F22" s="84">
        <v>101</v>
      </c>
      <c r="G22" s="2">
        <v>2</v>
      </c>
      <c r="H22" s="84"/>
      <c r="I22" s="84">
        <v>770</v>
      </c>
      <c r="J22" s="84">
        <v>804</v>
      </c>
      <c r="K22" s="84"/>
      <c r="L22" s="84">
        <v>41</v>
      </c>
      <c r="M22" s="84">
        <v>1051</v>
      </c>
      <c r="N22" s="84">
        <v>341</v>
      </c>
      <c r="O22" s="84">
        <v>88</v>
      </c>
      <c r="P22" s="84">
        <v>47</v>
      </c>
      <c r="Q22" s="84">
        <v>6</v>
      </c>
      <c r="R22" s="60">
        <v>1574</v>
      </c>
      <c r="S22" s="84"/>
      <c r="T22" s="84">
        <v>1723</v>
      </c>
      <c r="U22" s="84">
        <v>221</v>
      </c>
      <c r="V22" s="31">
        <v>123</v>
      </c>
      <c r="W22" s="60"/>
      <c r="X22" s="30">
        <v>3641</v>
      </c>
      <c r="Y22" s="60">
        <v>3596</v>
      </c>
    </row>
    <row r="23" spans="1:25" ht="12.75">
      <c r="A23" s="15"/>
      <c r="B23" t="s">
        <v>748</v>
      </c>
      <c r="C23" s="84">
        <v>1109</v>
      </c>
      <c r="D23" s="84">
        <v>225</v>
      </c>
      <c r="E23" s="84">
        <v>111</v>
      </c>
      <c r="F23" s="84">
        <v>87</v>
      </c>
      <c r="G23" s="2">
        <v>4</v>
      </c>
      <c r="H23" s="84"/>
      <c r="I23" s="84">
        <v>744</v>
      </c>
      <c r="J23" s="84">
        <v>792</v>
      </c>
      <c r="K23" s="84"/>
      <c r="L23" s="84">
        <v>53</v>
      </c>
      <c r="M23" s="84">
        <v>1010</v>
      </c>
      <c r="N23" s="84">
        <v>335</v>
      </c>
      <c r="O23" s="84">
        <v>99</v>
      </c>
      <c r="P23" s="84">
        <v>33</v>
      </c>
      <c r="Q23" s="84">
        <v>6</v>
      </c>
      <c r="R23" s="60">
        <v>1536</v>
      </c>
      <c r="S23" s="84"/>
      <c r="T23" s="84">
        <v>1353</v>
      </c>
      <c r="U23" s="84">
        <v>211</v>
      </c>
      <c r="V23" s="31">
        <v>129</v>
      </c>
      <c r="W23" s="60"/>
      <c r="X23" s="30">
        <v>3229</v>
      </c>
      <c r="Y23" s="60">
        <v>3192</v>
      </c>
    </row>
    <row r="24" spans="1:25" ht="26.25" customHeight="1">
      <c r="A24" s="15">
        <v>2014</v>
      </c>
      <c r="B24" t="s">
        <v>751</v>
      </c>
      <c r="C24" s="84">
        <v>1188</v>
      </c>
      <c r="D24" s="84">
        <v>222</v>
      </c>
      <c r="E24" s="84">
        <v>93</v>
      </c>
      <c r="F24" s="84">
        <v>138</v>
      </c>
      <c r="G24" s="2">
        <v>1</v>
      </c>
      <c r="H24" s="84"/>
      <c r="I24" s="84">
        <v>827</v>
      </c>
      <c r="J24" s="84">
        <v>815</v>
      </c>
      <c r="K24" s="84"/>
      <c r="L24" s="84">
        <v>58</v>
      </c>
      <c r="M24" s="84">
        <v>1151</v>
      </c>
      <c r="N24" s="84">
        <v>307</v>
      </c>
      <c r="O24" s="84">
        <v>75</v>
      </c>
      <c r="P24" s="84">
        <v>42</v>
      </c>
      <c r="Q24" s="84">
        <v>9</v>
      </c>
      <c r="R24" s="60">
        <v>1642</v>
      </c>
      <c r="S24" s="84"/>
      <c r="T24" s="84">
        <v>1128</v>
      </c>
      <c r="U24" s="84">
        <v>215</v>
      </c>
      <c r="V24" s="31">
        <v>192</v>
      </c>
      <c r="W24" s="60"/>
      <c r="X24" s="30">
        <v>3177</v>
      </c>
      <c r="Y24" s="60">
        <v>3123</v>
      </c>
    </row>
    <row r="25" spans="1:25" ht="12.75">
      <c r="A25" s="15"/>
      <c r="B25" t="s">
        <v>746</v>
      </c>
      <c r="C25" s="84">
        <v>1237</v>
      </c>
      <c r="D25" s="84">
        <v>239</v>
      </c>
      <c r="E25" s="84">
        <v>87</v>
      </c>
      <c r="F25" s="84">
        <v>121</v>
      </c>
      <c r="G25" s="2">
        <v>1</v>
      </c>
      <c r="H25" s="84"/>
      <c r="I25" s="84">
        <v>853</v>
      </c>
      <c r="J25" s="84">
        <v>832</v>
      </c>
      <c r="K25" s="84"/>
      <c r="L25" s="84">
        <v>60</v>
      </c>
      <c r="M25" s="84">
        <v>1155</v>
      </c>
      <c r="N25" s="84">
        <v>350</v>
      </c>
      <c r="O25" s="84">
        <v>88</v>
      </c>
      <c r="P25" s="84">
        <v>26</v>
      </c>
      <c r="Q25" s="84">
        <v>6</v>
      </c>
      <c r="R25" s="60">
        <v>1685</v>
      </c>
      <c r="S25" s="84"/>
      <c r="T25" s="84">
        <v>1019</v>
      </c>
      <c r="U25" s="84">
        <v>221</v>
      </c>
      <c r="V25" s="31">
        <v>138</v>
      </c>
      <c r="W25" s="60"/>
      <c r="X25" s="30">
        <v>3063</v>
      </c>
      <c r="Y25" s="60">
        <v>3018</v>
      </c>
    </row>
    <row r="26" spans="1:25" ht="12.75">
      <c r="A26" s="15"/>
      <c r="B26" t="s">
        <v>747</v>
      </c>
      <c r="C26" s="84">
        <v>1261</v>
      </c>
      <c r="D26" s="84">
        <v>261</v>
      </c>
      <c r="E26" s="84">
        <v>86</v>
      </c>
      <c r="F26" s="84">
        <v>162</v>
      </c>
      <c r="G26" s="2">
        <v>1</v>
      </c>
      <c r="H26" s="84"/>
      <c r="I26" s="84">
        <v>899</v>
      </c>
      <c r="J26" s="84">
        <v>862</v>
      </c>
      <c r="K26" s="84"/>
      <c r="L26" s="84">
        <v>51</v>
      </c>
      <c r="M26" s="84">
        <v>1202</v>
      </c>
      <c r="N26" s="84">
        <v>366</v>
      </c>
      <c r="O26" s="84">
        <v>88</v>
      </c>
      <c r="P26" s="84">
        <v>46</v>
      </c>
      <c r="Q26" s="84">
        <v>18</v>
      </c>
      <c r="R26" s="60">
        <v>1771</v>
      </c>
      <c r="S26" s="84"/>
      <c r="T26" s="84">
        <v>1077</v>
      </c>
      <c r="U26" s="84">
        <v>268</v>
      </c>
      <c r="V26" s="31">
        <v>178</v>
      </c>
      <c r="W26" s="60"/>
      <c r="X26" s="30">
        <v>3294</v>
      </c>
      <c r="Y26" s="60">
        <v>3244</v>
      </c>
    </row>
    <row r="27" spans="1:25" ht="12.75">
      <c r="A27" s="15"/>
      <c r="B27" t="s">
        <v>748</v>
      </c>
      <c r="C27" s="84">
        <v>1197</v>
      </c>
      <c r="D27" s="84">
        <v>225</v>
      </c>
      <c r="E27" s="84">
        <v>105</v>
      </c>
      <c r="F27" s="84">
        <v>122</v>
      </c>
      <c r="G27" s="2">
        <v>3</v>
      </c>
      <c r="H27" s="84"/>
      <c r="I27" s="84">
        <v>856</v>
      </c>
      <c r="J27" s="84">
        <v>796</v>
      </c>
      <c r="K27" s="84"/>
      <c r="L27" s="84">
        <v>66</v>
      </c>
      <c r="M27" s="84">
        <v>1120</v>
      </c>
      <c r="N27" s="84">
        <v>335</v>
      </c>
      <c r="O27" s="84">
        <v>94</v>
      </c>
      <c r="P27" s="84">
        <v>32</v>
      </c>
      <c r="Q27" s="84">
        <v>5</v>
      </c>
      <c r="R27" s="60">
        <v>1652</v>
      </c>
      <c r="S27" s="84"/>
      <c r="T27" s="84">
        <v>1072</v>
      </c>
      <c r="U27" s="84">
        <v>233</v>
      </c>
      <c r="V27" s="31">
        <v>142</v>
      </c>
      <c r="W27" s="60"/>
      <c r="X27" s="30">
        <v>3099</v>
      </c>
      <c r="Y27" s="60">
        <v>3043</v>
      </c>
    </row>
    <row r="28" spans="1:25" ht="21" customHeight="1">
      <c r="A28" s="9">
        <v>2015</v>
      </c>
      <c r="B28" s="46" t="s">
        <v>751</v>
      </c>
      <c r="C28" s="97">
        <v>1136</v>
      </c>
      <c r="D28" s="97">
        <v>231</v>
      </c>
      <c r="E28" s="97">
        <v>99</v>
      </c>
      <c r="F28" s="97">
        <v>146</v>
      </c>
      <c r="G28" s="50">
        <v>3</v>
      </c>
      <c r="H28" s="97"/>
      <c r="I28" s="97">
        <v>844</v>
      </c>
      <c r="J28" s="97">
        <v>771</v>
      </c>
      <c r="K28" s="97"/>
      <c r="L28" s="97">
        <v>64</v>
      </c>
      <c r="M28" s="97">
        <v>1064</v>
      </c>
      <c r="N28" s="97">
        <v>355</v>
      </c>
      <c r="O28" s="97">
        <v>86</v>
      </c>
      <c r="P28" s="97">
        <v>39</v>
      </c>
      <c r="Q28" s="97">
        <v>7</v>
      </c>
      <c r="R28" s="30">
        <v>1615</v>
      </c>
      <c r="S28" s="97"/>
      <c r="T28" s="97">
        <v>1079</v>
      </c>
      <c r="U28" s="97">
        <v>257</v>
      </c>
      <c r="V28" s="28">
        <v>148</v>
      </c>
      <c r="W28" s="30"/>
      <c r="X28" s="30">
        <v>3099</v>
      </c>
      <c r="Y28" s="30">
        <v>3058</v>
      </c>
    </row>
    <row r="29" spans="1:25" ht="12.75" customHeight="1">
      <c r="A29" s="9"/>
      <c r="B29" s="46" t="s">
        <v>746</v>
      </c>
      <c r="C29" s="97">
        <v>1167</v>
      </c>
      <c r="D29" s="97">
        <v>216</v>
      </c>
      <c r="E29" s="97">
        <v>106</v>
      </c>
      <c r="F29" s="97">
        <v>137</v>
      </c>
      <c r="G29" s="50">
        <v>2</v>
      </c>
      <c r="H29" s="97"/>
      <c r="I29" s="97">
        <v>821</v>
      </c>
      <c r="J29" s="97">
        <v>807</v>
      </c>
      <c r="K29" s="97"/>
      <c r="L29" s="97">
        <v>57</v>
      </c>
      <c r="M29" s="97">
        <v>1072</v>
      </c>
      <c r="N29" s="97">
        <v>364</v>
      </c>
      <c r="O29" s="97">
        <v>86</v>
      </c>
      <c r="P29" s="97">
        <v>42</v>
      </c>
      <c r="Q29" s="97">
        <v>7</v>
      </c>
      <c r="R29" s="30">
        <v>1628</v>
      </c>
      <c r="S29" s="97"/>
      <c r="T29" s="97">
        <v>1014</v>
      </c>
      <c r="U29" s="97">
        <v>282</v>
      </c>
      <c r="V29" s="28">
        <v>167</v>
      </c>
      <c r="W29" s="30"/>
      <c r="X29" s="30">
        <v>3091</v>
      </c>
      <c r="Y29" s="30">
        <v>3046</v>
      </c>
    </row>
    <row r="30" spans="1:25" ht="12.75" customHeight="1">
      <c r="A30" s="9"/>
      <c r="B30" s="46" t="s">
        <v>747</v>
      </c>
      <c r="C30" s="97">
        <v>955</v>
      </c>
      <c r="D30" s="97">
        <v>262</v>
      </c>
      <c r="E30" s="97">
        <v>109</v>
      </c>
      <c r="F30" s="97">
        <v>144</v>
      </c>
      <c r="G30" s="50">
        <v>5</v>
      </c>
      <c r="H30" s="97"/>
      <c r="I30" s="97">
        <v>775</v>
      </c>
      <c r="J30" s="97">
        <v>700</v>
      </c>
      <c r="K30" s="97"/>
      <c r="L30" s="97">
        <v>70</v>
      </c>
      <c r="M30" s="97">
        <v>893</v>
      </c>
      <c r="N30" s="97">
        <v>356</v>
      </c>
      <c r="O30" s="97">
        <v>102</v>
      </c>
      <c r="P30" s="97">
        <v>44</v>
      </c>
      <c r="Q30" s="97">
        <v>10</v>
      </c>
      <c r="R30" s="30">
        <v>1475</v>
      </c>
      <c r="S30" s="97"/>
      <c r="T30" s="97">
        <v>1087</v>
      </c>
      <c r="U30" s="97">
        <v>253</v>
      </c>
      <c r="V30" s="28">
        <v>196</v>
      </c>
      <c r="W30" s="30"/>
      <c r="X30" s="30">
        <v>3011</v>
      </c>
      <c r="Y30" s="30">
        <v>2938</v>
      </c>
    </row>
    <row r="31" spans="1:25" ht="12.75" customHeight="1">
      <c r="A31" s="73"/>
      <c r="B31" s="302" t="s">
        <v>748</v>
      </c>
      <c r="C31" s="87">
        <v>1011</v>
      </c>
      <c r="D31" s="87">
        <v>226</v>
      </c>
      <c r="E31" s="87">
        <v>121</v>
      </c>
      <c r="F31" s="87">
        <v>112</v>
      </c>
      <c r="G31" s="49">
        <v>3</v>
      </c>
      <c r="H31" s="87"/>
      <c r="I31" s="87">
        <v>745</v>
      </c>
      <c r="J31" s="87">
        <v>728</v>
      </c>
      <c r="K31" s="87"/>
      <c r="L31" s="87">
        <v>59</v>
      </c>
      <c r="M31" s="87">
        <v>904</v>
      </c>
      <c r="N31" s="87">
        <v>355</v>
      </c>
      <c r="O31" s="87">
        <v>105</v>
      </c>
      <c r="P31" s="87">
        <v>40</v>
      </c>
      <c r="Q31" s="87">
        <v>10</v>
      </c>
      <c r="R31" s="190">
        <v>1473</v>
      </c>
      <c r="S31" s="87"/>
      <c r="T31" s="87">
        <v>1068</v>
      </c>
      <c r="U31" s="87">
        <v>241</v>
      </c>
      <c r="V31" s="42">
        <v>127</v>
      </c>
      <c r="W31" s="190"/>
      <c r="X31" s="190">
        <v>2909</v>
      </c>
      <c r="Y31" s="190">
        <v>2875</v>
      </c>
    </row>
    <row r="32" spans="1:25" ht="12.75">
      <c r="A32" s="9"/>
      <c r="B32" s="46"/>
      <c r="C32" s="97"/>
      <c r="D32" s="97"/>
      <c r="E32" s="97"/>
      <c r="F32" s="97"/>
      <c r="G32" s="50"/>
      <c r="H32" s="97"/>
      <c r="I32" s="97"/>
      <c r="J32" s="97"/>
      <c r="K32" s="97"/>
      <c r="L32" s="97"/>
      <c r="M32" s="97"/>
      <c r="N32" s="97"/>
      <c r="O32" s="97"/>
      <c r="P32" s="97"/>
      <c r="Q32" s="97"/>
      <c r="R32" s="30"/>
      <c r="S32" s="97"/>
      <c r="T32" s="97"/>
      <c r="U32" s="97"/>
      <c r="V32" s="28"/>
      <c r="W32" s="30"/>
      <c r="X32" s="30"/>
      <c r="Y32" s="30"/>
    </row>
    <row r="33" spans="1:10" ht="12.75" customHeight="1">
      <c r="A33" s="8" t="s">
        <v>752</v>
      </c>
      <c r="B33" s="18"/>
      <c r="C33" s="18"/>
      <c r="D33" s="18"/>
      <c r="E33" s="18"/>
      <c r="F33" s="18"/>
      <c r="G33" s="18"/>
      <c r="H33"/>
      <c r="I33"/>
      <c r="J33"/>
    </row>
    <row r="34" spans="1:25" ht="33.75" customHeight="1">
      <c r="A34" s="622" t="s">
        <v>605</v>
      </c>
      <c r="B34" s="622"/>
      <c r="C34" s="622"/>
      <c r="D34" s="622"/>
      <c r="E34" s="622"/>
      <c r="F34" s="622"/>
      <c r="G34" s="622"/>
      <c r="H34" s="622"/>
      <c r="I34" s="622"/>
      <c r="J34" s="584"/>
      <c r="K34" s="584"/>
      <c r="L34" s="584"/>
      <c r="M34" s="584"/>
      <c r="N34" s="584"/>
      <c r="O34" s="584"/>
      <c r="P34" s="584"/>
      <c r="Q34" s="584"/>
      <c r="R34" s="584"/>
      <c r="S34" s="584"/>
      <c r="T34" s="584"/>
      <c r="U34" s="584"/>
      <c r="V34" s="584"/>
      <c r="W34" s="584"/>
      <c r="X34" s="584"/>
      <c r="Y34" s="584"/>
    </row>
    <row r="35" spans="1:10" ht="12.75" customHeight="1">
      <c r="A35" s="10" t="s">
        <v>693</v>
      </c>
      <c r="B35" s="18"/>
      <c r="C35" s="18"/>
      <c r="D35" s="18"/>
      <c r="E35" s="18"/>
      <c r="F35" s="18"/>
      <c r="G35" s="18"/>
      <c r="H35"/>
      <c r="I35"/>
      <c r="J35"/>
    </row>
    <row r="36" spans="1:10" ht="12.75" customHeight="1">
      <c r="A36" s="10" t="s">
        <v>694</v>
      </c>
      <c r="B36" s="18"/>
      <c r="C36" s="18"/>
      <c r="D36" s="18"/>
      <c r="E36" s="18"/>
      <c r="F36" s="18"/>
      <c r="G36" s="18"/>
      <c r="H36"/>
      <c r="I36"/>
      <c r="J36"/>
    </row>
    <row r="37" spans="1:10" ht="12.75" customHeight="1">
      <c r="A37" s="10" t="s">
        <v>695</v>
      </c>
      <c r="B37"/>
      <c r="C37"/>
      <c r="D37"/>
      <c r="E37"/>
      <c r="F37"/>
      <c r="G37"/>
      <c r="H37"/>
      <c r="I37"/>
      <c r="J37"/>
    </row>
    <row r="38" spans="1:10" ht="12.75" customHeight="1">
      <c r="A38" s="10" t="s">
        <v>663</v>
      </c>
      <c r="B38"/>
      <c r="C38"/>
      <c r="D38"/>
      <c r="E38"/>
      <c r="F38"/>
      <c r="G38"/>
      <c r="H38"/>
      <c r="I38"/>
      <c r="J38"/>
    </row>
    <row r="39" spans="1:10" ht="12.75" customHeight="1">
      <c r="A39" s="14" t="s">
        <v>702</v>
      </c>
      <c r="B39"/>
      <c r="C39"/>
      <c r="D39"/>
      <c r="E39"/>
      <c r="F39"/>
      <c r="G39"/>
      <c r="H39"/>
      <c r="I39"/>
      <c r="J39"/>
    </row>
    <row r="40" ht="12.75">
      <c r="A40" s="95" t="s">
        <v>732</v>
      </c>
    </row>
    <row r="41" spans="1:7" ht="12.75">
      <c r="A41" s="95" t="s">
        <v>733</v>
      </c>
      <c r="B41" s="85"/>
      <c r="C41" s="85"/>
      <c r="D41" s="85"/>
      <c r="E41" s="85"/>
      <c r="F41" s="85"/>
      <c r="G41" s="85"/>
    </row>
    <row r="42" spans="1:25" ht="25.5" customHeight="1">
      <c r="A42" s="650" t="s">
        <v>604</v>
      </c>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row>
  </sheetData>
  <sheetProtection/>
  <mergeCells count="12">
    <mergeCell ref="I5:J5"/>
    <mergeCell ref="L5:Q5"/>
    <mergeCell ref="A42:Y42"/>
    <mergeCell ref="A5:A6"/>
    <mergeCell ref="B5:B6"/>
    <mergeCell ref="T4:U5"/>
    <mergeCell ref="A34:Y34"/>
    <mergeCell ref="V4:V6"/>
    <mergeCell ref="Y4:Y6"/>
    <mergeCell ref="X4:X6"/>
    <mergeCell ref="R5:R6"/>
    <mergeCell ref="C5:G5"/>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4" r:id="rId1"/>
  <headerFooter alignWithMargins="0">
    <oddHeader>&amp;CFamily Court Statistics Quarterly Tables</oddHeader>
    <oddFooter>&amp;C&amp;A</oddFooter>
  </headerFooter>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Z53"/>
  <sheetViews>
    <sheetView showGridLines="0" zoomScalePageLayoutView="0" workbookViewId="0" topLeftCell="A1">
      <selection activeCell="C1" sqref="C1"/>
    </sheetView>
  </sheetViews>
  <sheetFormatPr defaultColWidth="9.140625" defaultRowHeight="12.75"/>
  <cols>
    <col min="1" max="1" width="7.00390625" style="219" customWidth="1"/>
    <col min="2" max="2" width="7.8515625" style="219" customWidth="1"/>
    <col min="3" max="4" width="14.57421875" style="219" customWidth="1"/>
    <col min="5" max="5" width="11.8515625" style="219" customWidth="1"/>
    <col min="6" max="6" width="14.140625" style="219" customWidth="1"/>
    <col min="7" max="7" width="13.57421875" style="219" customWidth="1"/>
    <col min="8" max="8" width="14.421875" style="219" customWidth="1"/>
    <col min="9" max="9" width="18.8515625" style="219" customWidth="1"/>
    <col min="10" max="10" width="11.8515625" style="219" customWidth="1"/>
    <col min="11" max="11" width="21.00390625" style="219" customWidth="1"/>
    <col min="12" max="12" width="13.8515625" style="219" customWidth="1"/>
    <col min="13" max="13" width="14.00390625" style="219" customWidth="1"/>
    <col min="14" max="15" width="11.8515625" style="219" customWidth="1"/>
    <col min="16" max="17" width="11.421875" style="219" customWidth="1"/>
    <col min="18" max="18" width="15.7109375" style="381" customWidth="1"/>
    <col min="19" max="19" width="11.7109375" style="374" customWidth="1"/>
    <col min="20" max="16384" width="9.140625" style="219" customWidth="1"/>
  </cols>
  <sheetData>
    <row r="1" spans="1:26" s="78" customFormat="1" ht="12.75">
      <c r="A1" s="21" t="s">
        <v>898</v>
      </c>
      <c r="Q1" s="143" t="s">
        <v>1052</v>
      </c>
      <c r="R1" s="371"/>
      <c r="S1" s="372"/>
      <c r="Y1" s="143"/>
      <c r="Z1" s="45"/>
    </row>
    <row r="2" spans="1:19" s="78" customFormat="1" ht="15" customHeight="1">
      <c r="A2" s="361" t="s">
        <v>791</v>
      </c>
      <c r="B2" s="106"/>
      <c r="C2" s="106"/>
      <c r="D2" s="106"/>
      <c r="E2" s="106"/>
      <c r="F2" s="106"/>
      <c r="G2" s="106"/>
      <c r="H2" s="1"/>
      <c r="I2" s="1"/>
      <c r="J2" s="16"/>
      <c r="R2" s="371"/>
      <c r="S2" s="372"/>
    </row>
    <row r="3" spans="1:10" s="78" customFormat="1" ht="15" customHeight="1">
      <c r="A3" s="106" t="s">
        <v>73</v>
      </c>
      <c r="B3" s="106"/>
      <c r="C3" s="106"/>
      <c r="D3" s="106"/>
      <c r="E3" s="106"/>
      <c r="F3" s="106"/>
      <c r="G3" s="106"/>
      <c r="H3" s="1"/>
      <c r="I3" s="1"/>
      <c r="J3" s="16"/>
    </row>
    <row r="4" spans="2:18" ht="13.5" customHeight="1">
      <c r="B4" s="353"/>
      <c r="N4" s="12"/>
      <c r="O4" s="12"/>
      <c r="P4" s="12"/>
      <c r="R4" s="373"/>
    </row>
    <row r="5" spans="1:20" s="362" customFormat="1" ht="78">
      <c r="A5" s="370" t="s">
        <v>743</v>
      </c>
      <c r="B5" s="370" t="s">
        <v>744</v>
      </c>
      <c r="C5" s="363" t="s">
        <v>792</v>
      </c>
      <c r="D5" s="364" t="s">
        <v>793</v>
      </c>
      <c r="E5" s="364" t="s">
        <v>794</v>
      </c>
      <c r="F5" s="364" t="s">
        <v>795</v>
      </c>
      <c r="G5" s="364" t="s">
        <v>796</v>
      </c>
      <c r="H5" s="364" t="s">
        <v>881</v>
      </c>
      <c r="I5" s="364" t="s">
        <v>797</v>
      </c>
      <c r="J5" s="364" t="s">
        <v>882</v>
      </c>
      <c r="K5" s="364" t="s">
        <v>798</v>
      </c>
      <c r="L5" s="364" t="s">
        <v>883</v>
      </c>
      <c r="M5" s="364" t="s">
        <v>884</v>
      </c>
      <c r="N5" s="364" t="s">
        <v>799</v>
      </c>
      <c r="O5" s="364" t="s">
        <v>885</v>
      </c>
      <c r="P5" s="364" t="s">
        <v>588</v>
      </c>
      <c r="Q5" s="364" t="s">
        <v>886</v>
      </c>
      <c r="R5" s="375"/>
      <c r="S5" s="376"/>
      <c r="T5" s="377"/>
    </row>
    <row r="6" spans="1:25" s="78" customFormat="1" ht="26.25" customHeight="1">
      <c r="A6" s="15">
        <v>2008</v>
      </c>
      <c r="B6"/>
      <c r="C6" s="3">
        <v>22583</v>
      </c>
      <c r="D6" s="2">
        <v>10218</v>
      </c>
      <c r="E6" s="2">
        <v>1293</v>
      </c>
      <c r="F6" s="2">
        <v>404</v>
      </c>
      <c r="G6" s="2">
        <v>131</v>
      </c>
      <c r="H6" s="2">
        <v>589</v>
      </c>
      <c r="I6" s="2">
        <v>237</v>
      </c>
      <c r="J6" s="2">
        <v>463</v>
      </c>
      <c r="K6" s="2">
        <v>711</v>
      </c>
      <c r="L6" s="2">
        <v>1086</v>
      </c>
      <c r="M6" s="2">
        <v>116</v>
      </c>
      <c r="N6" s="2">
        <v>6428</v>
      </c>
      <c r="O6" s="2">
        <v>277</v>
      </c>
      <c r="P6" s="453" t="s">
        <v>5</v>
      </c>
      <c r="Q6" s="2">
        <v>630</v>
      </c>
      <c r="R6" s="378"/>
      <c r="S6" s="379"/>
      <c r="T6" s="380"/>
      <c r="U6" s="2"/>
      <c r="V6" s="2"/>
      <c r="W6" s="2"/>
      <c r="X6" s="3"/>
      <c r="Y6" s="3"/>
    </row>
    <row r="7" spans="1:25" s="78" customFormat="1" ht="12.75">
      <c r="A7" s="15">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78"/>
      <c r="S7" s="379"/>
      <c r="T7" s="380"/>
      <c r="U7" s="2"/>
      <c r="V7" s="2"/>
      <c r="W7" s="2"/>
      <c r="X7" s="3"/>
      <c r="Y7" s="3"/>
    </row>
    <row r="8" spans="1:25" s="78" customFormat="1" ht="12.75">
      <c r="A8" s="15">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78"/>
      <c r="S8" s="379"/>
      <c r="T8" s="380"/>
      <c r="U8" s="2"/>
      <c r="V8" s="2"/>
      <c r="W8" s="2"/>
      <c r="X8" s="3"/>
      <c r="Y8" s="3"/>
    </row>
    <row r="9" spans="1:25" s="78" customFormat="1" ht="12.75">
      <c r="A9" s="15">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78"/>
      <c r="S9" s="379"/>
      <c r="T9" s="380"/>
      <c r="U9" s="2"/>
      <c r="V9" s="2"/>
      <c r="W9" s="2"/>
      <c r="X9" s="3"/>
      <c r="Y9" s="3"/>
    </row>
    <row r="10" spans="1:25" s="78" customFormat="1" ht="12.75">
      <c r="A10" s="15">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78"/>
      <c r="S10" s="379"/>
      <c r="T10" s="380"/>
      <c r="U10" s="2"/>
      <c r="V10" s="2"/>
      <c r="W10" s="2"/>
      <c r="X10" s="3"/>
      <c r="Y10" s="3"/>
    </row>
    <row r="11" spans="1:25" s="78" customFormat="1" ht="12.75">
      <c r="A11" s="15">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78"/>
      <c r="S11" s="379"/>
      <c r="T11" s="380"/>
      <c r="U11" s="2"/>
      <c r="V11" s="2"/>
      <c r="W11" s="2"/>
      <c r="X11" s="3"/>
      <c r="Y11" s="3"/>
    </row>
    <row r="12" spans="1:25" s="78" customFormat="1" ht="12.75">
      <c r="A12" s="15">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78"/>
      <c r="S12" s="379"/>
      <c r="T12" s="380"/>
      <c r="U12" s="2"/>
      <c r="V12" s="2"/>
      <c r="W12" s="2"/>
      <c r="X12" s="3"/>
      <c r="Y12" s="3"/>
    </row>
    <row r="13" spans="1:25" s="78" customFormat="1" ht="12.75">
      <c r="A13" s="15">
        <v>2015</v>
      </c>
      <c r="B13"/>
      <c r="C13" s="3">
        <v>26724</v>
      </c>
      <c r="D13" s="2">
        <v>14967</v>
      </c>
      <c r="E13" s="2">
        <v>3217</v>
      </c>
      <c r="F13" s="2">
        <v>446</v>
      </c>
      <c r="G13" s="2">
        <v>63</v>
      </c>
      <c r="H13" s="2">
        <v>621</v>
      </c>
      <c r="I13" s="2">
        <v>14</v>
      </c>
      <c r="J13" s="2">
        <v>1045</v>
      </c>
      <c r="K13" s="2">
        <v>537</v>
      </c>
      <c r="L13" s="2">
        <v>372</v>
      </c>
      <c r="M13" s="2">
        <v>1519</v>
      </c>
      <c r="N13" s="2">
        <v>1039</v>
      </c>
      <c r="O13" s="2">
        <v>300</v>
      </c>
      <c r="P13" s="2">
        <v>1499</v>
      </c>
      <c r="Q13" s="2">
        <v>1085</v>
      </c>
      <c r="R13" s="378"/>
      <c r="S13" s="379"/>
      <c r="T13" s="380"/>
      <c r="U13" s="2"/>
      <c r="V13" s="2"/>
      <c r="W13" s="2"/>
      <c r="X13" s="3"/>
      <c r="Y13" s="3"/>
    </row>
    <row r="14" spans="1:25" s="78" customFormat="1" ht="26.25" customHeight="1">
      <c r="A14" s="15">
        <v>2008</v>
      </c>
      <c r="B14" t="s">
        <v>745</v>
      </c>
      <c r="C14" s="3">
        <v>6422</v>
      </c>
      <c r="D14" s="2">
        <v>2584</v>
      </c>
      <c r="E14" s="2">
        <v>249</v>
      </c>
      <c r="F14" s="2">
        <v>114</v>
      </c>
      <c r="G14" s="2">
        <v>25</v>
      </c>
      <c r="H14" s="84">
        <v>131</v>
      </c>
      <c r="I14" s="84">
        <v>25</v>
      </c>
      <c r="J14" s="84">
        <v>101</v>
      </c>
      <c r="K14" s="84">
        <v>191</v>
      </c>
      <c r="L14" s="84">
        <v>255</v>
      </c>
      <c r="M14" s="84">
        <v>7</v>
      </c>
      <c r="N14" s="84">
        <v>2597</v>
      </c>
      <c r="O14" s="84">
        <v>81</v>
      </c>
      <c r="P14" s="452" t="s">
        <v>5</v>
      </c>
      <c r="Q14" s="84">
        <v>62</v>
      </c>
      <c r="R14" s="378"/>
      <c r="S14" s="379"/>
      <c r="T14" s="380"/>
      <c r="U14" s="4"/>
      <c r="V14" s="31"/>
      <c r="W14" s="60"/>
      <c r="X14" s="30"/>
      <c r="Y14" s="60"/>
    </row>
    <row r="15" spans="1:25" s="78" customFormat="1" ht="12.75">
      <c r="A15" s="15"/>
      <c r="B15" t="s">
        <v>746</v>
      </c>
      <c r="C15" s="3">
        <v>7090</v>
      </c>
      <c r="D15" s="2">
        <v>2766</v>
      </c>
      <c r="E15" s="2">
        <v>263</v>
      </c>
      <c r="F15" s="2">
        <v>121</v>
      </c>
      <c r="G15" s="2">
        <v>30</v>
      </c>
      <c r="H15" s="84">
        <v>186</v>
      </c>
      <c r="I15" s="84">
        <v>61</v>
      </c>
      <c r="J15" s="84">
        <v>126</v>
      </c>
      <c r="K15" s="84">
        <v>178</v>
      </c>
      <c r="L15" s="84">
        <v>346</v>
      </c>
      <c r="M15" s="84">
        <v>10</v>
      </c>
      <c r="N15" s="84">
        <v>2864</v>
      </c>
      <c r="O15" s="84">
        <v>65</v>
      </c>
      <c r="P15" s="452" t="s">
        <v>5</v>
      </c>
      <c r="Q15" s="84">
        <v>74</v>
      </c>
      <c r="R15" s="378"/>
      <c r="S15" s="379"/>
      <c r="T15" s="380"/>
      <c r="U15" s="4"/>
      <c r="V15" s="31"/>
      <c r="W15" s="60"/>
      <c r="X15" s="30"/>
      <c r="Y15" s="60"/>
    </row>
    <row r="16" spans="1:25" s="78" customFormat="1" ht="12.75">
      <c r="A16" s="15"/>
      <c r="B16" t="s">
        <v>747</v>
      </c>
      <c r="C16" s="3">
        <v>4742</v>
      </c>
      <c r="D16" s="2">
        <v>2577</v>
      </c>
      <c r="E16" s="2">
        <v>300</v>
      </c>
      <c r="F16" s="2">
        <v>102</v>
      </c>
      <c r="G16" s="2">
        <v>43</v>
      </c>
      <c r="H16" s="84">
        <v>179</v>
      </c>
      <c r="I16" s="84">
        <v>73</v>
      </c>
      <c r="J16" s="84">
        <v>137</v>
      </c>
      <c r="K16" s="84">
        <v>162</v>
      </c>
      <c r="L16" s="84">
        <v>258</v>
      </c>
      <c r="M16" s="84">
        <v>18</v>
      </c>
      <c r="N16" s="84">
        <v>439</v>
      </c>
      <c r="O16" s="84">
        <v>72</v>
      </c>
      <c r="P16" s="452" t="s">
        <v>5</v>
      </c>
      <c r="Q16" s="84">
        <v>382</v>
      </c>
      <c r="R16" s="378"/>
      <c r="S16" s="379"/>
      <c r="T16" s="380"/>
      <c r="U16" s="4"/>
      <c r="V16" s="31"/>
      <c r="W16" s="60"/>
      <c r="X16" s="30"/>
      <c r="Y16" s="60"/>
    </row>
    <row r="17" spans="1:25" s="78" customFormat="1" ht="12.75">
      <c r="A17" s="15"/>
      <c r="B17" t="s">
        <v>748</v>
      </c>
      <c r="C17" s="3">
        <v>4329</v>
      </c>
      <c r="D17" s="2">
        <v>2291</v>
      </c>
      <c r="E17" s="2">
        <v>481</v>
      </c>
      <c r="F17" s="2">
        <v>67</v>
      </c>
      <c r="G17" s="2">
        <v>33</v>
      </c>
      <c r="H17" s="84">
        <v>93</v>
      </c>
      <c r="I17" s="84">
        <v>78</v>
      </c>
      <c r="J17" s="84">
        <v>99</v>
      </c>
      <c r="K17" s="84">
        <v>180</v>
      </c>
      <c r="L17" s="84">
        <v>227</v>
      </c>
      <c r="M17" s="84">
        <v>81</v>
      </c>
      <c r="N17" s="84">
        <v>528</v>
      </c>
      <c r="O17" s="84">
        <v>59</v>
      </c>
      <c r="P17" s="452" t="s">
        <v>5</v>
      </c>
      <c r="Q17" s="84">
        <v>112</v>
      </c>
      <c r="R17" s="378"/>
      <c r="S17" s="379"/>
      <c r="T17" s="380"/>
      <c r="U17" s="4"/>
      <c r="V17" s="31"/>
      <c r="W17" s="60"/>
      <c r="X17" s="30"/>
      <c r="Y17" s="60"/>
    </row>
    <row r="18" spans="1:25" s="78" customFormat="1" ht="26.25" customHeight="1">
      <c r="A18" s="15">
        <v>2009</v>
      </c>
      <c r="B18" t="s">
        <v>745</v>
      </c>
      <c r="C18" s="3">
        <v>4609</v>
      </c>
      <c r="D18" s="2">
        <v>2511</v>
      </c>
      <c r="E18" s="2">
        <v>213</v>
      </c>
      <c r="F18" s="2">
        <v>71</v>
      </c>
      <c r="G18" s="2">
        <v>30</v>
      </c>
      <c r="H18" s="84">
        <v>120</v>
      </c>
      <c r="I18" s="84">
        <v>30</v>
      </c>
      <c r="J18" s="84">
        <v>118</v>
      </c>
      <c r="K18" s="84">
        <v>158</v>
      </c>
      <c r="L18" s="84">
        <v>233</v>
      </c>
      <c r="M18" s="84">
        <v>86</v>
      </c>
      <c r="N18" s="84">
        <v>535</v>
      </c>
      <c r="O18" s="84">
        <v>118</v>
      </c>
      <c r="P18" s="452" t="s">
        <v>5</v>
      </c>
      <c r="Q18" s="84">
        <v>386</v>
      </c>
      <c r="R18" s="378"/>
      <c r="S18" s="379"/>
      <c r="T18" s="380"/>
      <c r="U18" s="4"/>
      <c r="V18" s="31"/>
      <c r="W18" s="60"/>
      <c r="X18" s="30"/>
      <c r="Y18" s="60"/>
    </row>
    <row r="19" spans="1:25" s="78" customFormat="1" ht="12.75">
      <c r="A19" s="15"/>
      <c r="B19" t="s">
        <v>746</v>
      </c>
      <c r="C19" s="3">
        <v>4788</v>
      </c>
      <c r="D19" s="2">
        <v>2973</v>
      </c>
      <c r="E19" s="2">
        <v>16</v>
      </c>
      <c r="F19" s="2">
        <v>70</v>
      </c>
      <c r="G19" s="2">
        <v>39</v>
      </c>
      <c r="H19" s="84">
        <v>161</v>
      </c>
      <c r="I19" s="84">
        <v>13</v>
      </c>
      <c r="J19" s="84">
        <v>144</v>
      </c>
      <c r="K19" s="84">
        <v>136</v>
      </c>
      <c r="L19" s="84">
        <v>244</v>
      </c>
      <c r="M19" s="84">
        <v>96</v>
      </c>
      <c r="N19" s="84">
        <v>400</v>
      </c>
      <c r="O19" s="84">
        <v>55</v>
      </c>
      <c r="P19" s="84">
        <v>0</v>
      </c>
      <c r="Q19" s="84">
        <v>441</v>
      </c>
      <c r="R19" s="378"/>
      <c r="S19" s="379"/>
      <c r="T19" s="380"/>
      <c r="U19" s="4"/>
      <c r="V19" s="31"/>
      <c r="W19" s="60"/>
      <c r="X19" s="30"/>
      <c r="Y19" s="60"/>
    </row>
    <row r="20" spans="1:25" s="78" customFormat="1" ht="12.75">
      <c r="A20" s="15"/>
      <c r="B20" t="s">
        <v>747</v>
      </c>
      <c r="C20" s="3">
        <v>5137</v>
      </c>
      <c r="D20" s="2">
        <v>3118</v>
      </c>
      <c r="E20" s="2">
        <v>18</v>
      </c>
      <c r="F20" s="2">
        <v>107</v>
      </c>
      <c r="G20" s="2">
        <v>28</v>
      </c>
      <c r="H20" s="84">
        <v>205</v>
      </c>
      <c r="I20" s="84">
        <v>3</v>
      </c>
      <c r="J20" s="84">
        <v>139</v>
      </c>
      <c r="K20" s="84">
        <v>171</v>
      </c>
      <c r="L20" s="84">
        <v>217</v>
      </c>
      <c r="M20" s="84">
        <v>63</v>
      </c>
      <c r="N20" s="84">
        <v>487</v>
      </c>
      <c r="O20" s="84">
        <v>56</v>
      </c>
      <c r="P20" s="84">
        <v>0</v>
      </c>
      <c r="Q20" s="84">
        <v>525</v>
      </c>
      <c r="R20" s="378"/>
      <c r="S20" s="379"/>
      <c r="T20" s="380"/>
      <c r="U20" s="4"/>
      <c r="V20" s="31"/>
      <c r="W20" s="60"/>
      <c r="X20" s="30"/>
      <c r="Y20" s="60"/>
    </row>
    <row r="21" spans="1:25" s="78" customFormat="1" ht="12.75">
      <c r="A21" s="15"/>
      <c r="B21" t="s">
        <v>748</v>
      </c>
      <c r="C21" s="3">
        <v>4559</v>
      </c>
      <c r="D21" s="2">
        <v>2734</v>
      </c>
      <c r="E21" s="2">
        <v>7</v>
      </c>
      <c r="F21" s="2">
        <v>88</v>
      </c>
      <c r="G21" s="2">
        <v>15</v>
      </c>
      <c r="H21" s="84">
        <v>206</v>
      </c>
      <c r="I21" s="84">
        <v>6</v>
      </c>
      <c r="J21" s="84">
        <v>122</v>
      </c>
      <c r="K21" s="84">
        <v>128</v>
      </c>
      <c r="L21" s="84">
        <v>217</v>
      </c>
      <c r="M21" s="84">
        <v>60</v>
      </c>
      <c r="N21" s="84">
        <v>430</v>
      </c>
      <c r="O21" s="84">
        <v>69</v>
      </c>
      <c r="P21" s="84">
        <v>0</v>
      </c>
      <c r="Q21" s="84">
        <v>477</v>
      </c>
      <c r="R21" s="378"/>
      <c r="S21" s="379"/>
      <c r="T21" s="380"/>
      <c r="U21" s="4"/>
      <c r="V21" s="31"/>
      <c r="W21" s="60"/>
      <c r="X21" s="30"/>
      <c r="Y21" s="60"/>
    </row>
    <row r="22" spans="1:25" s="78" customFormat="1" ht="26.25" customHeight="1">
      <c r="A22" s="15">
        <v>2010</v>
      </c>
      <c r="B22" t="s">
        <v>745</v>
      </c>
      <c r="C22" s="3">
        <v>5005</v>
      </c>
      <c r="D22" s="2">
        <v>2938</v>
      </c>
      <c r="E22" s="2">
        <v>160</v>
      </c>
      <c r="F22" s="2">
        <v>106</v>
      </c>
      <c r="G22" s="2">
        <v>15</v>
      </c>
      <c r="H22" s="84">
        <v>206</v>
      </c>
      <c r="I22" s="84">
        <v>14</v>
      </c>
      <c r="J22" s="84">
        <v>147</v>
      </c>
      <c r="K22" s="84">
        <v>133</v>
      </c>
      <c r="L22" s="84">
        <v>159</v>
      </c>
      <c r="M22" s="84">
        <v>58</v>
      </c>
      <c r="N22" s="84">
        <v>833</v>
      </c>
      <c r="O22" s="84">
        <v>59</v>
      </c>
      <c r="P22" s="84">
        <v>0</v>
      </c>
      <c r="Q22" s="84">
        <v>177</v>
      </c>
      <c r="R22" s="378"/>
      <c r="S22" s="379"/>
      <c r="T22" s="380"/>
      <c r="U22" s="4"/>
      <c r="V22" s="31"/>
      <c r="W22" s="60"/>
      <c r="X22" s="30"/>
      <c r="Y22" s="60"/>
    </row>
    <row r="23" spans="1:25" s="78" customFormat="1" ht="12.75">
      <c r="A23" s="15"/>
      <c r="B23" t="s">
        <v>746</v>
      </c>
      <c r="C23" s="3">
        <v>5092</v>
      </c>
      <c r="D23" s="2">
        <v>3195</v>
      </c>
      <c r="E23" s="2">
        <v>191</v>
      </c>
      <c r="F23" s="2">
        <v>93</v>
      </c>
      <c r="G23" s="2">
        <v>18</v>
      </c>
      <c r="H23" s="84">
        <v>162</v>
      </c>
      <c r="I23" s="84">
        <v>19</v>
      </c>
      <c r="J23" s="84">
        <v>135</v>
      </c>
      <c r="K23" s="84">
        <v>125</v>
      </c>
      <c r="L23" s="84">
        <v>176</v>
      </c>
      <c r="M23" s="84">
        <v>60</v>
      </c>
      <c r="N23" s="84">
        <v>811</v>
      </c>
      <c r="O23" s="84">
        <v>86</v>
      </c>
      <c r="P23" s="84">
        <v>0</v>
      </c>
      <c r="Q23" s="84">
        <v>21</v>
      </c>
      <c r="R23" s="378"/>
      <c r="S23" s="379"/>
      <c r="T23" s="380"/>
      <c r="U23" s="4"/>
      <c r="V23" s="31"/>
      <c r="W23" s="60"/>
      <c r="X23" s="30"/>
      <c r="Y23" s="60"/>
    </row>
    <row r="24" spans="1:25" s="78" customFormat="1" ht="12.75">
      <c r="A24" s="15"/>
      <c r="B24" t="s">
        <v>747</v>
      </c>
      <c r="C24" s="3">
        <v>5286</v>
      </c>
      <c r="D24" s="2">
        <v>3440</v>
      </c>
      <c r="E24" s="2">
        <v>121</v>
      </c>
      <c r="F24" s="2">
        <v>72</v>
      </c>
      <c r="G24" s="2">
        <v>22</v>
      </c>
      <c r="H24" s="84">
        <v>156</v>
      </c>
      <c r="I24" s="84">
        <v>31</v>
      </c>
      <c r="J24" s="84">
        <v>166</v>
      </c>
      <c r="K24" s="84">
        <v>135</v>
      </c>
      <c r="L24" s="84">
        <v>171</v>
      </c>
      <c r="M24" s="84">
        <v>60</v>
      </c>
      <c r="N24" s="84">
        <v>683</v>
      </c>
      <c r="O24" s="84">
        <v>86</v>
      </c>
      <c r="P24" s="84">
        <v>0</v>
      </c>
      <c r="Q24" s="84">
        <v>143</v>
      </c>
      <c r="R24" s="378"/>
      <c r="S24" s="379"/>
      <c r="T24" s="380"/>
      <c r="U24" s="4"/>
      <c r="V24" s="31"/>
      <c r="W24" s="60"/>
      <c r="X24" s="30"/>
      <c r="Y24" s="60"/>
    </row>
    <row r="25" spans="1:25" s="78" customFormat="1" ht="12.75">
      <c r="A25" s="15"/>
      <c r="B25" t="s">
        <v>748</v>
      </c>
      <c r="C25" s="3">
        <v>5076</v>
      </c>
      <c r="D25" s="2">
        <v>3228</v>
      </c>
      <c r="E25" s="2">
        <v>177</v>
      </c>
      <c r="F25" s="2">
        <v>68</v>
      </c>
      <c r="G25" s="2">
        <v>17</v>
      </c>
      <c r="H25" s="84">
        <v>154</v>
      </c>
      <c r="I25" s="84">
        <v>36</v>
      </c>
      <c r="J25" s="84">
        <v>130</v>
      </c>
      <c r="K25" s="84">
        <v>124</v>
      </c>
      <c r="L25" s="84">
        <v>129</v>
      </c>
      <c r="M25" s="84">
        <v>76</v>
      </c>
      <c r="N25" s="84">
        <v>524</v>
      </c>
      <c r="O25" s="84">
        <v>77</v>
      </c>
      <c r="P25" s="84">
        <v>0</v>
      </c>
      <c r="Q25" s="84">
        <v>336</v>
      </c>
      <c r="R25" s="378"/>
      <c r="S25" s="379"/>
      <c r="T25" s="380"/>
      <c r="U25" s="4"/>
      <c r="V25" s="31"/>
      <c r="W25" s="60"/>
      <c r="X25" s="30"/>
      <c r="Y25" s="60"/>
    </row>
    <row r="26" spans="1:25" s="78" customFormat="1" ht="26.25" customHeight="1">
      <c r="A26" s="15">
        <v>2011</v>
      </c>
      <c r="B26" t="s">
        <v>745</v>
      </c>
      <c r="C26" s="3">
        <v>5930</v>
      </c>
      <c r="D26" s="2">
        <v>3381</v>
      </c>
      <c r="E26" s="2">
        <v>576</v>
      </c>
      <c r="F26" s="2">
        <v>76</v>
      </c>
      <c r="G26" s="2">
        <v>33</v>
      </c>
      <c r="H26" s="84">
        <v>120</v>
      </c>
      <c r="I26" s="84">
        <v>36</v>
      </c>
      <c r="J26" s="84">
        <v>156</v>
      </c>
      <c r="K26" s="84">
        <v>128</v>
      </c>
      <c r="L26" s="84">
        <v>151</v>
      </c>
      <c r="M26" s="84">
        <v>118</v>
      </c>
      <c r="N26" s="84">
        <v>913</v>
      </c>
      <c r="O26" s="84">
        <v>97</v>
      </c>
      <c r="P26" s="84">
        <v>24</v>
      </c>
      <c r="Q26" s="84">
        <v>121</v>
      </c>
      <c r="R26" s="378"/>
      <c r="S26" s="379"/>
      <c r="T26" s="380"/>
      <c r="U26" s="4"/>
      <c r="V26" s="31"/>
      <c r="W26" s="60"/>
      <c r="X26" s="30"/>
      <c r="Y26" s="60"/>
    </row>
    <row r="27" spans="1:25" s="78" customFormat="1" ht="12.75">
      <c r="A27" s="15"/>
      <c r="B27" t="s">
        <v>746</v>
      </c>
      <c r="C27" s="3">
        <v>5703</v>
      </c>
      <c r="D27" s="2">
        <v>3410</v>
      </c>
      <c r="E27" s="2">
        <v>580</v>
      </c>
      <c r="F27" s="2">
        <v>71</v>
      </c>
      <c r="G27" s="2">
        <v>21</v>
      </c>
      <c r="H27" s="84">
        <v>117</v>
      </c>
      <c r="I27" s="84">
        <v>17</v>
      </c>
      <c r="J27" s="84">
        <v>158</v>
      </c>
      <c r="K27" s="84">
        <v>136</v>
      </c>
      <c r="L27" s="84">
        <v>113</v>
      </c>
      <c r="M27" s="84">
        <v>99</v>
      </c>
      <c r="N27" s="84">
        <v>755</v>
      </c>
      <c r="O27" s="84">
        <v>83</v>
      </c>
      <c r="P27" s="84">
        <v>25</v>
      </c>
      <c r="Q27" s="84">
        <v>118</v>
      </c>
      <c r="R27" s="378"/>
      <c r="S27" s="379"/>
      <c r="T27" s="380"/>
      <c r="U27" s="4"/>
      <c r="V27" s="31"/>
      <c r="W27" s="60"/>
      <c r="X27" s="30"/>
      <c r="Y27" s="60"/>
    </row>
    <row r="28" spans="1:25" s="78" customFormat="1" ht="12.75">
      <c r="A28" s="15"/>
      <c r="B28" t="s">
        <v>747</v>
      </c>
      <c r="C28" s="3">
        <v>6351</v>
      </c>
      <c r="D28" s="2">
        <v>3645</v>
      </c>
      <c r="E28" s="2">
        <v>569</v>
      </c>
      <c r="F28" s="2">
        <v>99</v>
      </c>
      <c r="G28" s="2">
        <v>22</v>
      </c>
      <c r="H28" s="84">
        <v>128</v>
      </c>
      <c r="I28" s="84">
        <v>20</v>
      </c>
      <c r="J28" s="84">
        <v>187</v>
      </c>
      <c r="K28" s="84">
        <v>147</v>
      </c>
      <c r="L28" s="84">
        <v>123</v>
      </c>
      <c r="M28" s="84">
        <v>192</v>
      </c>
      <c r="N28" s="84">
        <v>918</v>
      </c>
      <c r="O28" s="84">
        <v>87</v>
      </c>
      <c r="P28" s="84">
        <v>47</v>
      </c>
      <c r="Q28" s="84">
        <v>167</v>
      </c>
      <c r="R28" s="378"/>
      <c r="S28" s="379"/>
      <c r="T28" s="380"/>
      <c r="U28" s="4"/>
      <c r="V28" s="31"/>
      <c r="W28" s="60"/>
      <c r="X28" s="30"/>
      <c r="Y28" s="60"/>
    </row>
    <row r="29" spans="1:25" s="78" customFormat="1" ht="12.75">
      <c r="A29" s="15"/>
      <c r="B29" t="s">
        <v>748</v>
      </c>
      <c r="C29" s="3">
        <v>5554</v>
      </c>
      <c r="D29" s="2">
        <v>3149</v>
      </c>
      <c r="E29" s="2">
        <v>438</v>
      </c>
      <c r="F29" s="2">
        <v>56</v>
      </c>
      <c r="G29" s="2">
        <v>27</v>
      </c>
      <c r="H29" s="84">
        <v>141</v>
      </c>
      <c r="I29" s="84">
        <v>10</v>
      </c>
      <c r="J29" s="84">
        <v>195</v>
      </c>
      <c r="K29" s="84">
        <v>139</v>
      </c>
      <c r="L29" s="84">
        <v>124</v>
      </c>
      <c r="M29" s="84">
        <v>182</v>
      </c>
      <c r="N29" s="84">
        <v>799</v>
      </c>
      <c r="O29" s="84">
        <v>85</v>
      </c>
      <c r="P29" s="84">
        <v>56</v>
      </c>
      <c r="Q29" s="84">
        <v>153</v>
      </c>
      <c r="R29" s="378"/>
      <c r="S29" s="379"/>
      <c r="T29" s="380"/>
      <c r="U29" s="4"/>
      <c r="V29" s="31"/>
      <c r="W29" s="60"/>
      <c r="X29" s="30"/>
      <c r="Y29" s="60"/>
    </row>
    <row r="30" spans="1:25" s="78" customFormat="1" ht="26.25" customHeight="1">
      <c r="A30" s="15">
        <v>2012</v>
      </c>
      <c r="B30" t="s">
        <v>745</v>
      </c>
      <c r="C30" s="3">
        <v>6098</v>
      </c>
      <c r="D30" s="2">
        <v>3689</v>
      </c>
      <c r="E30" s="2">
        <v>662</v>
      </c>
      <c r="F30" s="2">
        <v>63</v>
      </c>
      <c r="G30" s="2">
        <v>36</v>
      </c>
      <c r="H30" s="84">
        <v>187</v>
      </c>
      <c r="I30" s="84">
        <v>8</v>
      </c>
      <c r="J30" s="84">
        <v>186</v>
      </c>
      <c r="K30" s="84">
        <v>148</v>
      </c>
      <c r="L30" s="84">
        <v>126</v>
      </c>
      <c r="M30" s="84">
        <v>167</v>
      </c>
      <c r="N30" s="84">
        <v>321</v>
      </c>
      <c r="O30" s="84">
        <v>101</v>
      </c>
      <c r="P30" s="84">
        <v>25</v>
      </c>
      <c r="Q30" s="84">
        <v>379</v>
      </c>
      <c r="R30" s="378"/>
      <c r="S30" s="379"/>
      <c r="T30" s="380"/>
      <c r="U30" s="4"/>
      <c r="V30" s="31"/>
      <c r="W30" s="60"/>
      <c r="X30" s="30"/>
      <c r="Y30" s="60"/>
    </row>
    <row r="31" spans="1:25" s="78" customFormat="1" ht="12.75">
      <c r="A31" s="15"/>
      <c r="B31" t="s">
        <v>749</v>
      </c>
      <c r="C31" s="3">
        <v>5855</v>
      </c>
      <c r="D31" s="2">
        <v>3636</v>
      </c>
      <c r="E31" s="2">
        <v>658</v>
      </c>
      <c r="F31" s="2">
        <v>104</v>
      </c>
      <c r="G31" s="2">
        <v>36</v>
      </c>
      <c r="H31" s="84">
        <v>102</v>
      </c>
      <c r="I31" s="84">
        <v>10</v>
      </c>
      <c r="J31" s="84">
        <v>213</v>
      </c>
      <c r="K31" s="84">
        <v>135</v>
      </c>
      <c r="L31" s="84">
        <v>121</v>
      </c>
      <c r="M31" s="84">
        <v>233</v>
      </c>
      <c r="N31" s="84">
        <v>210</v>
      </c>
      <c r="O31" s="84">
        <v>80</v>
      </c>
      <c r="P31" s="84">
        <v>21</v>
      </c>
      <c r="Q31" s="84">
        <v>296</v>
      </c>
      <c r="R31" s="378"/>
      <c r="S31" s="379"/>
      <c r="T31" s="380"/>
      <c r="U31" s="4"/>
      <c r="V31" s="31"/>
      <c r="W31" s="60"/>
      <c r="X31" s="30"/>
      <c r="Y31" s="60"/>
    </row>
    <row r="32" spans="1:25" s="78" customFormat="1" ht="12.75">
      <c r="A32" s="15"/>
      <c r="B32" t="s">
        <v>747</v>
      </c>
      <c r="C32" s="3">
        <v>6539</v>
      </c>
      <c r="D32" s="2">
        <v>3735</v>
      </c>
      <c r="E32" s="2">
        <v>960</v>
      </c>
      <c r="F32" s="2">
        <v>83</v>
      </c>
      <c r="G32" s="2">
        <v>51</v>
      </c>
      <c r="H32" s="84">
        <v>170</v>
      </c>
      <c r="I32" s="84">
        <v>11</v>
      </c>
      <c r="J32" s="84">
        <v>208</v>
      </c>
      <c r="K32" s="84">
        <v>144</v>
      </c>
      <c r="L32" s="84">
        <v>121</v>
      </c>
      <c r="M32" s="84">
        <v>465</v>
      </c>
      <c r="N32" s="84">
        <v>231</v>
      </c>
      <c r="O32" s="84">
        <v>69</v>
      </c>
      <c r="P32" s="84">
        <v>20</v>
      </c>
      <c r="Q32" s="84">
        <v>271</v>
      </c>
      <c r="R32" s="378"/>
      <c r="S32" s="379"/>
      <c r="T32" s="380"/>
      <c r="U32" s="4"/>
      <c r="V32" s="31"/>
      <c r="W32" s="60"/>
      <c r="X32" s="30"/>
      <c r="Y32" s="60"/>
    </row>
    <row r="33" spans="1:25" s="78" customFormat="1" ht="12.75">
      <c r="A33" s="15"/>
      <c r="B33" t="s">
        <v>750</v>
      </c>
      <c r="C33" s="3">
        <v>6385</v>
      </c>
      <c r="D33" s="2">
        <v>3748</v>
      </c>
      <c r="E33" s="2">
        <v>866</v>
      </c>
      <c r="F33" s="2">
        <v>90</v>
      </c>
      <c r="G33" s="2">
        <v>51</v>
      </c>
      <c r="H33" s="84">
        <v>140</v>
      </c>
      <c r="I33" s="84">
        <v>19</v>
      </c>
      <c r="J33" s="84">
        <v>192</v>
      </c>
      <c r="K33" s="84">
        <v>162</v>
      </c>
      <c r="L33" s="84">
        <v>123</v>
      </c>
      <c r="M33" s="84">
        <v>340</v>
      </c>
      <c r="N33" s="84">
        <v>252</v>
      </c>
      <c r="O33" s="84">
        <v>84</v>
      </c>
      <c r="P33" s="84">
        <v>22</v>
      </c>
      <c r="Q33" s="84">
        <v>296</v>
      </c>
      <c r="R33" s="378"/>
      <c r="S33" s="379"/>
      <c r="T33" s="380"/>
      <c r="U33" s="4"/>
      <c r="V33" s="31"/>
      <c r="W33" s="60"/>
      <c r="X33" s="30"/>
      <c r="Y33" s="60"/>
    </row>
    <row r="34" spans="1:25" s="78" customFormat="1" ht="26.25" customHeight="1">
      <c r="A34" s="15">
        <v>2013</v>
      </c>
      <c r="B34" t="s">
        <v>745</v>
      </c>
      <c r="C34" s="3">
        <v>6134</v>
      </c>
      <c r="D34" s="2">
        <v>3228</v>
      </c>
      <c r="E34" s="2">
        <v>717</v>
      </c>
      <c r="F34" s="2">
        <v>85</v>
      </c>
      <c r="G34" s="2">
        <v>36</v>
      </c>
      <c r="H34" s="84">
        <v>139</v>
      </c>
      <c r="I34" s="84">
        <v>8</v>
      </c>
      <c r="J34" s="84">
        <v>215</v>
      </c>
      <c r="K34" s="84">
        <v>137</v>
      </c>
      <c r="L34" s="84">
        <v>100</v>
      </c>
      <c r="M34" s="84">
        <v>301</v>
      </c>
      <c r="N34" s="84">
        <v>210</v>
      </c>
      <c r="O34" s="84">
        <v>66</v>
      </c>
      <c r="P34" s="84">
        <v>15</v>
      </c>
      <c r="Q34" s="84">
        <v>877</v>
      </c>
      <c r="R34" s="378"/>
      <c r="S34" s="379"/>
      <c r="T34" s="380"/>
      <c r="U34" s="4"/>
      <c r="V34" s="31"/>
      <c r="W34" s="60"/>
      <c r="X34" s="30"/>
      <c r="Y34" s="60"/>
    </row>
    <row r="35" spans="1:25" s="78" customFormat="1" ht="12.75">
      <c r="A35" s="15"/>
      <c r="B35" t="s">
        <v>749</v>
      </c>
      <c r="C35" s="3">
        <v>6658</v>
      </c>
      <c r="D35" s="2">
        <v>4133</v>
      </c>
      <c r="E35" s="2">
        <v>833</v>
      </c>
      <c r="F35" s="2">
        <v>79</v>
      </c>
      <c r="G35" s="2">
        <v>48</v>
      </c>
      <c r="H35" s="84">
        <v>177</v>
      </c>
      <c r="I35" s="84">
        <v>2</v>
      </c>
      <c r="J35" s="84">
        <v>252</v>
      </c>
      <c r="K35" s="84">
        <v>174</v>
      </c>
      <c r="L35" s="84">
        <v>73</v>
      </c>
      <c r="M35" s="84">
        <v>283</v>
      </c>
      <c r="N35" s="84">
        <v>246</v>
      </c>
      <c r="O35" s="84">
        <v>64</v>
      </c>
      <c r="P35" s="84">
        <v>24</v>
      </c>
      <c r="Q35" s="84">
        <v>270</v>
      </c>
      <c r="R35" s="378"/>
      <c r="S35" s="379"/>
      <c r="T35" s="380"/>
      <c r="U35" s="4"/>
      <c r="V35" s="31"/>
      <c r="W35" s="60"/>
      <c r="X35" s="30"/>
      <c r="Y35" s="60"/>
    </row>
    <row r="36" spans="1:25" s="78" customFormat="1" ht="12.75">
      <c r="A36" s="15"/>
      <c r="B36" t="s">
        <v>747</v>
      </c>
      <c r="C36" s="3">
        <v>6447</v>
      </c>
      <c r="D36" s="2">
        <v>3950</v>
      </c>
      <c r="E36" s="2">
        <v>838</v>
      </c>
      <c r="F36" s="2">
        <v>109</v>
      </c>
      <c r="G36" s="2">
        <v>53</v>
      </c>
      <c r="H36" s="84">
        <v>148</v>
      </c>
      <c r="I36" s="84">
        <v>4</v>
      </c>
      <c r="J36" s="84">
        <v>241</v>
      </c>
      <c r="K36" s="84">
        <v>167</v>
      </c>
      <c r="L36" s="84">
        <v>102</v>
      </c>
      <c r="M36" s="84">
        <v>338</v>
      </c>
      <c r="N36" s="84">
        <v>291</v>
      </c>
      <c r="O36" s="84">
        <v>80</v>
      </c>
      <c r="P36" s="84">
        <v>35</v>
      </c>
      <c r="Q36" s="84">
        <v>91</v>
      </c>
      <c r="R36" s="378"/>
      <c r="S36" s="379"/>
      <c r="T36" s="380"/>
      <c r="U36" s="4"/>
      <c r="V36" s="31"/>
      <c r="W36" s="60"/>
      <c r="X36" s="30"/>
      <c r="Y36" s="60"/>
    </row>
    <row r="37" spans="1:25" s="78" customFormat="1" ht="12.75">
      <c r="A37" s="15"/>
      <c r="B37" t="s">
        <v>750</v>
      </c>
      <c r="C37" s="3">
        <v>5684</v>
      </c>
      <c r="D37" s="2">
        <v>3539</v>
      </c>
      <c r="E37" s="2">
        <v>722</v>
      </c>
      <c r="F37" s="2">
        <v>60</v>
      </c>
      <c r="G37" s="2">
        <v>29</v>
      </c>
      <c r="H37" s="84">
        <v>149</v>
      </c>
      <c r="I37" s="84">
        <v>0</v>
      </c>
      <c r="J37" s="84">
        <v>223</v>
      </c>
      <c r="K37" s="84">
        <v>166</v>
      </c>
      <c r="L37" s="84">
        <v>81</v>
      </c>
      <c r="M37" s="84">
        <v>202</v>
      </c>
      <c r="N37" s="84">
        <v>253</v>
      </c>
      <c r="O37" s="84">
        <v>60</v>
      </c>
      <c r="P37" s="84">
        <v>35</v>
      </c>
      <c r="Q37" s="84">
        <v>165</v>
      </c>
      <c r="R37" s="378"/>
      <c r="S37" s="379"/>
      <c r="T37" s="380"/>
      <c r="U37" s="4"/>
      <c r="V37" s="31"/>
      <c r="W37" s="60"/>
      <c r="X37" s="30"/>
      <c r="Y37" s="60"/>
    </row>
    <row r="38" spans="1:25" s="78" customFormat="1" ht="26.25" customHeight="1">
      <c r="A38" s="15">
        <v>2014</v>
      </c>
      <c r="B38" t="s">
        <v>745</v>
      </c>
      <c r="C38" s="3">
        <v>6507</v>
      </c>
      <c r="D38" s="2">
        <v>4024</v>
      </c>
      <c r="E38" s="2">
        <v>720</v>
      </c>
      <c r="F38" s="2">
        <v>71</v>
      </c>
      <c r="G38" s="2">
        <v>32</v>
      </c>
      <c r="H38" s="84">
        <v>173</v>
      </c>
      <c r="I38" s="84">
        <v>2</v>
      </c>
      <c r="J38" s="84">
        <v>229</v>
      </c>
      <c r="K38" s="84">
        <v>147</v>
      </c>
      <c r="L38" s="84">
        <v>177</v>
      </c>
      <c r="M38" s="84">
        <v>283</v>
      </c>
      <c r="N38" s="84">
        <v>321</v>
      </c>
      <c r="O38" s="84">
        <v>70</v>
      </c>
      <c r="P38" s="84">
        <v>47</v>
      </c>
      <c r="Q38" s="84">
        <v>211</v>
      </c>
      <c r="R38" s="378"/>
      <c r="S38" s="379"/>
      <c r="T38" s="380"/>
      <c r="U38" s="4"/>
      <c r="V38" s="31"/>
      <c r="W38" s="60"/>
      <c r="X38" s="30"/>
      <c r="Y38" s="60"/>
    </row>
    <row r="39" spans="1:25" s="78" customFormat="1" ht="12.75">
      <c r="A39" s="15"/>
      <c r="B39" t="s">
        <v>749</v>
      </c>
      <c r="C39" s="3">
        <v>6496</v>
      </c>
      <c r="D39" s="2">
        <v>3880</v>
      </c>
      <c r="E39" s="2">
        <v>727</v>
      </c>
      <c r="F39" s="2">
        <v>57</v>
      </c>
      <c r="G39" s="2">
        <v>26</v>
      </c>
      <c r="H39" s="84">
        <v>202</v>
      </c>
      <c r="I39" s="84">
        <v>1</v>
      </c>
      <c r="J39" s="84">
        <v>268</v>
      </c>
      <c r="K39" s="84">
        <v>145</v>
      </c>
      <c r="L39" s="84">
        <v>187</v>
      </c>
      <c r="M39" s="84">
        <v>167</v>
      </c>
      <c r="N39" s="84">
        <v>352</v>
      </c>
      <c r="O39" s="84">
        <v>67</v>
      </c>
      <c r="P39" s="84">
        <v>148</v>
      </c>
      <c r="Q39" s="84">
        <v>269</v>
      </c>
      <c r="R39" s="378"/>
      <c r="S39" s="379"/>
      <c r="T39" s="380"/>
      <c r="U39" s="4"/>
      <c r="V39" s="31"/>
      <c r="W39" s="60"/>
      <c r="X39" s="30"/>
      <c r="Y39" s="60"/>
    </row>
    <row r="40" spans="1:25" s="78" customFormat="1" ht="12.75">
      <c r="A40" s="15"/>
      <c r="B40" t="s">
        <v>747</v>
      </c>
      <c r="C40" s="3">
        <v>6892</v>
      </c>
      <c r="D40" s="2">
        <v>4215</v>
      </c>
      <c r="E40" s="2">
        <v>899</v>
      </c>
      <c r="F40" s="2">
        <v>70</v>
      </c>
      <c r="G40" s="2">
        <v>18</v>
      </c>
      <c r="H40" s="84">
        <v>229</v>
      </c>
      <c r="I40" s="84">
        <v>6</v>
      </c>
      <c r="J40" s="84">
        <v>283</v>
      </c>
      <c r="K40" s="84">
        <v>138</v>
      </c>
      <c r="L40" s="84">
        <v>175</v>
      </c>
      <c r="M40" s="84">
        <v>308</v>
      </c>
      <c r="N40" s="84">
        <v>299</v>
      </c>
      <c r="O40" s="84">
        <v>64</v>
      </c>
      <c r="P40" s="84">
        <v>154</v>
      </c>
      <c r="Q40" s="84">
        <v>34</v>
      </c>
      <c r="R40" s="378"/>
      <c r="S40" s="379"/>
      <c r="T40" s="380"/>
      <c r="U40" s="4"/>
      <c r="V40" s="31"/>
      <c r="W40" s="60"/>
      <c r="X40" s="30"/>
      <c r="Y40" s="60"/>
    </row>
    <row r="41" spans="1:25" s="78" customFormat="1" ht="12.75">
      <c r="A41" s="15"/>
      <c r="B41" t="s">
        <v>750</v>
      </c>
      <c r="C41" s="3">
        <v>6377</v>
      </c>
      <c r="D41" s="2">
        <v>3677</v>
      </c>
      <c r="E41" s="2">
        <v>686</v>
      </c>
      <c r="F41" s="2">
        <v>44</v>
      </c>
      <c r="G41" s="2">
        <v>19</v>
      </c>
      <c r="H41" s="84">
        <v>203</v>
      </c>
      <c r="I41" s="84">
        <v>7</v>
      </c>
      <c r="J41" s="84">
        <v>266</v>
      </c>
      <c r="K41" s="84">
        <v>168</v>
      </c>
      <c r="L41" s="84">
        <v>93</v>
      </c>
      <c r="M41" s="84">
        <v>404</v>
      </c>
      <c r="N41" s="84">
        <v>463</v>
      </c>
      <c r="O41" s="84">
        <v>63</v>
      </c>
      <c r="P41" s="84">
        <v>176</v>
      </c>
      <c r="Q41" s="84">
        <v>108</v>
      </c>
      <c r="R41" s="378"/>
      <c r="S41" s="379"/>
      <c r="T41" s="380"/>
      <c r="U41" s="4"/>
      <c r="V41" s="31"/>
      <c r="W41" s="60"/>
      <c r="X41" s="30"/>
      <c r="Y41" s="60"/>
    </row>
    <row r="42" spans="1:25" s="266" customFormat="1" ht="20.25" customHeight="1">
      <c r="A42" s="9">
        <v>2015</v>
      </c>
      <c r="B42" s="46" t="s">
        <v>745</v>
      </c>
      <c r="C42" s="51">
        <v>6614</v>
      </c>
      <c r="D42" s="50">
        <v>3784</v>
      </c>
      <c r="E42" s="50">
        <v>801</v>
      </c>
      <c r="F42" s="50">
        <v>60</v>
      </c>
      <c r="G42" s="50">
        <v>23</v>
      </c>
      <c r="H42" s="97">
        <v>245</v>
      </c>
      <c r="I42" s="97">
        <v>8</v>
      </c>
      <c r="J42" s="97">
        <v>238</v>
      </c>
      <c r="K42" s="97">
        <v>117</v>
      </c>
      <c r="L42" s="97">
        <v>80</v>
      </c>
      <c r="M42" s="97">
        <v>325</v>
      </c>
      <c r="N42" s="97">
        <v>265</v>
      </c>
      <c r="O42" s="97">
        <v>93</v>
      </c>
      <c r="P42" s="97">
        <v>236</v>
      </c>
      <c r="Q42" s="97">
        <v>339</v>
      </c>
      <c r="R42" s="464"/>
      <c r="S42" s="465"/>
      <c r="T42" s="466"/>
      <c r="U42" s="272"/>
      <c r="V42" s="28"/>
      <c r="W42" s="30"/>
      <c r="X42" s="30"/>
      <c r="Y42" s="30"/>
    </row>
    <row r="43" spans="1:25" s="266" customFormat="1" ht="12.75" customHeight="1">
      <c r="A43" s="9"/>
      <c r="B43" s="46" t="s">
        <v>749</v>
      </c>
      <c r="C43" s="51">
        <v>6744</v>
      </c>
      <c r="D43" s="50">
        <v>3771</v>
      </c>
      <c r="E43" s="50">
        <v>848</v>
      </c>
      <c r="F43" s="50">
        <v>54</v>
      </c>
      <c r="G43" s="50">
        <v>16</v>
      </c>
      <c r="H43" s="97">
        <v>253</v>
      </c>
      <c r="I43" s="97">
        <v>6</v>
      </c>
      <c r="J43" s="97">
        <v>287</v>
      </c>
      <c r="K43" s="97">
        <v>145</v>
      </c>
      <c r="L43" s="97">
        <v>76</v>
      </c>
      <c r="M43" s="97">
        <v>329</v>
      </c>
      <c r="N43" s="97">
        <v>268</v>
      </c>
      <c r="O43" s="97">
        <v>68</v>
      </c>
      <c r="P43" s="97">
        <v>388</v>
      </c>
      <c r="Q43" s="97">
        <v>235</v>
      </c>
      <c r="R43" s="464"/>
      <c r="S43" s="465"/>
      <c r="T43" s="466"/>
      <c r="U43" s="272"/>
      <c r="V43" s="28"/>
      <c r="W43" s="30"/>
      <c r="X43" s="30"/>
      <c r="Y43" s="30"/>
    </row>
    <row r="44" spans="1:25" s="266" customFormat="1" ht="12.75" customHeight="1">
      <c r="A44" s="9"/>
      <c r="B44" s="46" t="s">
        <v>747</v>
      </c>
      <c r="C44" s="51">
        <v>6545</v>
      </c>
      <c r="D44" s="50">
        <v>3716</v>
      </c>
      <c r="E44" s="50">
        <v>778</v>
      </c>
      <c r="F44" s="50">
        <v>102</v>
      </c>
      <c r="G44" s="50">
        <v>10</v>
      </c>
      <c r="H44" s="97">
        <v>114</v>
      </c>
      <c r="I44" s="97">
        <v>0</v>
      </c>
      <c r="J44" s="97">
        <v>272</v>
      </c>
      <c r="K44" s="97">
        <v>138</v>
      </c>
      <c r="L44" s="97">
        <v>99</v>
      </c>
      <c r="M44" s="97">
        <v>373</v>
      </c>
      <c r="N44" s="97">
        <v>252</v>
      </c>
      <c r="O44" s="97">
        <v>72</v>
      </c>
      <c r="P44" s="97">
        <v>386</v>
      </c>
      <c r="Q44" s="97">
        <v>233</v>
      </c>
      <c r="R44" s="464"/>
      <c r="S44" s="465"/>
      <c r="T44" s="466"/>
      <c r="U44" s="272"/>
      <c r="V44" s="28"/>
      <c r="W44" s="30"/>
      <c r="X44" s="30"/>
      <c r="Y44" s="30"/>
    </row>
    <row r="45" spans="1:25" s="78" customFormat="1" ht="12.75" customHeight="1">
      <c r="A45" s="73"/>
      <c r="B45" s="302" t="s">
        <v>748</v>
      </c>
      <c r="C45" s="245">
        <v>6821</v>
      </c>
      <c r="D45" s="49">
        <v>3696</v>
      </c>
      <c r="E45" s="49">
        <v>790</v>
      </c>
      <c r="F45" s="49">
        <v>230</v>
      </c>
      <c r="G45" s="49">
        <v>14</v>
      </c>
      <c r="H45" s="87">
        <v>9</v>
      </c>
      <c r="I45" s="87">
        <v>0</v>
      </c>
      <c r="J45" s="87">
        <v>248</v>
      </c>
      <c r="K45" s="87">
        <v>137</v>
      </c>
      <c r="L45" s="87">
        <v>117</v>
      </c>
      <c r="M45" s="87">
        <v>492</v>
      </c>
      <c r="N45" s="87">
        <v>254</v>
      </c>
      <c r="O45" s="87">
        <v>67</v>
      </c>
      <c r="P45" s="87">
        <v>489</v>
      </c>
      <c r="Q45" s="87">
        <v>278</v>
      </c>
      <c r="R45" s="378"/>
      <c r="S45" s="379"/>
      <c r="T45" s="380"/>
      <c r="U45" s="4"/>
      <c r="V45" s="31"/>
      <c r="W45" s="60"/>
      <c r="X45" s="30"/>
      <c r="Y45" s="60"/>
    </row>
    <row r="46" spans="1:25" s="78" customFormat="1" ht="12.75">
      <c r="A46" s="9"/>
      <c r="B46" s="46"/>
      <c r="C46" s="51"/>
      <c r="D46" s="50"/>
      <c r="E46" s="50"/>
      <c r="F46" s="50"/>
      <c r="G46" s="50"/>
      <c r="H46" s="97"/>
      <c r="I46" s="97"/>
      <c r="J46" s="97"/>
      <c r="K46" s="97"/>
      <c r="L46" s="97"/>
      <c r="M46" s="97"/>
      <c r="N46" s="97"/>
      <c r="O46" s="97"/>
      <c r="P46" s="97"/>
      <c r="Q46" s="97"/>
      <c r="R46" s="378"/>
      <c r="S46" s="379"/>
      <c r="T46" s="380"/>
      <c r="U46" s="4"/>
      <c r="V46" s="31"/>
      <c r="W46" s="60"/>
      <c r="X46" s="30"/>
      <c r="Y46" s="60"/>
    </row>
    <row r="47" spans="1:11" ht="12.75" customHeight="1">
      <c r="A47" s="8" t="s">
        <v>752</v>
      </c>
      <c r="B47" s="354" t="s">
        <v>801</v>
      </c>
      <c r="C47" s="10"/>
      <c r="D47" s="8"/>
      <c r="E47" s="10"/>
      <c r="F47" s="10"/>
      <c r="G47" s="354" t="s">
        <v>801</v>
      </c>
      <c r="H47" s="10"/>
      <c r="I47" s="8"/>
      <c r="J47" s="10"/>
      <c r="K47" s="10"/>
    </row>
    <row r="48" spans="1:11" ht="12.75">
      <c r="A48" s="694" t="s">
        <v>802</v>
      </c>
      <c r="B48" s="694"/>
      <c r="C48" s="694"/>
      <c r="D48" s="694"/>
      <c r="E48" s="694"/>
      <c r="F48" s="694"/>
      <c r="G48" s="694"/>
      <c r="H48" s="694"/>
      <c r="I48" s="694"/>
      <c r="J48" s="694"/>
      <c r="K48" s="355"/>
    </row>
    <row r="49" spans="1:11" ht="12.75">
      <c r="A49" s="695" t="s">
        <v>878</v>
      </c>
      <c r="B49" s="695"/>
      <c r="C49" s="695"/>
      <c r="D49" s="695"/>
      <c r="E49" s="695"/>
      <c r="F49" s="695"/>
      <c r="G49" s="695"/>
      <c r="H49" s="695"/>
      <c r="I49" s="695"/>
      <c r="J49" s="695"/>
      <c r="K49" s="357"/>
    </row>
    <row r="50" spans="1:11" ht="12.75">
      <c r="A50" s="695" t="s">
        <v>879</v>
      </c>
      <c r="B50" s="695"/>
      <c r="C50" s="695"/>
      <c r="D50" s="695"/>
      <c r="E50" s="695"/>
      <c r="F50" s="695"/>
      <c r="G50" s="695"/>
      <c r="H50" s="695"/>
      <c r="I50" s="695"/>
      <c r="J50" s="356"/>
      <c r="K50" s="356"/>
    </row>
    <row r="51" spans="1:17" ht="12.75">
      <c r="A51" s="696" t="s">
        <v>880</v>
      </c>
      <c r="B51" s="586"/>
      <c r="C51" s="586"/>
      <c r="D51" s="586"/>
      <c r="E51" s="586"/>
      <c r="F51" s="586"/>
      <c r="G51" s="586"/>
      <c r="H51" s="586"/>
      <c r="I51" s="586"/>
      <c r="J51" s="586"/>
      <c r="K51" s="471"/>
      <c r="L51" s="353"/>
      <c r="M51" s="353"/>
      <c r="N51" s="353"/>
      <c r="O51" s="353"/>
      <c r="P51" s="353"/>
      <c r="Q51" s="353"/>
    </row>
    <row r="52" spans="1:11" ht="12.75">
      <c r="A52" s="472" t="s">
        <v>622</v>
      </c>
      <c r="B52" s="10"/>
      <c r="C52" s="10"/>
      <c r="D52" s="10"/>
      <c r="E52" s="10"/>
      <c r="F52" s="10"/>
      <c r="G52" s="10"/>
      <c r="H52" s="10"/>
      <c r="I52" s="10"/>
      <c r="J52" s="10"/>
      <c r="K52" s="10"/>
    </row>
    <row r="53" spans="1:17" ht="12.75" customHeight="1">
      <c r="A53" s="585" t="s">
        <v>75</v>
      </c>
      <c r="B53" s="651"/>
      <c r="C53" s="651"/>
      <c r="D53" s="651"/>
      <c r="E53" s="651"/>
      <c r="F53" s="651"/>
      <c r="G53" s="651"/>
      <c r="H53" s="651"/>
      <c r="I53" s="651"/>
      <c r="J53" s="651"/>
      <c r="K53" s="651"/>
      <c r="L53" s="651"/>
      <c r="M53" s="651"/>
      <c r="N53" s="651"/>
      <c r="O53" s="651"/>
      <c r="P53" s="651"/>
      <c r="Q53" s="651"/>
    </row>
  </sheetData>
  <sheetProtection/>
  <mergeCells count="5">
    <mergeCell ref="A53:Q53"/>
    <mergeCell ref="A48:J48"/>
    <mergeCell ref="A49:J49"/>
    <mergeCell ref="A50:I50"/>
    <mergeCell ref="A51:J51"/>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&amp;CFamily Court Statistics Quarterly Tables</oddHeader>
    <oddFooter>&amp;C&amp;A</oddFooter>
  </headerFooter>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Z144"/>
  <sheetViews>
    <sheetView showGridLines="0" zoomScalePageLayoutView="0" workbookViewId="0" topLeftCell="A1">
      <selection activeCell="C2" sqref="C2"/>
    </sheetView>
  </sheetViews>
  <sheetFormatPr defaultColWidth="9.140625" defaultRowHeight="12.75"/>
  <cols>
    <col min="1" max="1" width="6.8515625" style="219" customWidth="1"/>
    <col min="2" max="2" width="9.28125" style="219" customWidth="1"/>
    <col min="3" max="3" width="12.57421875" style="219" customWidth="1"/>
    <col min="4" max="10" width="13.8515625" style="219" customWidth="1"/>
    <col min="11" max="11" width="17.00390625" style="219" customWidth="1"/>
    <col min="12" max="15" width="13.8515625" style="219" customWidth="1"/>
    <col min="16" max="17" width="11.421875" style="219" customWidth="1"/>
    <col min="18" max="16384" width="9.140625" style="219" customWidth="1"/>
  </cols>
  <sheetData>
    <row r="1" spans="1:26" s="78" customFormat="1" ht="12.75">
      <c r="A1" s="21" t="s">
        <v>718</v>
      </c>
      <c r="Q1" s="143" t="s">
        <v>1052</v>
      </c>
      <c r="Y1" s="143"/>
      <c r="Z1" s="45"/>
    </row>
    <row r="2" spans="1:10" s="78" customFormat="1" ht="15" customHeight="1">
      <c r="A2" s="361" t="s">
        <v>791</v>
      </c>
      <c r="B2" s="106"/>
      <c r="C2" s="106"/>
      <c r="D2" s="106"/>
      <c r="E2" s="106"/>
      <c r="F2" s="106"/>
      <c r="G2" s="106"/>
      <c r="H2" s="1"/>
      <c r="I2" s="1"/>
      <c r="J2" s="16"/>
    </row>
    <row r="3" spans="1:10" s="78" customFormat="1" ht="15" customHeight="1">
      <c r="A3" s="106" t="s">
        <v>74</v>
      </c>
      <c r="B3" s="106"/>
      <c r="C3" s="106"/>
      <c r="D3" s="106"/>
      <c r="E3" s="106"/>
      <c r="F3" s="106"/>
      <c r="G3" s="106"/>
      <c r="H3" s="1"/>
      <c r="I3" s="1"/>
      <c r="J3" s="16"/>
    </row>
    <row r="4" spans="1:22" ht="12.75">
      <c r="A4" s="353"/>
      <c r="N4" s="12"/>
      <c r="O4" s="12"/>
      <c r="P4" s="12"/>
      <c r="Q4" s="12"/>
      <c r="R4" s="12"/>
      <c r="S4" s="12"/>
      <c r="T4" s="12"/>
      <c r="U4" s="12"/>
      <c r="V4" s="12"/>
    </row>
    <row r="5" spans="1:20" ht="89.25">
      <c r="A5" s="370" t="s">
        <v>743</v>
      </c>
      <c r="B5" s="370" t="s">
        <v>744</v>
      </c>
      <c r="C5" s="363" t="s">
        <v>710</v>
      </c>
      <c r="D5" s="364" t="s">
        <v>711</v>
      </c>
      <c r="E5" s="364" t="s">
        <v>712</v>
      </c>
      <c r="F5" s="364" t="s">
        <v>713</v>
      </c>
      <c r="G5" s="364" t="s">
        <v>714</v>
      </c>
      <c r="H5" s="364" t="s">
        <v>583</v>
      </c>
      <c r="I5" s="364" t="s">
        <v>715</v>
      </c>
      <c r="J5" s="364" t="s">
        <v>584</v>
      </c>
      <c r="K5" s="364" t="s">
        <v>716</v>
      </c>
      <c r="L5" s="364" t="s">
        <v>585</v>
      </c>
      <c r="M5" s="364" t="s">
        <v>586</v>
      </c>
      <c r="N5" s="364" t="s">
        <v>717</v>
      </c>
      <c r="O5" s="364" t="s">
        <v>587</v>
      </c>
      <c r="P5" s="364" t="s">
        <v>800</v>
      </c>
      <c r="Q5" s="364" t="s">
        <v>886</v>
      </c>
      <c r="R5" s="375"/>
      <c r="S5" s="376"/>
      <c r="T5" s="377"/>
    </row>
    <row r="6" spans="1:20" ht="26.25" customHeight="1">
      <c r="A6" s="15">
        <v>2008</v>
      </c>
      <c r="B6"/>
      <c r="C6" s="3">
        <v>16407</v>
      </c>
      <c r="D6" s="2">
        <v>10439</v>
      </c>
      <c r="E6" s="2">
        <v>255</v>
      </c>
      <c r="F6" s="2">
        <v>111</v>
      </c>
      <c r="G6" s="2">
        <v>14</v>
      </c>
      <c r="H6" s="2">
        <v>4</v>
      </c>
      <c r="I6" s="2">
        <v>1</v>
      </c>
      <c r="J6" s="2">
        <v>131</v>
      </c>
      <c r="K6" s="2">
        <v>301</v>
      </c>
      <c r="L6" s="2">
        <v>343</v>
      </c>
      <c r="M6" s="2">
        <v>76</v>
      </c>
      <c r="N6" s="2">
        <v>4119</v>
      </c>
      <c r="O6" s="2">
        <v>39</v>
      </c>
      <c r="P6" s="455" t="s">
        <v>5</v>
      </c>
      <c r="Q6" s="2">
        <v>574</v>
      </c>
      <c r="R6" s="378"/>
      <c r="S6" s="379"/>
      <c r="T6" s="380"/>
    </row>
    <row r="7" spans="1:20" ht="12.75">
      <c r="A7" s="15">
        <v>2009</v>
      </c>
      <c r="B7"/>
      <c r="C7" s="3">
        <v>15043</v>
      </c>
      <c r="D7" s="2">
        <v>11448</v>
      </c>
      <c r="E7" s="2">
        <v>30</v>
      </c>
      <c r="F7" s="2">
        <v>136</v>
      </c>
      <c r="G7" s="2">
        <v>38</v>
      </c>
      <c r="H7" s="2">
        <v>6</v>
      </c>
      <c r="I7" s="2">
        <v>4</v>
      </c>
      <c r="J7" s="2">
        <v>426</v>
      </c>
      <c r="K7" s="2">
        <v>351</v>
      </c>
      <c r="L7" s="2">
        <v>312</v>
      </c>
      <c r="M7" s="2">
        <v>242</v>
      </c>
      <c r="N7" s="2">
        <v>879</v>
      </c>
      <c r="O7" s="2">
        <v>194</v>
      </c>
      <c r="P7" s="47">
        <v>0</v>
      </c>
      <c r="Q7" s="2">
        <v>977</v>
      </c>
      <c r="R7" s="378"/>
      <c r="S7" s="379"/>
      <c r="T7" s="380"/>
    </row>
    <row r="8" spans="1:20" ht="12.75">
      <c r="A8" s="15">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78"/>
      <c r="S8" s="379"/>
      <c r="T8" s="380"/>
    </row>
    <row r="9" spans="1:20" ht="12.75">
      <c r="A9" s="15">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78"/>
      <c r="S9" s="379"/>
      <c r="T9" s="380"/>
    </row>
    <row r="10" spans="1:20" ht="12.75">
      <c r="A10" s="15">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78"/>
      <c r="S10" s="379"/>
      <c r="T10" s="380"/>
    </row>
    <row r="11" spans="1:20" ht="12.75">
      <c r="A11" s="15">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78"/>
      <c r="S11" s="379"/>
      <c r="T11" s="380"/>
    </row>
    <row r="12" spans="1:20" ht="12.75">
      <c r="A12" s="15">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78"/>
      <c r="S12" s="379"/>
      <c r="T12" s="380"/>
    </row>
    <row r="13" spans="1:20" ht="12.75">
      <c r="A13" s="15">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78"/>
      <c r="S13" s="379"/>
      <c r="T13" s="380"/>
    </row>
    <row r="14" spans="1:25" s="78" customFormat="1" ht="26.25" customHeight="1">
      <c r="A14" s="15">
        <v>2008</v>
      </c>
      <c r="B14" t="s">
        <v>745</v>
      </c>
      <c r="C14" s="3">
        <v>4428</v>
      </c>
      <c r="D14" s="2">
        <v>3101</v>
      </c>
      <c r="E14" s="2">
        <v>65</v>
      </c>
      <c r="F14" s="2">
        <v>14</v>
      </c>
      <c r="G14" s="2">
        <v>3</v>
      </c>
      <c r="H14" s="84">
        <v>0</v>
      </c>
      <c r="I14" s="84">
        <v>0</v>
      </c>
      <c r="J14" s="84">
        <v>23</v>
      </c>
      <c r="K14" s="84">
        <v>59</v>
      </c>
      <c r="L14" s="84">
        <v>75</v>
      </c>
      <c r="M14" s="84">
        <v>3</v>
      </c>
      <c r="N14" s="84">
        <v>1007</v>
      </c>
      <c r="O14" s="84">
        <v>5</v>
      </c>
      <c r="P14" s="454" t="s">
        <v>5</v>
      </c>
      <c r="Q14" s="84">
        <v>73</v>
      </c>
      <c r="R14" s="378"/>
      <c r="S14" s="379"/>
      <c r="T14" s="380"/>
      <c r="U14" s="4"/>
      <c r="V14" s="31"/>
      <c r="W14" s="60"/>
      <c r="X14" s="30"/>
      <c r="Y14" s="60"/>
    </row>
    <row r="15" spans="1:20" ht="12.75">
      <c r="A15" s="15"/>
      <c r="B15" t="s">
        <v>746</v>
      </c>
      <c r="C15" s="3">
        <v>2983</v>
      </c>
      <c r="D15" s="2">
        <v>1677</v>
      </c>
      <c r="E15" s="2">
        <v>99</v>
      </c>
      <c r="F15" s="2">
        <v>15</v>
      </c>
      <c r="G15" s="2">
        <v>3</v>
      </c>
      <c r="H15" s="84">
        <v>1</v>
      </c>
      <c r="I15" s="84">
        <v>1</v>
      </c>
      <c r="J15" s="84">
        <v>8</v>
      </c>
      <c r="K15" s="84">
        <v>90</v>
      </c>
      <c r="L15" s="84">
        <v>92</v>
      </c>
      <c r="M15" s="84">
        <v>2</v>
      </c>
      <c r="N15" s="84">
        <v>909</v>
      </c>
      <c r="O15" s="84">
        <v>7</v>
      </c>
      <c r="P15" s="454" t="s">
        <v>5</v>
      </c>
      <c r="Q15" s="84">
        <v>79</v>
      </c>
      <c r="R15" s="378"/>
      <c r="S15" s="379"/>
      <c r="T15" s="380"/>
    </row>
    <row r="16" spans="1:20" ht="12.75">
      <c r="A16" s="15"/>
      <c r="B16" t="s">
        <v>747</v>
      </c>
      <c r="C16" s="3">
        <v>4809</v>
      </c>
      <c r="D16" s="2">
        <v>3159</v>
      </c>
      <c r="E16" s="2">
        <v>64</v>
      </c>
      <c r="F16" s="2">
        <v>57</v>
      </c>
      <c r="G16" s="2">
        <v>3</v>
      </c>
      <c r="H16" s="84">
        <v>3</v>
      </c>
      <c r="I16" s="84">
        <v>0</v>
      </c>
      <c r="J16" s="84">
        <v>32</v>
      </c>
      <c r="K16" s="84">
        <v>76</v>
      </c>
      <c r="L16" s="84">
        <v>116</v>
      </c>
      <c r="M16" s="84">
        <v>12</v>
      </c>
      <c r="N16" s="84">
        <v>1149</v>
      </c>
      <c r="O16" s="84">
        <v>11</v>
      </c>
      <c r="P16" s="454" t="s">
        <v>5</v>
      </c>
      <c r="Q16" s="84">
        <v>127</v>
      </c>
      <c r="R16" s="378"/>
      <c r="S16" s="379"/>
      <c r="T16" s="380"/>
    </row>
    <row r="17" spans="1:20" ht="12.75">
      <c r="A17" s="15"/>
      <c r="B17" t="s">
        <v>748</v>
      </c>
      <c r="C17" s="3">
        <v>4187</v>
      </c>
      <c r="D17" s="2">
        <v>2502</v>
      </c>
      <c r="E17" s="2">
        <v>27</v>
      </c>
      <c r="F17" s="2">
        <v>25</v>
      </c>
      <c r="G17" s="2">
        <v>5</v>
      </c>
      <c r="H17" s="84">
        <v>0</v>
      </c>
      <c r="I17" s="84">
        <v>0</v>
      </c>
      <c r="J17" s="84">
        <v>68</v>
      </c>
      <c r="K17" s="84">
        <v>76</v>
      </c>
      <c r="L17" s="84">
        <v>60</v>
      </c>
      <c r="M17" s="84">
        <v>59</v>
      </c>
      <c r="N17" s="84">
        <v>1054</v>
      </c>
      <c r="O17" s="84">
        <v>16</v>
      </c>
      <c r="P17" s="454" t="s">
        <v>5</v>
      </c>
      <c r="Q17" s="84">
        <v>295</v>
      </c>
      <c r="R17" s="378"/>
      <c r="S17" s="379"/>
      <c r="T17" s="380"/>
    </row>
    <row r="18" spans="1:25" s="78" customFormat="1" ht="26.25" customHeight="1">
      <c r="A18" s="15">
        <v>2009</v>
      </c>
      <c r="B18" t="s">
        <v>745</v>
      </c>
      <c r="C18" s="3">
        <v>2908</v>
      </c>
      <c r="D18" s="2">
        <v>2051</v>
      </c>
      <c r="E18" s="2">
        <v>2</v>
      </c>
      <c r="F18" s="2">
        <v>24</v>
      </c>
      <c r="G18" s="2">
        <v>3</v>
      </c>
      <c r="H18" s="84">
        <v>0</v>
      </c>
      <c r="I18" s="84">
        <v>2</v>
      </c>
      <c r="J18" s="84">
        <v>85</v>
      </c>
      <c r="K18" s="84">
        <v>114</v>
      </c>
      <c r="L18" s="84">
        <v>53</v>
      </c>
      <c r="M18" s="84">
        <v>54</v>
      </c>
      <c r="N18" s="84">
        <v>157</v>
      </c>
      <c r="O18" s="84">
        <v>61</v>
      </c>
      <c r="P18" s="454" t="s">
        <v>5</v>
      </c>
      <c r="Q18" s="84">
        <v>302</v>
      </c>
      <c r="R18" s="378"/>
      <c r="S18" s="379"/>
      <c r="T18" s="380"/>
      <c r="U18" s="4"/>
      <c r="V18" s="31"/>
      <c r="W18" s="60"/>
      <c r="X18" s="30"/>
      <c r="Y18" s="60"/>
    </row>
    <row r="19" spans="1:20" ht="12.75">
      <c r="A19" s="15"/>
      <c r="B19" t="s">
        <v>746</v>
      </c>
      <c r="C19" s="3">
        <v>3672</v>
      </c>
      <c r="D19" s="2">
        <v>2811</v>
      </c>
      <c r="E19" s="2">
        <v>4</v>
      </c>
      <c r="F19" s="2">
        <v>39</v>
      </c>
      <c r="G19" s="2">
        <v>12</v>
      </c>
      <c r="H19" s="84">
        <v>2</v>
      </c>
      <c r="I19" s="84">
        <v>1</v>
      </c>
      <c r="J19" s="84">
        <v>84</v>
      </c>
      <c r="K19" s="84">
        <v>93</v>
      </c>
      <c r="L19" s="84">
        <v>72</v>
      </c>
      <c r="M19" s="84">
        <v>71</v>
      </c>
      <c r="N19" s="84">
        <v>199</v>
      </c>
      <c r="O19" s="84">
        <v>40</v>
      </c>
      <c r="P19" s="382">
        <v>0</v>
      </c>
      <c r="Q19" s="84">
        <v>244</v>
      </c>
      <c r="R19" s="378"/>
      <c r="S19" s="379"/>
      <c r="T19" s="380"/>
    </row>
    <row r="20" spans="1:20" ht="12.75">
      <c r="A20" s="15"/>
      <c r="B20" t="s">
        <v>747</v>
      </c>
      <c r="C20" s="3">
        <v>4347</v>
      </c>
      <c r="D20" s="2">
        <v>3334</v>
      </c>
      <c r="E20" s="2">
        <v>22</v>
      </c>
      <c r="F20" s="2">
        <v>36</v>
      </c>
      <c r="G20" s="2">
        <v>18</v>
      </c>
      <c r="H20" s="84">
        <v>1</v>
      </c>
      <c r="I20" s="84">
        <v>1</v>
      </c>
      <c r="J20" s="84">
        <v>144</v>
      </c>
      <c r="K20" s="84">
        <v>109</v>
      </c>
      <c r="L20" s="84">
        <v>73</v>
      </c>
      <c r="M20" s="84">
        <v>63</v>
      </c>
      <c r="N20" s="84">
        <v>270</v>
      </c>
      <c r="O20" s="84">
        <v>43</v>
      </c>
      <c r="P20" s="84">
        <f aca="true" t="shared" si="0" ref="P20:P25">SUM(Q50:Q53)</f>
        <v>0</v>
      </c>
      <c r="Q20" s="84">
        <v>233</v>
      </c>
      <c r="R20" s="378"/>
      <c r="S20" s="379"/>
      <c r="T20" s="380"/>
    </row>
    <row r="21" spans="1:20" ht="12.75">
      <c r="A21" s="15"/>
      <c r="B21" t="s">
        <v>748</v>
      </c>
      <c r="C21" s="3">
        <v>4116</v>
      </c>
      <c r="D21" s="2">
        <v>3252</v>
      </c>
      <c r="E21" s="2">
        <v>2</v>
      </c>
      <c r="F21" s="2">
        <v>37</v>
      </c>
      <c r="G21" s="2">
        <v>5</v>
      </c>
      <c r="H21" s="84">
        <v>3</v>
      </c>
      <c r="I21" s="84">
        <v>0</v>
      </c>
      <c r="J21" s="84">
        <v>113</v>
      </c>
      <c r="K21" s="84">
        <v>35</v>
      </c>
      <c r="L21" s="84">
        <v>114</v>
      </c>
      <c r="M21" s="84">
        <v>54</v>
      </c>
      <c r="N21" s="84">
        <v>253</v>
      </c>
      <c r="O21" s="84">
        <v>50</v>
      </c>
      <c r="P21" s="84">
        <f t="shared" si="0"/>
        <v>0</v>
      </c>
      <c r="Q21" s="84">
        <v>198</v>
      </c>
      <c r="R21" s="378"/>
      <c r="S21" s="379"/>
      <c r="T21" s="380"/>
    </row>
    <row r="22" spans="1:25" s="78" customFormat="1" ht="26.25" customHeight="1">
      <c r="A22" s="15">
        <v>2010</v>
      </c>
      <c r="B22" t="s">
        <v>745</v>
      </c>
      <c r="C22" s="3">
        <v>4307</v>
      </c>
      <c r="D22" s="2">
        <v>3291</v>
      </c>
      <c r="E22" s="2">
        <v>11</v>
      </c>
      <c r="F22" s="2">
        <v>39</v>
      </c>
      <c r="G22" s="2">
        <v>9</v>
      </c>
      <c r="H22" s="84">
        <v>0</v>
      </c>
      <c r="I22" s="84">
        <v>0</v>
      </c>
      <c r="J22" s="84">
        <v>107</v>
      </c>
      <c r="K22" s="84">
        <v>54</v>
      </c>
      <c r="L22" s="84">
        <v>85</v>
      </c>
      <c r="M22" s="84">
        <v>44</v>
      </c>
      <c r="N22" s="84">
        <v>432</v>
      </c>
      <c r="O22" s="84">
        <v>1</v>
      </c>
      <c r="P22" s="84">
        <f t="shared" si="0"/>
        <v>0</v>
      </c>
      <c r="Q22" s="84">
        <v>234</v>
      </c>
      <c r="R22" s="378"/>
      <c r="S22" s="379"/>
      <c r="T22" s="380"/>
      <c r="U22" s="4"/>
      <c r="V22" s="31"/>
      <c r="W22" s="60"/>
      <c r="X22" s="30"/>
      <c r="Y22" s="60"/>
    </row>
    <row r="23" spans="1:20" ht="12.75">
      <c r="A23" s="15"/>
      <c r="B23" t="s">
        <v>746</v>
      </c>
      <c r="C23" s="3">
        <v>3339</v>
      </c>
      <c r="D23" s="2">
        <v>2288</v>
      </c>
      <c r="E23" s="2">
        <v>37</v>
      </c>
      <c r="F23" s="2">
        <v>25</v>
      </c>
      <c r="G23" s="2">
        <v>15</v>
      </c>
      <c r="H23" s="84">
        <v>2</v>
      </c>
      <c r="I23" s="84">
        <v>0</v>
      </c>
      <c r="J23" s="84">
        <v>93</v>
      </c>
      <c r="K23" s="84">
        <v>35</v>
      </c>
      <c r="L23" s="84">
        <v>49</v>
      </c>
      <c r="M23" s="84">
        <v>29</v>
      </c>
      <c r="N23" s="84">
        <v>524</v>
      </c>
      <c r="O23" s="84">
        <v>7</v>
      </c>
      <c r="P23" s="84">
        <f t="shared" si="0"/>
        <v>0</v>
      </c>
      <c r="Q23" s="84">
        <v>235</v>
      </c>
      <c r="R23" s="378"/>
      <c r="S23" s="379"/>
      <c r="T23" s="380"/>
    </row>
    <row r="24" spans="1:20" ht="12.75">
      <c r="A24" s="15"/>
      <c r="B24" t="s">
        <v>747</v>
      </c>
      <c r="C24" s="3">
        <v>5361</v>
      </c>
      <c r="D24" s="2">
        <v>3316</v>
      </c>
      <c r="E24" s="2">
        <v>254</v>
      </c>
      <c r="F24" s="2">
        <v>41</v>
      </c>
      <c r="G24" s="2">
        <v>57</v>
      </c>
      <c r="H24" s="84">
        <v>6</v>
      </c>
      <c r="I24" s="84">
        <v>6</v>
      </c>
      <c r="J24" s="84">
        <v>101</v>
      </c>
      <c r="K24" s="84">
        <v>116</v>
      </c>
      <c r="L24" s="84">
        <v>48</v>
      </c>
      <c r="M24" s="84">
        <v>32</v>
      </c>
      <c r="N24" s="84">
        <v>667</v>
      </c>
      <c r="O24" s="84">
        <v>38</v>
      </c>
      <c r="P24" s="84">
        <f t="shared" si="0"/>
        <v>0</v>
      </c>
      <c r="Q24" s="84">
        <v>679</v>
      </c>
      <c r="R24" s="378"/>
      <c r="S24" s="379"/>
      <c r="T24" s="380"/>
    </row>
    <row r="25" spans="1:20" ht="12.75">
      <c r="A25" s="15"/>
      <c r="B25" t="s">
        <v>748</v>
      </c>
      <c r="C25" s="3">
        <v>4791</v>
      </c>
      <c r="D25" s="2">
        <v>2874</v>
      </c>
      <c r="E25" s="2">
        <v>122</v>
      </c>
      <c r="F25" s="2">
        <v>28</v>
      </c>
      <c r="G25" s="2">
        <v>78</v>
      </c>
      <c r="H25" s="84">
        <v>5</v>
      </c>
      <c r="I25" s="84">
        <v>6</v>
      </c>
      <c r="J25" s="84">
        <v>133</v>
      </c>
      <c r="K25" s="84">
        <v>140</v>
      </c>
      <c r="L25" s="84">
        <v>47</v>
      </c>
      <c r="M25" s="84">
        <v>43</v>
      </c>
      <c r="N25" s="84">
        <v>442</v>
      </c>
      <c r="O25" s="84">
        <v>57</v>
      </c>
      <c r="P25" s="84">
        <f t="shared" si="0"/>
        <v>0</v>
      </c>
      <c r="Q25" s="84">
        <v>816</v>
      </c>
      <c r="R25" s="378"/>
      <c r="S25" s="379"/>
      <c r="T25" s="380"/>
    </row>
    <row r="26" spans="1:25" s="78" customFormat="1" ht="26.25" customHeight="1">
      <c r="A26" s="15">
        <v>2011</v>
      </c>
      <c r="B26" t="s">
        <v>745</v>
      </c>
      <c r="C26" s="3">
        <v>6408</v>
      </c>
      <c r="D26" s="2">
        <v>3975</v>
      </c>
      <c r="E26" s="2">
        <v>138</v>
      </c>
      <c r="F26" s="2">
        <v>47</v>
      </c>
      <c r="G26" s="2">
        <v>63</v>
      </c>
      <c r="H26" s="84">
        <v>2</v>
      </c>
      <c r="I26" s="84">
        <v>5</v>
      </c>
      <c r="J26" s="84">
        <v>111</v>
      </c>
      <c r="K26" s="84">
        <v>181</v>
      </c>
      <c r="L26" s="84">
        <v>64</v>
      </c>
      <c r="M26" s="84">
        <v>80</v>
      </c>
      <c r="N26" s="84">
        <v>335</v>
      </c>
      <c r="O26" s="84">
        <v>57</v>
      </c>
      <c r="P26" s="84">
        <v>13</v>
      </c>
      <c r="Q26" s="84">
        <v>1337</v>
      </c>
      <c r="R26" s="378"/>
      <c r="S26" s="379"/>
      <c r="T26" s="380"/>
      <c r="U26" s="4"/>
      <c r="V26" s="31"/>
      <c r="W26" s="60"/>
      <c r="X26" s="30"/>
      <c r="Y26" s="60"/>
    </row>
    <row r="27" spans="1:20" ht="12.75">
      <c r="A27" s="15"/>
      <c r="B27" t="s">
        <v>746</v>
      </c>
      <c r="C27" s="3">
        <v>5219</v>
      </c>
      <c r="D27" s="2">
        <v>3290</v>
      </c>
      <c r="E27" s="2">
        <v>77</v>
      </c>
      <c r="F27" s="2">
        <v>40</v>
      </c>
      <c r="G27" s="2">
        <v>66</v>
      </c>
      <c r="H27" s="84">
        <v>13</v>
      </c>
      <c r="I27" s="84">
        <v>1</v>
      </c>
      <c r="J27" s="84">
        <v>95</v>
      </c>
      <c r="K27" s="84">
        <v>125</v>
      </c>
      <c r="L27" s="84">
        <v>55</v>
      </c>
      <c r="M27" s="84">
        <v>63</v>
      </c>
      <c r="N27" s="84">
        <v>184</v>
      </c>
      <c r="O27" s="84">
        <v>52</v>
      </c>
      <c r="P27" s="84">
        <v>7</v>
      </c>
      <c r="Q27" s="84">
        <v>1151</v>
      </c>
      <c r="R27" s="378"/>
      <c r="S27" s="379"/>
      <c r="T27" s="380"/>
    </row>
    <row r="28" spans="1:20" ht="12.75">
      <c r="A28" s="15"/>
      <c r="B28" t="s">
        <v>747</v>
      </c>
      <c r="C28" s="3">
        <v>6032</v>
      </c>
      <c r="D28" s="2">
        <v>4025</v>
      </c>
      <c r="E28" s="2">
        <v>106</v>
      </c>
      <c r="F28" s="2">
        <v>52</v>
      </c>
      <c r="G28" s="2">
        <v>47</v>
      </c>
      <c r="H28" s="84">
        <v>2</v>
      </c>
      <c r="I28" s="84">
        <v>0</v>
      </c>
      <c r="J28" s="84">
        <v>111</v>
      </c>
      <c r="K28" s="84">
        <v>111</v>
      </c>
      <c r="L28" s="84">
        <v>50</v>
      </c>
      <c r="M28" s="84">
        <v>139</v>
      </c>
      <c r="N28" s="84">
        <v>190</v>
      </c>
      <c r="O28" s="84">
        <v>41</v>
      </c>
      <c r="P28" s="84">
        <v>3</v>
      </c>
      <c r="Q28" s="84">
        <v>1155</v>
      </c>
      <c r="R28" s="378"/>
      <c r="S28" s="379"/>
      <c r="T28" s="380"/>
    </row>
    <row r="29" spans="1:20" ht="12.75">
      <c r="A29" s="15"/>
      <c r="B29" t="s">
        <v>748</v>
      </c>
      <c r="C29" s="3">
        <v>5138</v>
      </c>
      <c r="D29" s="2">
        <v>3251</v>
      </c>
      <c r="E29" s="2">
        <v>88</v>
      </c>
      <c r="F29" s="2">
        <v>39</v>
      </c>
      <c r="G29" s="2">
        <v>94</v>
      </c>
      <c r="H29" s="84">
        <v>1</v>
      </c>
      <c r="I29" s="84">
        <v>1</v>
      </c>
      <c r="J29" s="84">
        <v>57</v>
      </c>
      <c r="K29" s="84">
        <v>130</v>
      </c>
      <c r="L29" s="84">
        <v>39</v>
      </c>
      <c r="M29" s="84">
        <v>156</v>
      </c>
      <c r="N29" s="84">
        <v>106</v>
      </c>
      <c r="O29" s="84">
        <v>42</v>
      </c>
      <c r="P29" s="84">
        <v>1</v>
      </c>
      <c r="Q29" s="84">
        <v>1133</v>
      </c>
      <c r="R29" s="378"/>
      <c r="S29" s="379"/>
      <c r="T29" s="380"/>
    </row>
    <row r="30" spans="1:25" s="78" customFormat="1" ht="26.25" customHeight="1">
      <c r="A30" s="15">
        <v>2012</v>
      </c>
      <c r="B30" t="s">
        <v>745</v>
      </c>
      <c r="C30" s="3">
        <v>5000</v>
      </c>
      <c r="D30" s="2">
        <v>3443</v>
      </c>
      <c r="E30" s="2">
        <v>107</v>
      </c>
      <c r="F30" s="2">
        <v>24</v>
      </c>
      <c r="G30" s="2">
        <v>106</v>
      </c>
      <c r="H30" s="84">
        <v>33</v>
      </c>
      <c r="I30" s="84">
        <v>2</v>
      </c>
      <c r="J30" s="84">
        <v>49</v>
      </c>
      <c r="K30" s="84">
        <v>81</v>
      </c>
      <c r="L30" s="84">
        <v>31</v>
      </c>
      <c r="M30" s="84">
        <v>134</v>
      </c>
      <c r="N30" s="84">
        <v>418</v>
      </c>
      <c r="O30" s="84">
        <v>20</v>
      </c>
      <c r="P30" s="84">
        <v>0</v>
      </c>
      <c r="Q30" s="84">
        <v>552</v>
      </c>
      <c r="R30" s="378"/>
      <c r="S30" s="379"/>
      <c r="T30" s="380"/>
      <c r="U30" s="4"/>
      <c r="V30" s="31"/>
      <c r="W30" s="60"/>
      <c r="X30" s="30"/>
      <c r="Y30" s="60"/>
    </row>
    <row r="31" spans="1:20" ht="12.75">
      <c r="A31" s="15"/>
      <c r="B31" t="s">
        <v>749</v>
      </c>
      <c r="C31" s="3">
        <v>4376</v>
      </c>
      <c r="D31" s="2">
        <v>2688</v>
      </c>
      <c r="E31" s="2">
        <v>148</v>
      </c>
      <c r="F31" s="2">
        <v>27</v>
      </c>
      <c r="G31" s="2">
        <v>85</v>
      </c>
      <c r="H31" s="84">
        <v>0</v>
      </c>
      <c r="I31" s="84">
        <v>0</v>
      </c>
      <c r="J31" s="84">
        <v>98</v>
      </c>
      <c r="K31" s="84">
        <v>58</v>
      </c>
      <c r="L31" s="84">
        <v>30</v>
      </c>
      <c r="M31" s="84">
        <v>182</v>
      </c>
      <c r="N31" s="84">
        <v>392</v>
      </c>
      <c r="O31" s="84">
        <v>28</v>
      </c>
      <c r="P31" s="84">
        <v>6</v>
      </c>
      <c r="Q31" s="84">
        <v>634</v>
      </c>
      <c r="R31" s="378"/>
      <c r="S31" s="379"/>
      <c r="T31" s="380"/>
    </row>
    <row r="32" spans="1:20" ht="12.75">
      <c r="A32" s="15"/>
      <c r="B32" t="s">
        <v>747</v>
      </c>
      <c r="C32" s="3">
        <v>4894</v>
      </c>
      <c r="D32" s="2">
        <v>3136</v>
      </c>
      <c r="E32" s="2">
        <v>142</v>
      </c>
      <c r="F32" s="2">
        <v>33</v>
      </c>
      <c r="G32" s="2">
        <v>114</v>
      </c>
      <c r="H32" s="84">
        <v>0</v>
      </c>
      <c r="I32" s="84">
        <v>1</v>
      </c>
      <c r="J32" s="84">
        <v>103</v>
      </c>
      <c r="K32" s="84">
        <v>48</v>
      </c>
      <c r="L32" s="84">
        <v>30</v>
      </c>
      <c r="M32" s="84">
        <v>319</v>
      </c>
      <c r="N32" s="84">
        <v>378</v>
      </c>
      <c r="O32" s="84">
        <v>22</v>
      </c>
      <c r="P32" s="84">
        <v>6</v>
      </c>
      <c r="Q32" s="84">
        <v>562</v>
      </c>
      <c r="R32" s="378"/>
      <c r="S32" s="379"/>
      <c r="T32" s="380"/>
    </row>
    <row r="33" spans="1:20" ht="12.75">
      <c r="A33" s="15"/>
      <c r="B33" t="s">
        <v>750</v>
      </c>
      <c r="C33" s="3">
        <v>5773</v>
      </c>
      <c r="D33" s="2">
        <v>3820</v>
      </c>
      <c r="E33" s="2">
        <v>288</v>
      </c>
      <c r="F33" s="2">
        <v>55</v>
      </c>
      <c r="G33" s="2">
        <v>94</v>
      </c>
      <c r="H33" s="84">
        <v>1</v>
      </c>
      <c r="I33" s="84">
        <v>0</v>
      </c>
      <c r="J33" s="84">
        <v>118</v>
      </c>
      <c r="K33" s="84">
        <v>132</v>
      </c>
      <c r="L33" s="84">
        <v>48</v>
      </c>
      <c r="M33" s="84">
        <v>241</v>
      </c>
      <c r="N33" s="84">
        <v>334</v>
      </c>
      <c r="O33" s="84">
        <v>51</v>
      </c>
      <c r="P33" s="84">
        <v>3</v>
      </c>
      <c r="Q33" s="84">
        <v>588</v>
      </c>
      <c r="R33" s="378"/>
      <c r="S33" s="379"/>
      <c r="T33" s="380"/>
    </row>
    <row r="34" spans="1:25" s="78" customFormat="1" ht="26.25" customHeight="1">
      <c r="A34" s="15">
        <v>2013</v>
      </c>
      <c r="B34" t="s">
        <v>745</v>
      </c>
      <c r="C34" s="3">
        <v>5728</v>
      </c>
      <c r="D34" s="2">
        <v>3845</v>
      </c>
      <c r="E34" s="2">
        <v>235</v>
      </c>
      <c r="F34" s="2">
        <v>54</v>
      </c>
      <c r="G34" s="2">
        <v>122</v>
      </c>
      <c r="H34" s="84">
        <v>9</v>
      </c>
      <c r="I34" s="84">
        <v>2</v>
      </c>
      <c r="J34" s="84">
        <v>120</v>
      </c>
      <c r="K34" s="84">
        <v>97</v>
      </c>
      <c r="L34" s="84">
        <v>49</v>
      </c>
      <c r="M34" s="84">
        <v>175</v>
      </c>
      <c r="N34" s="84">
        <v>299</v>
      </c>
      <c r="O34" s="84">
        <v>41</v>
      </c>
      <c r="P34" s="84">
        <v>0</v>
      </c>
      <c r="Q34" s="84">
        <v>680</v>
      </c>
      <c r="R34" s="378"/>
      <c r="S34" s="379"/>
      <c r="T34" s="380"/>
      <c r="U34" s="4"/>
      <c r="V34" s="31"/>
      <c r="W34" s="60"/>
      <c r="X34" s="30"/>
      <c r="Y34" s="60"/>
    </row>
    <row r="35" spans="1:20" ht="12.75">
      <c r="A35" s="15"/>
      <c r="B35" t="s">
        <v>749</v>
      </c>
      <c r="C35" s="3">
        <v>4805</v>
      </c>
      <c r="D35" s="2">
        <v>2851</v>
      </c>
      <c r="E35" s="2">
        <v>271</v>
      </c>
      <c r="F35" s="2">
        <v>35</v>
      </c>
      <c r="G35" s="2">
        <v>140</v>
      </c>
      <c r="H35" s="84">
        <v>34</v>
      </c>
      <c r="I35" s="84">
        <v>2</v>
      </c>
      <c r="J35" s="84">
        <v>182</v>
      </c>
      <c r="K35" s="84">
        <v>48</v>
      </c>
      <c r="L35" s="84">
        <v>38</v>
      </c>
      <c r="M35" s="84">
        <v>74</v>
      </c>
      <c r="N35" s="84">
        <v>360</v>
      </c>
      <c r="O35" s="84">
        <v>35</v>
      </c>
      <c r="P35" s="84">
        <v>9</v>
      </c>
      <c r="Q35" s="84">
        <v>726</v>
      </c>
      <c r="R35" s="378"/>
      <c r="S35" s="379"/>
      <c r="T35" s="380"/>
    </row>
    <row r="36" spans="1:20" ht="14.25" customHeight="1">
      <c r="A36" s="15"/>
      <c r="B36" t="s">
        <v>747</v>
      </c>
      <c r="C36" s="3">
        <v>6787</v>
      </c>
      <c r="D36" s="2">
        <v>4701</v>
      </c>
      <c r="E36" s="2">
        <v>273</v>
      </c>
      <c r="F36" s="2">
        <v>56</v>
      </c>
      <c r="G36" s="2">
        <v>129</v>
      </c>
      <c r="H36" s="84">
        <v>25</v>
      </c>
      <c r="I36" s="84">
        <v>5</v>
      </c>
      <c r="J36" s="84">
        <v>227</v>
      </c>
      <c r="K36" s="84">
        <v>40</v>
      </c>
      <c r="L36" s="84">
        <v>50</v>
      </c>
      <c r="M36" s="84">
        <v>84</v>
      </c>
      <c r="N36" s="84">
        <v>364</v>
      </c>
      <c r="O36" s="84">
        <v>48</v>
      </c>
      <c r="P36" s="84">
        <v>5</v>
      </c>
      <c r="Q36" s="84">
        <v>780</v>
      </c>
      <c r="R36" s="378"/>
      <c r="S36" s="379"/>
      <c r="T36" s="380"/>
    </row>
    <row r="37" spans="1:20" ht="14.25" customHeight="1">
      <c r="A37" s="15"/>
      <c r="B37" t="s">
        <v>750</v>
      </c>
      <c r="C37" s="3">
        <v>4575</v>
      </c>
      <c r="D37" s="2">
        <v>2761</v>
      </c>
      <c r="E37" s="2">
        <v>225</v>
      </c>
      <c r="F37" s="2">
        <v>73</v>
      </c>
      <c r="G37" s="2">
        <v>67</v>
      </c>
      <c r="H37" s="84">
        <v>22</v>
      </c>
      <c r="I37" s="84">
        <v>2</v>
      </c>
      <c r="J37" s="84">
        <v>112</v>
      </c>
      <c r="K37" s="84">
        <v>32</v>
      </c>
      <c r="L37" s="84">
        <v>28</v>
      </c>
      <c r="M37" s="84">
        <v>40</v>
      </c>
      <c r="N37" s="84">
        <v>432</v>
      </c>
      <c r="O37" s="84">
        <v>33</v>
      </c>
      <c r="P37" s="84">
        <v>3</v>
      </c>
      <c r="Q37" s="84">
        <v>745</v>
      </c>
      <c r="R37" s="378"/>
      <c r="S37" s="379"/>
      <c r="T37" s="380"/>
    </row>
    <row r="38" spans="1:25" s="78" customFormat="1" ht="26.25" customHeight="1">
      <c r="A38" s="15">
        <v>2014</v>
      </c>
      <c r="B38" t="s">
        <v>745</v>
      </c>
      <c r="C38" s="3">
        <v>5895</v>
      </c>
      <c r="D38" s="2">
        <v>3911</v>
      </c>
      <c r="E38" s="2">
        <v>253</v>
      </c>
      <c r="F38" s="2">
        <v>41</v>
      </c>
      <c r="G38" s="2">
        <v>95</v>
      </c>
      <c r="H38" s="84">
        <v>38</v>
      </c>
      <c r="I38" s="84">
        <v>0</v>
      </c>
      <c r="J38" s="84">
        <v>103</v>
      </c>
      <c r="K38" s="84">
        <v>17</v>
      </c>
      <c r="L38" s="84">
        <v>26</v>
      </c>
      <c r="M38" s="84">
        <v>53</v>
      </c>
      <c r="N38" s="84">
        <v>385</v>
      </c>
      <c r="O38" s="84">
        <v>41</v>
      </c>
      <c r="P38" s="84">
        <v>1</v>
      </c>
      <c r="Q38" s="84">
        <v>931</v>
      </c>
      <c r="R38" s="378"/>
      <c r="S38" s="379"/>
      <c r="T38" s="380"/>
      <c r="U38" s="4"/>
      <c r="V38" s="31"/>
      <c r="W38" s="60"/>
      <c r="X38" s="30"/>
      <c r="Y38" s="60"/>
    </row>
    <row r="39" spans="1:20" ht="12.75">
      <c r="A39" s="15"/>
      <c r="B39" t="s">
        <v>749</v>
      </c>
      <c r="C39" s="3">
        <v>4940</v>
      </c>
      <c r="D39" s="2">
        <v>3199</v>
      </c>
      <c r="E39" s="2">
        <v>232</v>
      </c>
      <c r="F39" s="2">
        <v>35</v>
      </c>
      <c r="G39" s="2">
        <v>107</v>
      </c>
      <c r="H39" s="84">
        <v>27</v>
      </c>
      <c r="I39" s="84">
        <v>5</v>
      </c>
      <c r="J39" s="84">
        <v>90</v>
      </c>
      <c r="K39" s="84">
        <v>20</v>
      </c>
      <c r="L39" s="84">
        <v>26</v>
      </c>
      <c r="M39" s="84">
        <v>43</v>
      </c>
      <c r="N39" s="84">
        <v>424</v>
      </c>
      <c r="O39" s="84">
        <v>25</v>
      </c>
      <c r="P39" s="84">
        <v>0</v>
      </c>
      <c r="Q39" s="84">
        <v>707</v>
      </c>
      <c r="R39" s="378"/>
      <c r="S39" s="379"/>
      <c r="T39" s="380"/>
    </row>
    <row r="40" spans="1:20" ht="12.75">
      <c r="A40" s="15"/>
      <c r="B40" t="s">
        <v>747</v>
      </c>
      <c r="C40" s="3">
        <v>5814</v>
      </c>
      <c r="D40" s="2">
        <v>3576</v>
      </c>
      <c r="E40" s="2">
        <v>166</v>
      </c>
      <c r="F40" s="2">
        <v>50</v>
      </c>
      <c r="G40" s="2">
        <v>96</v>
      </c>
      <c r="H40" s="84">
        <v>27</v>
      </c>
      <c r="I40" s="84">
        <v>2</v>
      </c>
      <c r="J40" s="84">
        <v>196</v>
      </c>
      <c r="K40" s="84">
        <v>56</v>
      </c>
      <c r="L40" s="84">
        <v>22</v>
      </c>
      <c r="M40" s="84">
        <v>16</v>
      </c>
      <c r="N40" s="84">
        <v>420</v>
      </c>
      <c r="O40" s="84">
        <v>44</v>
      </c>
      <c r="P40" s="84">
        <v>11</v>
      </c>
      <c r="Q40" s="84">
        <v>1132</v>
      </c>
      <c r="R40" s="378"/>
      <c r="S40" s="379"/>
      <c r="T40" s="380"/>
    </row>
    <row r="41" spans="1:20" ht="14.25" customHeight="1">
      <c r="A41" s="15"/>
      <c r="B41" t="s">
        <v>750</v>
      </c>
      <c r="C41" s="3">
        <v>6751</v>
      </c>
      <c r="D41" s="2">
        <v>4076</v>
      </c>
      <c r="E41" s="2">
        <v>233</v>
      </c>
      <c r="F41" s="2">
        <v>63</v>
      </c>
      <c r="G41" s="2">
        <v>102</v>
      </c>
      <c r="H41" s="84">
        <v>30</v>
      </c>
      <c r="I41" s="84">
        <v>1</v>
      </c>
      <c r="J41" s="84">
        <v>184</v>
      </c>
      <c r="K41" s="84">
        <v>106</v>
      </c>
      <c r="L41" s="84">
        <v>44</v>
      </c>
      <c r="M41" s="84">
        <v>48</v>
      </c>
      <c r="N41" s="84">
        <v>428</v>
      </c>
      <c r="O41" s="84">
        <v>42</v>
      </c>
      <c r="P41" s="84">
        <v>10</v>
      </c>
      <c r="Q41" s="84">
        <v>1384</v>
      </c>
      <c r="R41" s="378"/>
      <c r="S41" s="379"/>
      <c r="T41" s="380"/>
    </row>
    <row r="42" spans="1:20" s="212" customFormat="1" ht="22.5" customHeight="1">
      <c r="A42" s="9">
        <v>2015</v>
      </c>
      <c r="B42" s="46" t="s">
        <v>745</v>
      </c>
      <c r="C42" s="51">
        <v>6487</v>
      </c>
      <c r="D42" s="50">
        <v>4036</v>
      </c>
      <c r="E42" s="50">
        <v>203</v>
      </c>
      <c r="F42" s="50">
        <v>38</v>
      </c>
      <c r="G42" s="50">
        <v>34</v>
      </c>
      <c r="H42" s="97">
        <v>29</v>
      </c>
      <c r="I42" s="97">
        <v>3</v>
      </c>
      <c r="J42" s="97">
        <v>217</v>
      </c>
      <c r="K42" s="97">
        <v>78</v>
      </c>
      <c r="L42" s="97">
        <v>17</v>
      </c>
      <c r="M42" s="97">
        <v>49</v>
      </c>
      <c r="N42" s="97">
        <v>468</v>
      </c>
      <c r="O42" s="97">
        <v>36</v>
      </c>
      <c r="P42" s="97">
        <v>108</v>
      </c>
      <c r="Q42" s="97">
        <v>1171</v>
      </c>
      <c r="R42" s="464"/>
      <c r="S42" s="465"/>
      <c r="T42" s="466"/>
    </row>
    <row r="43" spans="1:20" s="212" customFormat="1" ht="12.75" customHeight="1">
      <c r="A43" s="9"/>
      <c r="B43" s="46" t="s">
        <v>749</v>
      </c>
      <c r="C43" s="51">
        <v>7679</v>
      </c>
      <c r="D43" s="50">
        <v>4465</v>
      </c>
      <c r="E43" s="50">
        <v>253</v>
      </c>
      <c r="F43" s="50">
        <v>69</v>
      </c>
      <c r="G43" s="50">
        <v>96</v>
      </c>
      <c r="H43" s="97">
        <v>8</v>
      </c>
      <c r="I43" s="97">
        <v>2</v>
      </c>
      <c r="J43" s="97">
        <v>161</v>
      </c>
      <c r="K43" s="97">
        <v>69</v>
      </c>
      <c r="L43" s="97">
        <v>64</v>
      </c>
      <c r="M43" s="97">
        <v>170</v>
      </c>
      <c r="N43" s="97">
        <v>462</v>
      </c>
      <c r="O43" s="97">
        <v>58</v>
      </c>
      <c r="P43" s="97">
        <v>156</v>
      </c>
      <c r="Q43" s="97">
        <v>1646</v>
      </c>
      <c r="R43" s="464"/>
      <c r="S43" s="465"/>
      <c r="T43" s="466"/>
    </row>
    <row r="44" spans="1:20" s="212" customFormat="1" ht="12.75" customHeight="1">
      <c r="A44" s="9"/>
      <c r="B44" s="46" t="s">
        <v>747</v>
      </c>
      <c r="C44" s="51">
        <v>7409</v>
      </c>
      <c r="D44" s="50">
        <v>3924</v>
      </c>
      <c r="E44" s="50">
        <v>316</v>
      </c>
      <c r="F44" s="50">
        <v>75</v>
      </c>
      <c r="G44" s="50">
        <v>141</v>
      </c>
      <c r="H44" s="97">
        <v>6</v>
      </c>
      <c r="I44" s="97">
        <v>9</v>
      </c>
      <c r="J44" s="97">
        <v>255</v>
      </c>
      <c r="K44" s="97">
        <v>132</v>
      </c>
      <c r="L44" s="97">
        <v>23</v>
      </c>
      <c r="M44" s="97">
        <v>173</v>
      </c>
      <c r="N44" s="97">
        <v>422</v>
      </c>
      <c r="O44" s="97">
        <v>65</v>
      </c>
      <c r="P44" s="97">
        <v>137</v>
      </c>
      <c r="Q44" s="97">
        <v>1731</v>
      </c>
      <c r="R44" s="464"/>
      <c r="S44" s="465"/>
      <c r="T44" s="466"/>
    </row>
    <row r="45" spans="1:20" ht="12.75" customHeight="1">
      <c r="A45" s="73"/>
      <c r="B45" s="302" t="s">
        <v>748</v>
      </c>
      <c r="C45" s="245">
        <v>7508</v>
      </c>
      <c r="D45" s="49">
        <v>4103</v>
      </c>
      <c r="E45" s="49">
        <v>225</v>
      </c>
      <c r="F45" s="49">
        <v>94</v>
      </c>
      <c r="G45" s="49">
        <v>102</v>
      </c>
      <c r="H45" s="87">
        <v>6</v>
      </c>
      <c r="I45" s="87">
        <v>2</v>
      </c>
      <c r="J45" s="87">
        <v>228</v>
      </c>
      <c r="K45" s="87">
        <v>112</v>
      </c>
      <c r="L45" s="87">
        <v>50</v>
      </c>
      <c r="M45" s="87">
        <v>186</v>
      </c>
      <c r="N45" s="87">
        <v>563</v>
      </c>
      <c r="O45" s="87">
        <v>69</v>
      </c>
      <c r="P45" s="87">
        <v>243</v>
      </c>
      <c r="Q45" s="87">
        <v>1525</v>
      </c>
      <c r="R45" s="378"/>
      <c r="S45" s="379"/>
      <c r="T45" s="380"/>
    </row>
    <row r="46" spans="1:20" ht="14.25" customHeight="1">
      <c r="A46" s="9"/>
      <c r="B46" s="46"/>
      <c r="C46" s="51"/>
      <c r="D46" s="50"/>
      <c r="E46" s="50"/>
      <c r="F46" s="50"/>
      <c r="G46" s="50"/>
      <c r="H46" s="97"/>
      <c r="I46" s="97"/>
      <c r="J46" s="97"/>
      <c r="K46" s="97"/>
      <c r="L46" s="97"/>
      <c r="M46" s="97"/>
      <c r="N46" s="97"/>
      <c r="O46" s="97"/>
      <c r="P46" s="97"/>
      <c r="Q46" s="97"/>
      <c r="R46" s="378"/>
      <c r="S46" s="379"/>
      <c r="T46" s="380"/>
    </row>
    <row r="47" spans="1:19" ht="12.75" customHeight="1">
      <c r="A47" s="8" t="s">
        <v>752</v>
      </c>
      <c r="B47" s="354" t="s">
        <v>801</v>
      </c>
      <c r="C47" s="10"/>
      <c r="D47" s="8"/>
      <c r="E47" s="10"/>
      <c r="F47" s="10"/>
      <c r="G47" s="354" t="s">
        <v>801</v>
      </c>
      <c r="H47" s="10"/>
      <c r="I47" s="8"/>
      <c r="J47" s="10"/>
      <c r="K47" s="10"/>
      <c r="R47" s="381"/>
      <c r="S47" s="374"/>
    </row>
    <row r="48" spans="1:19" ht="12.75">
      <c r="A48" s="694" t="s">
        <v>802</v>
      </c>
      <c r="B48" s="694"/>
      <c r="C48" s="694"/>
      <c r="D48" s="694"/>
      <c r="E48" s="694"/>
      <c r="F48" s="694"/>
      <c r="G48" s="694"/>
      <c r="H48" s="694"/>
      <c r="I48" s="694"/>
      <c r="J48" s="694"/>
      <c r="K48" s="355"/>
      <c r="R48" s="381"/>
      <c r="S48" s="374"/>
    </row>
    <row r="49" spans="1:19" ht="12.75">
      <c r="A49" s="695" t="s">
        <v>878</v>
      </c>
      <c r="B49" s="695"/>
      <c r="C49" s="695"/>
      <c r="D49" s="695"/>
      <c r="E49" s="695"/>
      <c r="F49" s="695"/>
      <c r="G49" s="695"/>
      <c r="H49" s="695"/>
      <c r="I49" s="695"/>
      <c r="J49" s="695"/>
      <c r="K49" s="357"/>
      <c r="R49" s="381"/>
      <c r="S49" s="374"/>
    </row>
    <row r="50" spans="1:19" ht="12.75">
      <c r="A50" s="695" t="s">
        <v>879</v>
      </c>
      <c r="B50" s="695"/>
      <c r="C50" s="695"/>
      <c r="D50" s="695"/>
      <c r="E50" s="695"/>
      <c r="F50" s="695"/>
      <c r="G50" s="695"/>
      <c r="H50" s="695"/>
      <c r="I50" s="695"/>
      <c r="J50" s="356"/>
      <c r="K50" s="356"/>
      <c r="R50" s="381"/>
      <c r="S50" s="374"/>
    </row>
    <row r="51" spans="1:19" ht="12.75">
      <c r="A51" s="695" t="s">
        <v>880</v>
      </c>
      <c r="B51" s="695"/>
      <c r="C51" s="695"/>
      <c r="D51" s="695"/>
      <c r="E51" s="695"/>
      <c r="F51" s="695"/>
      <c r="G51" s="698"/>
      <c r="H51" s="698"/>
      <c r="I51" s="698"/>
      <c r="J51" s="698"/>
      <c r="K51" s="698"/>
      <c r="R51" s="381"/>
      <c r="S51" s="374"/>
    </row>
    <row r="52" spans="1:19" ht="12.75">
      <c r="A52" s="697" t="s">
        <v>622</v>
      </c>
      <c r="B52" s="653"/>
      <c r="C52" s="653"/>
      <c r="D52" s="653"/>
      <c r="E52" s="653"/>
      <c r="F52" s="653"/>
      <c r="G52" s="653"/>
      <c r="H52" s="653"/>
      <c r="I52" s="653"/>
      <c r="R52" s="381"/>
      <c r="S52" s="374"/>
    </row>
    <row r="53" spans="18:19" ht="12.75">
      <c r="R53" s="381"/>
      <c r="S53" s="374"/>
    </row>
    <row r="54" spans="18:19" ht="12.75">
      <c r="R54" s="381"/>
      <c r="S54" s="374"/>
    </row>
    <row r="55" spans="18:19" ht="12.75">
      <c r="R55" s="381"/>
      <c r="S55" s="374"/>
    </row>
    <row r="56" spans="18:19" ht="12.75">
      <c r="R56" s="381"/>
      <c r="S56" s="374"/>
    </row>
    <row r="57" spans="18:19" ht="12.75">
      <c r="R57" s="381"/>
      <c r="S57" s="374"/>
    </row>
    <row r="58" spans="18:19" ht="12.75">
      <c r="R58" s="381"/>
      <c r="S58" s="374"/>
    </row>
    <row r="59" spans="18:19" ht="12.75">
      <c r="R59" s="381"/>
      <c r="S59" s="374"/>
    </row>
    <row r="60" spans="18:19" ht="12.75">
      <c r="R60" s="381"/>
      <c r="S60" s="374"/>
    </row>
    <row r="61" spans="18:19" ht="12.75">
      <c r="R61" s="381"/>
      <c r="S61" s="374"/>
    </row>
    <row r="62" spans="18:19" ht="12.75">
      <c r="R62" s="381"/>
      <c r="S62" s="374"/>
    </row>
    <row r="63" spans="18:19" ht="12.75">
      <c r="R63" s="381"/>
      <c r="S63" s="374"/>
    </row>
    <row r="64" spans="18:19" ht="12.75">
      <c r="R64" s="381"/>
      <c r="S64" s="374"/>
    </row>
    <row r="65" spans="18:19" ht="12.75">
      <c r="R65" s="381"/>
      <c r="S65" s="374"/>
    </row>
    <row r="66" spans="18:19" ht="12.75">
      <c r="R66" s="381"/>
      <c r="S66" s="374"/>
    </row>
    <row r="67" spans="18:19" ht="12.75">
      <c r="R67" s="381"/>
      <c r="S67" s="374"/>
    </row>
    <row r="68" spans="18:19" ht="12.75">
      <c r="R68" s="381"/>
      <c r="S68" s="374"/>
    </row>
    <row r="69" spans="18:19" ht="12.75">
      <c r="R69" s="381"/>
      <c r="S69" s="374"/>
    </row>
    <row r="70" spans="18:19" ht="12.75">
      <c r="R70" s="381"/>
      <c r="S70" s="374"/>
    </row>
    <row r="71" spans="18:19" ht="12.75">
      <c r="R71" s="381"/>
      <c r="S71" s="374"/>
    </row>
    <row r="72" spans="18:19" ht="12.75">
      <c r="R72" s="381"/>
      <c r="S72" s="374"/>
    </row>
    <row r="73" spans="18:19" ht="12.75">
      <c r="R73" s="381"/>
      <c r="S73" s="374"/>
    </row>
    <row r="74" spans="18:19" ht="12.75">
      <c r="R74" s="381"/>
      <c r="S74" s="374"/>
    </row>
    <row r="75" spans="18:19" ht="12.75">
      <c r="R75" s="381"/>
      <c r="S75" s="374"/>
    </row>
    <row r="76" spans="18:19" ht="12.75">
      <c r="R76" s="381"/>
      <c r="S76" s="374"/>
    </row>
    <row r="77" spans="18:19" ht="12.75">
      <c r="R77" s="381"/>
      <c r="S77" s="374"/>
    </row>
    <row r="78" spans="18:19" ht="12.75">
      <c r="R78" s="381"/>
      <c r="S78" s="374"/>
    </row>
    <row r="79" spans="18:19" ht="12.75">
      <c r="R79" s="381"/>
      <c r="S79" s="374"/>
    </row>
    <row r="80" spans="18:19" ht="12.75">
      <c r="R80" s="381"/>
      <c r="S80" s="374"/>
    </row>
    <row r="81" spans="18:19" ht="12.75">
      <c r="R81" s="381"/>
      <c r="S81" s="374"/>
    </row>
    <row r="82" spans="18:19" ht="12.75">
      <c r="R82" s="381"/>
      <c r="S82" s="374"/>
    </row>
    <row r="83" spans="18:19" ht="12.75">
      <c r="R83" s="381"/>
      <c r="S83" s="374"/>
    </row>
    <row r="84" spans="18:19" ht="12.75">
      <c r="R84" s="381"/>
      <c r="S84" s="374"/>
    </row>
    <row r="85" spans="18:19" ht="12.75">
      <c r="R85" s="381"/>
      <c r="S85" s="374"/>
    </row>
    <row r="86" spans="18:19" ht="12.75">
      <c r="R86" s="381"/>
      <c r="S86" s="374"/>
    </row>
    <row r="87" spans="18:19" ht="12.75">
      <c r="R87" s="381"/>
      <c r="S87" s="374"/>
    </row>
    <row r="88" spans="18:19" ht="12.75">
      <c r="R88" s="381"/>
      <c r="S88" s="374"/>
    </row>
    <row r="89" spans="18:19" ht="12.75">
      <c r="R89" s="381"/>
      <c r="S89" s="374"/>
    </row>
    <row r="90" spans="18:19" ht="12.75">
      <c r="R90" s="381"/>
      <c r="S90" s="374"/>
    </row>
    <row r="91" spans="18:19" ht="12.75">
      <c r="R91" s="381"/>
      <c r="S91" s="374"/>
    </row>
    <row r="92" spans="18:19" ht="12.75">
      <c r="R92" s="381"/>
      <c r="S92" s="374"/>
    </row>
    <row r="93" spans="18:19" ht="12.75">
      <c r="R93" s="381"/>
      <c r="S93" s="374"/>
    </row>
    <row r="94" spans="18:19" ht="12.75">
      <c r="R94" s="381"/>
      <c r="S94" s="374"/>
    </row>
    <row r="95" spans="18:19" ht="12.75">
      <c r="R95" s="381"/>
      <c r="S95" s="374"/>
    </row>
    <row r="96" spans="18:19" ht="12.75">
      <c r="R96" s="381"/>
      <c r="S96" s="374"/>
    </row>
    <row r="97" spans="18:19" ht="12.75">
      <c r="R97" s="381"/>
      <c r="S97" s="374"/>
    </row>
    <row r="98" spans="18:19" ht="12.75">
      <c r="R98" s="381"/>
      <c r="S98" s="374"/>
    </row>
    <row r="99" spans="18:19" ht="12.75">
      <c r="R99" s="381"/>
      <c r="S99" s="374"/>
    </row>
    <row r="100" spans="18:19" ht="12.75">
      <c r="R100" s="381"/>
      <c r="S100" s="374"/>
    </row>
    <row r="101" spans="18:19" ht="12.75">
      <c r="R101" s="381"/>
      <c r="S101" s="374"/>
    </row>
    <row r="102" spans="18:19" ht="12.75">
      <c r="R102" s="381"/>
      <c r="S102" s="374"/>
    </row>
    <row r="103" spans="18:19" ht="12.75">
      <c r="R103" s="381"/>
      <c r="S103" s="374"/>
    </row>
    <row r="104" spans="18:19" ht="12.75">
      <c r="R104" s="381"/>
      <c r="S104" s="374"/>
    </row>
    <row r="105" spans="18:19" ht="12.75">
      <c r="R105" s="381"/>
      <c r="S105" s="374"/>
    </row>
    <row r="106" spans="18:19" ht="12.75">
      <c r="R106" s="381"/>
      <c r="S106" s="374"/>
    </row>
    <row r="107" spans="18:19" ht="12.75">
      <c r="R107" s="381"/>
      <c r="S107" s="374"/>
    </row>
    <row r="108" spans="18:19" ht="12.75">
      <c r="R108" s="381"/>
      <c r="S108" s="374"/>
    </row>
    <row r="109" spans="18:19" ht="12.75">
      <c r="R109" s="381"/>
      <c r="S109" s="374"/>
    </row>
    <row r="110" spans="18:19" ht="12.75">
      <c r="R110" s="381"/>
      <c r="S110" s="374"/>
    </row>
    <row r="111" spans="18:19" ht="12.75">
      <c r="R111" s="381"/>
      <c r="S111" s="374"/>
    </row>
    <row r="112" spans="18:19" ht="12.75">
      <c r="R112" s="381"/>
      <c r="S112" s="374"/>
    </row>
    <row r="113" spans="18:19" ht="12.75">
      <c r="R113" s="381"/>
      <c r="S113" s="374"/>
    </row>
    <row r="114" spans="18:19" ht="12.75">
      <c r="R114" s="381"/>
      <c r="S114" s="374"/>
    </row>
    <row r="115" spans="18:19" ht="12.75">
      <c r="R115" s="381"/>
      <c r="S115" s="374"/>
    </row>
    <row r="116" spans="18:19" ht="12.75">
      <c r="R116" s="381"/>
      <c r="S116" s="374"/>
    </row>
    <row r="117" spans="18:19" ht="12.75">
      <c r="R117" s="381"/>
      <c r="S117" s="374"/>
    </row>
    <row r="118" spans="18:19" ht="12.75">
      <c r="R118" s="381"/>
      <c r="S118" s="374"/>
    </row>
    <row r="119" spans="18:19" ht="12.75">
      <c r="R119" s="381"/>
      <c r="S119" s="374"/>
    </row>
    <row r="120" spans="18:19" ht="12.75">
      <c r="R120" s="381"/>
      <c r="S120" s="374"/>
    </row>
    <row r="121" spans="18:19" ht="12.75">
      <c r="R121" s="381"/>
      <c r="S121" s="374"/>
    </row>
    <row r="122" spans="18:19" ht="12.75">
      <c r="R122" s="381"/>
      <c r="S122" s="374"/>
    </row>
    <row r="123" spans="18:19" ht="12.75">
      <c r="R123" s="381"/>
      <c r="S123" s="374"/>
    </row>
    <row r="124" spans="18:19" ht="12.75">
      <c r="R124" s="381"/>
      <c r="S124" s="374"/>
    </row>
    <row r="125" spans="18:19" ht="12.75">
      <c r="R125" s="381"/>
      <c r="S125" s="374"/>
    </row>
    <row r="126" spans="18:19" ht="12.75">
      <c r="R126" s="381"/>
      <c r="S126" s="374"/>
    </row>
    <row r="127" spans="18:19" ht="12.75">
      <c r="R127" s="381"/>
      <c r="S127" s="374"/>
    </row>
    <row r="128" spans="18:19" ht="12.75">
      <c r="R128" s="381"/>
      <c r="S128" s="374"/>
    </row>
    <row r="129" spans="18:19" ht="12.75">
      <c r="R129" s="381"/>
      <c r="S129" s="374"/>
    </row>
    <row r="130" spans="18:19" ht="12.75">
      <c r="R130" s="381"/>
      <c r="S130" s="374"/>
    </row>
    <row r="131" spans="18:19" ht="12.75">
      <c r="R131" s="381"/>
      <c r="S131" s="374"/>
    </row>
    <row r="132" spans="18:19" ht="12.75">
      <c r="R132" s="381"/>
      <c r="S132" s="374"/>
    </row>
    <row r="133" spans="18:19" ht="12.75">
      <c r="R133" s="381"/>
      <c r="S133" s="374"/>
    </row>
    <row r="134" spans="18:19" ht="12.75">
      <c r="R134" s="381"/>
      <c r="S134" s="374"/>
    </row>
    <row r="135" spans="18:19" ht="12.75">
      <c r="R135" s="381"/>
      <c r="S135" s="374"/>
    </row>
    <row r="136" spans="18:19" ht="12.75">
      <c r="R136" s="381"/>
      <c r="S136" s="374"/>
    </row>
    <row r="137" spans="18:19" ht="12.75">
      <c r="R137" s="381"/>
      <c r="S137" s="374"/>
    </row>
    <row r="138" spans="18:19" ht="12.75">
      <c r="R138" s="381"/>
      <c r="S138" s="374"/>
    </row>
    <row r="139" spans="18:19" ht="12.75">
      <c r="R139" s="381"/>
      <c r="S139" s="374"/>
    </row>
    <row r="140" spans="18:19" ht="12.75">
      <c r="R140" s="381"/>
      <c r="S140" s="374"/>
    </row>
    <row r="141" spans="18:19" ht="12.75">
      <c r="R141" s="381"/>
      <c r="S141" s="374"/>
    </row>
    <row r="142" spans="18:19" ht="12.75">
      <c r="R142" s="381"/>
      <c r="S142" s="374"/>
    </row>
    <row r="143" spans="18:19" ht="12.75">
      <c r="R143" s="381"/>
      <c r="S143" s="374"/>
    </row>
    <row r="144" spans="18:19" ht="12.75">
      <c r="R144" s="381"/>
      <c r="S144" s="374"/>
    </row>
  </sheetData>
  <sheetProtection/>
  <mergeCells count="5">
    <mergeCell ref="A48:J48"/>
    <mergeCell ref="A52:I52"/>
    <mergeCell ref="A49:J49"/>
    <mergeCell ref="A50:I50"/>
    <mergeCell ref="A51:K51"/>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Y78"/>
  <sheetViews>
    <sheetView showGridLines="0" zoomScalePageLayoutView="0" workbookViewId="0" topLeftCell="A1">
      <selection activeCell="D28" sqref="D28"/>
    </sheetView>
  </sheetViews>
  <sheetFormatPr defaultColWidth="9.140625" defaultRowHeight="12.75"/>
  <cols>
    <col min="1" max="2" width="8.8515625" style="456" customWidth="1"/>
    <col min="3" max="3" width="10.7109375" style="456" customWidth="1"/>
    <col min="4" max="4" width="10.28125" style="456" customWidth="1"/>
    <col min="5" max="5" width="10.57421875" style="456" bestFit="1" customWidth="1"/>
    <col min="6" max="6" width="9.421875" style="456" customWidth="1"/>
    <col min="7" max="7" width="10.7109375" style="456" customWidth="1"/>
    <col min="8" max="9" width="9.7109375" style="456" customWidth="1"/>
    <col min="10" max="10" width="8.57421875" style="456" customWidth="1"/>
    <col min="11" max="11" width="10.421875" style="456" customWidth="1"/>
    <col min="12" max="12" width="1.421875" style="456" customWidth="1"/>
    <col min="13" max="13" width="11.140625" style="456" customWidth="1"/>
    <col min="14" max="14" width="11.28125" style="456" customWidth="1"/>
    <col min="15" max="15" width="10.8515625" style="456" customWidth="1"/>
    <col min="16" max="16" width="9.140625" style="456" customWidth="1"/>
    <col min="17" max="17" width="10.8515625" style="456" customWidth="1"/>
    <col min="18" max="19" width="9.7109375" style="456" customWidth="1"/>
    <col min="20" max="20" width="8.57421875" style="456" customWidth="1"/>
    <col min="21" max="21" width="10.57421875" style="456" customWidth="1"/>
    <col min="22" max="16384" width="9.140625" style="456" customWidth="1"/>
  </cols>
  <sheetData>
    <row r="1" spans="1:22" ht="12.75">
      <c r="A1" s="21" t="s">
        <v>971</v>
      </c>
      <c r="U1" s="143" t="s">
        <v>1052</v>
      </c>
      <c r="V1" s="45"/>
    </row>
    <row r="2" spans="1:21" ht="15" customHeight="1">
      <c r="A2" s="106" t="s">
        <v>323</v>
      </c>
      <c r="B2" s="120"/>
      <c r="C2" s="120"/>
      <c r="D2" s="120"/>
      <c r="E2" s="120"/>
      <c r="F2" s="120"/>
      <c r="G2" s="120"/>
      <c r="H2" s="120"/>
      <c r="I2" s="120"/>
      <c r="J2" s="120"/>
      <c r="K2" s="120"/>
      <c r="L2" s="120"/>
      <c r="M2" s="120"/>
      <c r="N2" s="120"/>
      <c r="O2" s="120"/>
      <c r="P2" s="120"/>
      <c r="Q2" s="120"/>
      <c r="R2" s="120"/>
      <c r="S2" s="120"/>
      <c r="T2" s="120"/>
      <c r="U2" s="120"/>
    </row>
    <row r="3" spans="1:21" s="457" customFormat="1" ht="12.75">
      <c r="A3" s="456"/>
      <c r="B3" s="456"/>
      <c r="C3" s="456"/>
      <c r="D3" s="456"/>
      <c r="E3" s="456"/>
      <c r="F3" s="456"/>
      <c r="G3" s="456"/>
      <c r="H3" s="456"/>
      <c r="I3" s="456"/>
      <c r="J3" s="456"/>
      <c r="K3" s="456"/>
      <c r="L3" s="91"/>
      <c r="M3" s="456"/>
      <c r="N3" s="456"/>
      <c r="O3" s="456"/>
      <c r="P3" s="456"/>
      <c r="Q3" s="456"/>
      <c r="R3" s="456"/>
      <c r="S3" s="456"/>
      <c r="T3" s="456"/>
      <c r="U3" s="456"/>
    </row>
    <row r="4" spans="1:21" s="457" customFormat="1" ht="14.25">
      <c r="A4" s="579" t="s">
        <v>743</v>
      </c>
      <c r="B4" s="579" t="s">
        <v>744</v>
      </c>
      <c r="C4" s="107" t="s">
        <v>1064</v>
      </c>
      <c r="D4" s="107"/>
      <c r="E4" s="107"/>
      <c r="F4" s="107"/>
      <c r="G4" s="107"/>
      <c r="H4" s="107"/>
      <c r="I4" s="107"/>
      <c r="J4" s="108"/>
      <c r="K4" s="108"/>
      <c r="L4" s="23"/>
      <c r="M4" s="109" t="s">
        <v>734</v>
      </c>
      <c r="N4" s="109"/>
      <c r="O4" s="109"/>
      <c r="P4" s="109"/>
      <c r="Q4" s="109"/>
      <c r="R4" s="109"/>
      <c r="S4" s="109"/>
      <c r="T4" s="109"/>
      <c r="U4" s="109"/>
    </row>
    <row r="5" spans="1:21" s="458" customFormat="1" ht="54.75" customHeight="1">
      <c r="A5" s="580"/>
      <c r="B5" s="580"/>
      <c r="C5" s="17" t="s">
        <v>6</v>
      </c>
      <c r="D5" s="318" t="s">
        <v>607</v>
      </c>
      <c r="E5" s="318" t="s">
        <v>611</v>
      </c>
      <c r="F5" s="17" t="s">
        <v>765</v>
      </c>
      <c r="G5" s="318" t="s">
        <v>608</v>
      </c>
      <c r="H5" s="17" t="s">
        <v>1056</v>
      </c>
      <c r="I5" s="318" t="s">
        <v>46</v>
      </c>
      <c r="J5" s="110" t="s">
        <v>1057</v>
      </c>
      <c r="K5" s="56" t="s">
        <v>1065</v>
      </c>
      <c r="L5" s="24"/>
      <c r="M5" s="318" t="s">
        <v>609</v>
      </c>
      <c r="N5" s="318" t="s">
        <v>612</v>
      </c>
      <c r="O5" s="318" t="s">
        <v>611</v>
      </c>
      <c r="P5" s="17" t="s">
        <v>766</v>
      </c>
      <c r="Q5" s="318" t="s">
        <v>608</v>
      </c>
      <c r="R5" s="17" t="s">
        <v>1056</v>
      </c>
      <c r="S5" s="318" t="s">
        <v>46</v>
      </c>
      <c r="T5" s="110" t="s">
        <v>1057</v>
      </c>
      <c r="U5" s="56" t="s">
        <v>1066</v>
      </c>
    </row>
    <row r="6" spans="1:21" s="458" customFormat="1" ht="25.5" customHeight="1">
      <c r="A6" s="26">
        <v>2006</v>
      </c>
      <c r="B6" s="26"/>
      <c r="C6" s="111" t="s">
        <v>742</v>
      </c>
      <c r="D6" s="111" t="s">
        <v>742</v>
      </c>
      <c r="E6" s="33">
        <v>148232</v>
      </c>
      <c r="F6" s="6">
        <v>65396</v>
      </c>
      <c r="G6" s="111" t="s">
        <v>742</v>
      </c>
      <c r="H6" s="111" t="s">
        <v>5</v>
      </c>
      <c r="I6" s="111" t="s">
        <v>5</v>
      </c>
      <c r="J6" s="111" t="s">
        <v>742</v>
      </c>
      <c r="K6" s="111" t="s">
        <v>742</v>
      </c>
      <c r="L6" s="29"/>
      <c r="M6" s="111" t="s">
        <v>742</v>
      </c>
      <c r="N6" s="111" t="s">
        <v>742</v>
      </c>
      <c r="O6" s="29">
        <v>133297</v>
      </c>
      <c r="P6" s="6">
        <v>46860</v>
      </c>
      <c r="Q6" s="111" t="s">
        <v>742</v>
      </c>
      <c r="R6" s="111" t="s">
        <v>5</v>
      </c>
      <c r="S6" s="111" t="s">
        <v>5</v>
      </c>
      <c r="T6" s="111" t="s">
        <v>742</v>
      </c>
      <c r="U6" s="111" t="s">
        <v>742</v>
      </c>
    </row>
    <row r="7" spans="1:21" s="458" customFormat="1" ht="12.75">
      <c r="A7" s="26">
        <v>2007</v>
      </c>
      <c r="B7" s="26"/>
      <c r="C7" s="111" t="s">
        <v>742</v>
      </c>
      <c r="D7" s="111" t="s">
        <v>742</v>
      </c>
      <c r="E7" s="33">
        <v>137022</v>
      </c>
      <c r="F7" s="6">
        <v>58496</v>
      </c>
      <c r="G7" s="111" t="s">
        <v>742</v>
      </c>
      <c r="H7" s="111" t="s">
        <v>5</v>
      </c>
      <c r="I7" s="111" t="s">
        <v>5</v>
      </c>
      <c r="J7" s="111" t="s">
        <v>742</v>
      </c>
      <c r="K7" s="111" t="s">
        <v>742</v>
      </c>
      <c r="L7" s="29"/>
      <c r="M7" s="111" t="s">
        <v>742</v>
      </c>
      <c r="N7" s="111" t="s">
        <v>742</v>
      </c>
      <c r="O7" s="29">
        <v>129406</v>
      </c>
      <c r="P7" s="6">
        <v>45200</v>
      </c>
      <c r="Q7" s="111" t="s">
        <v>742</v>
      </c>
      <c r="R7" s="111" t="s">
        <v>5</v>
      </c>
      <c r="S7" s="111" t="s">
        <v>5</v>
      </c>
      <c r="T7" s="111" t="s">
        <v>742</v>
      </c>
      <c r="U7" s="111" t="s">
        <v>742</v>
      </c>
    </row>
    <row r="8" spans="1:21" s="458" customFormat="1" ht="12.75">
      <c r="A8" s="26">
        <v>2008</v>
      </c>
      <c r="B8" s="26"/>
      <c r="C8" s="111" t="s">
        <v>742</v>
      </c>
      <c r="D8" s="111" t="s">
        <v>742</v>
      </c>
      <c r="E8" s="33">
        <v>129617</v>
      </c>
      <c r="F8" s="6">
        <v>51768</v>
      </c>
      <c r="G8" s="111" t="s">
        <v>742</v>
      </c>
      <c r="H8" s="112" t="s">
        <v>5</v>
      </c>
      <c r="I8" s="111" t="s">
        <v>5</v>
      </c>
      <c r="J8" s="111" t="s">
        <v>742</v>
      </c>
      <c r="K8" s="111" t="s">
        <v>742</v>
      </c>
      <c r="L8" s="29"/>
      <c r="M8" s="111" t="s">
        <v>742</v>
      </c>
      <c r="N8" s="111" t="s">
        <v>742</v>
      </c>
      <c r="O8" s="6">
        <v>123021</v>
      </c>
      <c r="P8" s="6">
        <v>40095</v>
      </c>
      <c r="Q8" s="111" t="s">
        <v>742</v>
      </c>
      <c r="R8" s="112" t="s">
        <v>5</v>
      </c>
      <c r="S8" s="111" t="s">
        <v>5</v>
      </c>
      <c r="T8" s="111" t="s">
        <v>742</v>
      </c>
      <c r="U8" s="111" t="s">
        <v>742</v>
      </c>
    </row>
    <row r="9" spans="1:21" s="458" customFormat="1" ht="12.75">
      <c r="A9" s="32">
        <v>2009</v>
      </c>
      <c r="B9" s="22"/>
      <c r="C9" s="111" t="s">
        <v>742</v>
      </c>
      <c r="D9" s="111" t="s">
        <v>742</v>
      </c>
      <c r="E9" s="33">
        <v>132802</v>
      </c>
      <c r="F9" s="6">
        <v>46081</v>
      </c>
      <c r="G9" s="111" t="s">
        <v>742</v>
      </c>
      <c r="H9" s="6">
        <v>94</v>
      </c>
      <c r="I9" s="111" t="s">
        <v>5</v>
      </c>
      <c r="J9" s="111" t="s">
        <v>742</v>
      </c>
      <c r="K9" s="111" t="s">
        <v>742</v>
      </c>
      <c r="L9" s="34"/>
      <c r="M9" s="111" t="s">
        <v>742</v>
      </c>
      <c r="N9" s="111" t="s">
        <v>742</v>
      </c>
      <c r="O9" s="6">
        <v>115547</v>
      </c>
      <c r="P9" s="6">
        <v>35671</v>
      </c>
      <c r="Q9" s="111" t="s">
        <v>742</v>
      </c>
      <c r="R9" s="6">
        <v>85</v>
      </c>
      <c r="S9" s="111" t="s">
        <v>5</v>
      </c>
      <c r="T9" s="111" t="s">
        <v>742</v>
      </c>
      <c r="U9" s="111" t="s">
        <v>742</v>
      </c>
    </row>
    <row r="10" spans="1:21" s="458" customFormat="1" ht="12.75">
      <c r="A10" s="40">
        <v>2010</v>
      </c>
      <c r="B10" s="36"/>
      <c r="C10" s="111" t="s">
        <v>742</v>
      </c>
      <c r="D10" s="111" t="s">
        <v>742</v>
      </c>
      <c r="E10" s="33">
        <v>134105</v>
      </c>
      <c r="F10" s="6">
        <v>46174</v>
      </c>
      <c r="G10" s="111" t="s">
        <v>742</v>
      </c>
      <c r="H10" s="6">
        <v>111</v>
      </c>
      <c r="I10" s="111" t="s">
        <v>5</v>
      </c>
      <c r="J10" s="111" t="s">
        <v>742</v>
      </c>
      <c r="K10" s="111" t="s">
        <v>742</v>
      </c>
      <c r="L10" s="34"/>
      <c r="M10" s="111" t="s">
        <v>742</v>
      </c>
      <c r="N10" s="111" t="s">
        <v>742</v>
      </c>
      <c r="O10" s="6">
        <v>121577</v>
      </c>
      <c r="P10" s="6">
        <v>36534</v>
      </c>
      <c r="Q10" s="111" t="s">
        <v>742</v>
      </c>
      <c r="R10" s="6">
        <v>96</v>
      </c>
      <c r="S10" s="111" t="s">
        <v>5</v>
      </c>
      <c r="T10" s="111" t="s">
        <v>742</v>
      </c>
      <c r="U10" s="111" t="s">
        <v>742</v>
      </c>
    </row>
    <row r="11" spans="1:21" s="458" customFormat="1" ht="12.75">
      <c r="A11" s="40">
        <v>2011</v>
      </c>
      <c r="B11" s="36"/>
      <c r="C11" s="6">
        <v>14816</v>
      </c>
      <c r="D11" s="6">
        <v>49087</v>
      </c>
      <c r="E11" s="33">
        <v>129884</v>
      </c>
      <c r="F11" s="6">
        <v>41666</v>
      </c>
      <c r="G11" s="6">
        <v>17057</v>
      </c>
      <c r="H11" s="6">
        <v>118</v>
      </c>
      <c r="I11" s="111" t="s">
        <v>5</v>
      </c>
      <c r="J11" s="34">
        <v>11088</v>
      </c>
      <c r="K11" s="228">
        <v>263716</v>
      </c>
      <c r="L11" s="34"/>
      <c r="M11" s="313">
        <v>11772</v>
      </c>
      <c r="N11" s="313">
        <v>40926</v>
      </c>
      <c r="O11" s="6">
        <v>119979</v>
      </c>
      <c r="P11" s="6">
        <v>35231</v>
      </c>
      <c r="Q11" s="6">
        <v>14525</v>
      </c>
      <c r="R11" s="6">
        <v>105</v>
      </c>
      <c r="S11" s="111" t="s">
        <v>5</v>
      </c>
      <c r="T11" s="459">
        <v>10130</v>
      </c>
      <c r="U11" s="39">
        <v>232668</v>
      </c>
    </row>
    <row r="12" spans="1:21" s="458" customFormat="1" ht="12.75">
      <c r="A12" s="40">
        <v>2012</v>
      </c>
      <c r="B12" s="36"/>
      <c r="C12" s="6">
        <v>15241</v>
      </c>
      <c r="D12" s="6">
        <v>52091</v>
      </c>
      <c r="E12" s="33">
        <v>125124</v>
      </c>
      <c r="F12" s="6">
        <v>42950</v>
      </c>
      <c r="G12" s="6">
        <v>17318</v>
      </c>
      <c r="H12" s="6">
        <v>109</v>
      </c>
      <c r="I12" s="111" t="s">
        <v>5</v>
      </c>
      <c r="J12" s="34">
        <v>13163</v>
      </c>
      <c r="K12" s="228">
        <v>265996</v>
      </c>
      <c r="L12" s="34"/>
      <c r="M12" s="313">
        <v>14540</v>
      </c>
      <c r="N12" s="313">
        <v>38179</v>
      </c>
      <c r="O12" s="6">
        <v>121110</v>
      </c>
      <c r="P12" s="6">
        <v>33257</v>
      </c>
      <c r="Q12" s="6">
        <v>14589</v>
      </c>
      <c r="R12" s="6">
        <v>89</v>
      </c>
      <c r="S12" s="111" t="s">
        <v>5</v>
      </c>
      <c r="T12" s="459">
        <v>12213</v>
      </c>
      <c r="U12" s="39">
        <v>233977</v>
      </c>
    </row>
    <row r="13" spans="1:21" s="458" customFormat="1" ht="12.75">
      <c r="A13" s="40">
        <v>2013</v>
      </c>
      <c r="B13" s="36"/>
      <c r="C13" s="6">
        <v>15052</v>
      </c>
      <c r="D13" s="6">
        <v>54712</v>
      </c>
      <c r="E13" s="33">
        <v>118301</v>
      </c>
      <c r="F13" s="6">
        <v>42920</v>
      </c>
      <c r="G13" s="6">
        <v>19738</v>
      </c>
      <c r="H13" s="6">
        <v>144</v>
      </c>
      <c r="I13" s="111" t="s">
        <v>5</v>
      </c>
      <c r="J13" s="34">
        <v>14800</v>
      </c>
      <c r="K13" s="228">
        <v>265667</v>
      </c>
      <c r="L13" s="34"/>
      <c r="M13" s="313">
        <v>16435</v>
      </c>
      <c r="N13" s="313">
        <v>44380</v>
      </c>
      <c r="O13" s="6">
        <v>115673</v>
      </c>
      <c r="P13" s="6">
        <v>33269</v>
      </c>
      <c r="Q13" s="6">
        <v>16939</v>
      </c>
      <c r="R13" s="6">
        <v>92</v>
      </c>
      <c r="S13" s="111" t="s">
        <v>5</v>
      </c>
      <c r="T13" s="459">
        <v>13375</v>
      </c>
      <c r="U13" s="39">
        <v>240163</v>
      </c>
    </row>
    <row r="14" spans="1:21" s="458" customFormat="1" ht="12.75">
      <c r="A14" s="40">
        <v>2014</v>
      </c>
      <c r="B14" s="36"/>
      <c r="C14" s="6">
        <v>14926</v>
      </c>
      <c r="D14" s="6">
        <v>42328</v>
      </c>
      <c r="E14" s="33">
        <v>113319</v>
      </c>
      <c r="F14" s="6">
        <v>37659</v>
      </c>
      <c r="G14" s="6">
        <v>20295</v>
      </c>
      <c r="H14" s="6">
        <v>137</v>
      </c>
      <c r="I14" s="111" t="s">
        <v>5</v>
      </c>
      <c r="J14" s="34">
        <v>13084</v>
      </c>
      <c r="K14" s="228">
        <v>241748</v>
      </c>
      <c r="L14" s="34"/>
      <c r="M14" s="313">
        <v>14872</v>
      </c>
      <c r="N14" s="313">
        <v>60144</v>
      </c>
      <c r="O14" s="6">
        <v>112586</v>
      </c>
      <c r="P14" s="6">
        <v>31338</v>
      </c>
      <c r="Q14" s="6">
        <v>17260</v>
      </c>
      <c r="R14" s="6">
        <v>131</v>
      </c>
      <c r="S14" s="111" t="s">
        <v>5</v>
      </c>
      <c r="T14" s="459">
        <v>12428</v>
      </c>
      <c r="U14" s="39">
        <v>248759</v>
      </c>
    </row>
    <row r="15" spans="1:21" s="458" customFormat="1" ht="12.75">
      <c r="A15" s="40">
        <v>2015</v>
      </c>
      <c r="B15" s="36"/>
      <c r="C15" s="6">
        <v>15999</v>
      </c>
      <c r="D15" s="6">
        <v>43390</v>
      </c>
      <c r="E15" s="33">
        <v>115258</v>
      </c>
      <c r="F15" s="6">
        <v>37924</v>
      </c>
      <c r="G15" s="6">
        <v>19507</v>
      </c>
      <c r="H15" s="6">
        <v>187</v>
      </c>
      <c r="I15" s="111">
        <v>35</v>
      </c>
      <c r="J15" s="34">
        <v>12791</v>
      </c>
      <c r="K15" s="228">
        <v>245091</v>
      </c>
      <c r="L15" s="34"/>
      <c r="M15" s="313">
        <v>14982</v>
      </c>
      <c r="N15" s="313">
        <v>46031</v>
      </c>
      <c r="O15" s="6">
        <v>102804</v>
      </c>
      <c r="P15" s="6">
        <v>30270</v>
      </c>
      <c r="Q15" s="6">
        <v>17237</v>
      </c>
      <c r="R15" s="6">
        <v>148</v>
      </c>
      <c r="S15" s="111">
        <v>26</v>
      </c>
      <c r="T15" s="459">
        <v>11917</v>
      </c>
      <c r="U15" s="39">
        <v>223415</v>
      </c>
    </row>
    <row r="16" spans="1:21" s="458" customFormat="1" ht="26.25" customHeight="1">
      <c r="A16" s="32">
        <v>2009</v>
      </c>
      <c r="B16" s="22" t="s">
        <v>745</v>
      </c>
      <c r="C16" s="111" t="s">
        <v>742</v>
      </c>
      <c r="D16" s="111" t="s">
        <v>742</v>
      </c>
      <c r="E16" s="33">
        <v>32804</v>
      </c>
      <c r="F16" s="6">
        <v>11245</v>
      </c>
      <c r="G16" s="6" t="s">
        <v>742</v>
      </c>
      <c r="H16" s="6">
        <v>15</v>
      </c>
      <c r="I16" s="111" t="s">
        <v>5</v>
      </c>
      <c r="J16" s="111" t="s">
        <v>742</v>
      </c>
      <c r="K16" s="111" t="s">
        <v>742</v>
      </c>
      <c r="L16" s="34"/>
      <c r="M16" s="313" t="s">
        <v>742</v>
      </c>
      <c r="N16" s="313" t="s">
        <v>742</v>
      </c>
      <c r="O16" s="34">
        <v>28748</v>
      </c>
      <c r="P16" s="34">
        <v>9059</v>
      </c>
      <c r="Q16" s="6" t="s">
        <v>742</v>
      </c>
      <c r="R16" s="6">
        <v>17</v>
      </c>
      <c r="S16" s="111" t="s">
        <v>5</v>
      </c>
      <c r="T16" s="111" t="s">
        <v>742</v>
      </c>
      <c r="U16" s="111" t="s">
        <v>742</v>
      </c>
    </row>
    <row r="17" spans="1:21" s="458" customFormat="1" ht="12.75">
      <c r="A17" s="32"/>
      <c r="B17" s="22" t="s">
        <v>746</v>
      </c>
      <c r="C17" s="111" t="s">
        <v>742</v>
      </c>
      <c r="D17" s="111" t="s">
        <v>742</v>
      </c>
      <c r="E17" s="33">
        <v>32737</v>
      </c>
      <c r="F17" s="34">
        <v>11322</v>
      </c>
      <c r="G17" s="6" t="s">
        <v>742</v>
      </c>
      <c r="H17" s="6">
        <v>19</v>
      </c>
      <c r="I17" s="111" t="s">
        <v>5</v>
      </c>
      <c r="J17" s="111" t="s">
        <v>742</v>
      </c>
      <c r="K17" s="111" t="s">
        <v>742</v>
      </c>
      <c r="L17" s="34"/>
      <c r="M17" s="313" t="s">
        <v>742</v>
      </c>
      <c r="N17" s="313" t="s">
        <v>742</v>
      </c>
      <c r="O17" s="34">
        <v>27485</v>
      </c>
      <c r="P17" s="34">
        <v>8686</v>
      </c>
      <c r="Q17" s="6" t="s">
        <v>742</v>
      </c>
      <c r="R17" s="6">
        <v>19</v>
      </c>
      <c r="S17" s="111" t="s">
        <v>5</v>
      </c>
      <c r="T17" s="111" t="s">
        <v>742</v>
      </c>
      <c r="U17" s="111" t="s">
        <v>742</v>
      </c>
    </row>
    <row r="18" spans="1:21" s="458" customFormat="1" ht="12.75">
      <c r="A18" s="32"/>
      <c r="B18" s="22" t="s">
        <v>753</v>
      </c>
      <c r="C18" s="111" t="s">
        <v>742</v>
      </c>
      <c r="D18" s="111" t="s">
        <v>742</v>
      </c>
      <c r="E18" s="33">
        <v>34629</v>
      </c>
      <c r="F18" s="34">
        <v>11697</v>
      </c>
      <c r="G18" s="6" t="s">
        <v>742</v>
      </c>
      <c r="H18" s="6">
        <v>30</v>
      </c>
      <c r="I18" s="111" t="s">
        <v>5</v>
      </c>
      <c r="J18" s="111" t="s">
        <v>742</v>
      </c>
      <c r="K18" s="111" t="s">
        <v>742</v>
      </c>
      <c r="L18" s="34"/>
      <c r="M18" s="313" t="s">
        <v>742</v>
      </c>
      <c r="N18" s="313" t="s">
        <v>742</v>
      </c>
      <c r="O18" s="34">
        <v>29305</v>
      </c>
      <c r="P18" s="34">
        <v>9046</v>
      </c>
      <c r="Q18" s="6" t="s">
        <v>742</v>
      </c>
      <c r="R18" s="6">
        <v>19</v>
      </c>
      <c r="S18" s="111" t="s">
        <v>5</v>
      </c>
      <c r="T18" s="111" t="s">
        <v>742</v>
      </c>
      <c r="U18" s="111" t="s">
        <v>742</v>
      </c>
    </row>
    <row r="19" spans="1:21" s="1" customFormat="1" ht="12.75">
      <c r="A19" s="32"/>
      <c r="B19" s="22" t="s">
        <v>748</v>
      </c>
      <c r="C19" s="111" t="s">
        <v>742</v>
      </c>
      <c r="D19" s="111" t="s">
        <v>742</v>
      </c>
      <c r="E19" s="33">
        <v>32632</v>
      </c>
      <c r="F19" s="34">
        <v>11817</v>
      </c>
      <c r="G19" s="6" t="s">
        <v>742</v>
      </c>
      <c r="H19" s="6">
        <v>30</v>
      </c>
      <c r="I19" s="111" t="s">
        <v>5</v>
      </c>
      <c r="J19" s="111" t="s">
        <v>742</v>
      </c>
      <c r="K19" s="111" t="s">
        <v>742</v>
      </c>
      <c r="L19" s="34"/>
      <c r="M19" s="313" t="s">
        <v>742</v>
      </c>
      <c r="N19" s="313" t="s">
        <v>742</v>
      </c>
      <c r="O19" s="34">
        <v>30009</v>
      </c>
      <c r="P19" s="34">
        <v>8886</v>
      </c>
      <c r="Q19" s="6" t="s">
        <v>742</v>
      </c>
      <c r="R19" s="6">
        <v>30</v>
      </c>
      <c r="S19" s="111" t="s">
        <v>5</v>
      </c>
      <c r="T19" s="111" t="s">
        <v>742</v>
      </c>
      <c r="U19" s="111" t="s">
        <v>742</v>
      </c>
    </row>
    <row r="20" spans="1:21" s="458" customFormat="1" ht="26.25" customHeight="1">
      <c r="A20" s="40">
        <v>2010</v>
      </c>
      <c r="B20" s="36" t="s">
        <v>745</v>
      </c>
      <c r="C20" s="111" t="s">
        <v>742</v>
      </c>
      <c r="D20" s="111" t="s">
        <v>742</v>
      </c>
      <c r="E20" s="33">
        <v>34728</v>
      </c>
      <c r="F20" s="34">
        <v>11999</v>
      </c>
      <c r="G20" s="6" t="s">
        <v>742</v>
      </c>
      <c r="H20" s="460">
        <v>25</v>
      </c>
      <c r="I20" s="111" t="s">
        <v>5</v>
      </c>
      <c r="J20" s="111" t="s">
        <v>742</v>
      </c>
      <c r="K20" s="111" t="s">
        <v>742</v>
      </c>
      <c r="L20" s="34"/>
      <c r="M20" s="313" t="s">
        <v>742</v>
      </c>
      <c r="N20" s="313" t="s">
        <v>742</v>
      </c>
      <c r="O20" s="34">
        <v>30473</v>
      </c>
      <c r="P20" s="34">
        <v>9061</v>
      </c>
      <c r="Q20" s="6" t="s">
        <v>742</v>
      </c>
      <c r="R20" s="6">
        <v>22</v>
      </c>
      <c r="S20" s="111" t="s">
        <v>5</v>
      </c>
      <c r="T20" s="111" t="s">
        <v>742</v>
      </c>
      <c r="U20" s="111" t="s">
        <v>742</v>
      </c>
    </row>
    <row r="21" spans="1:21" s="458" customFormat="1" ht="12.75">
      <c r="A21" s="36"/>
      <c r="B21" s="36" t="s">
        <v>746</v>
      </c>
      <c r="C21" s="111" t="s">
        <v>742</v>
      </c>
      <c r="D21" s="111" t="s">
        <v>742</v>
      </c>
      <c r="E21" s="33">
        <v>33572</v>
      </c>
      <c r="F21" s="34">
        <v>11519</v>
      </c>
      <c r="G21" s="6" t="s">
        <v>742</v>
      </c>
      <c r="H21" s="460">
        <v>25</v>
      </c>
      <c r="I21" s="111" t="s">
        <v>5</v>
      </c>
      <c r="J21" s="111" t="s">
        <v>742</v>
      </c>
      <c r="K21" s="111" t="s">
        <v>742</v>
      </c>
      <c r="L21" s="34"/>
      <c r="M21" s="313" t="s">
        <v>742</v>
      </c>
      <c r="N21" s="313" t="s">
        <v>742</v>
      </c>
      <c r="O21" s="34">
        <v>29930</v>
      </c>
      <c r="P21" s="34">
        <v>9226</v>
      </c>
      <c r="Q21" s="6" t="s">
        <v>742</v>
      </c>
      <c r="R21" s="6">
        <v>25</v>
      </c>
      <c r="S21" s="111" t="s">
        <v>5</v>
      </c>
      <c r="T21" s="111" t="s">
        <v>742</v>
      </c>
      <c r="U21" s="111" t="s">
        <v>742</v>
      </c>
    </row>
    <row r="22" spans="1:21" s="458" customFormat="1" ht="12.75">
      <c r="A22" s="36"/>
      <c r="B22" s="36" t="s">
        <v>753</v>
      </c>
      <c r="C22" s="111" t="s">
        <v>742</v>
      </c>
      <c r="D22" s="111" t="s">
        <v>742</v>
      </c>
      <c r="E22" s="33">
        <v>34914</v>
      </c>
      <c r="F22" s="34">
        <v>11499</v>
      </c>
      <c r="G22" s="111" t="s">
        <v>742</v>
      </c>
      <c r="H22" s="460">
        <v>34</v>
      </c>
      <c r="I22" s="111" t="s">
        <v>5</v>
      </c>
      <c r="J22" s="111" t="s">
        <v>742</v>
      </c>
      <c r="K22" s="111" t="s">
        <v>742</v>
      </c>
      <c r="L22" s="34"/>
      <c r="M22" s="313" t="s">
        <v>742</v>
      </c>
      <c r="N22" s="313" t="s">
        <v>742</v>
      </c>
      <c r="O22" s="34">
        <v>30704</v>
      </c>
      <c r="P22" s="34">
        <v>9300</v>
      </c>
      <c r="Q22" s="6" t="s">
        <v>742</v>
      </c>
      <c r="R22" s="6">
        <v>22</v>
      </c>
      <c r="S22" s="111" t="s">
        <v>5</v>
      </c>
      <c r="T22" s="111" t="s">
        <v>742</v>
      </c>
      <c r="U22" s="111" t="s">
        <v>742</v>
      </c>
    </row>
    <row r="23" spans="1:21" s="1" customFormat="1" ht="12.75">
      <c r="A23" s="36"/>
      <c r="B23" s="36" t="s">
        <v>748</v>
      </c>
      <c r="C23" s="111" t="s">
        <v>742</v>
      </c>
      <c r="D23" s="111" t="s">
        <v>742</v>
      </c>
      <c r="E23" s="33">
        <v>30891</v>
      </c>
      <c r="F23" s="34">
        <v>11157</v>
      </c>
      <c r="G23" s="111" t="s">
        <v>742</v>
      </c>
      <c r="H23" s="460">
        <v>27</v>
      </c>
      <c r="I23" s="111" t="s">
        <v>5</v>
      </c>
      <c r="J23" s="111" t="s">
        <v>742</v>
      </c>
      <c r="K23" s="111" t="s">
        <v>742</v>
      </c>
      <c r="L23" s="34"/>
      <c r="M23" s="313" t="s">
        <v>742</v>
      </c>
      <c r="N23" s="313" t="s">
        <v>742</v>
      </c>
      <c r="O23" s="34">
        <v>30470</v>
      </c>
      <c r="P23" s="34">
        <v>8947</v>
      </c>
      <c r="Q23" s="6" t="s">
        <v>742</v>
      </c>
      <c r="R23" s="6">
        <v>27</v>
      </c>
      <c r="S23" s="111" t="s">
        <v>5</v>
      </c>
      <c r="T23" s="111" t="s">
        <v>742</v>
      </c>
      <c r="U23" s="111" t="s">
        <v>742</v>
      </c>
    </row>
    <row r="24" spans="1:21" s="458" customFormat="1" ht="26.25" customHeight="1">
      <c r="A24" s="40">
        <v>2011</v>
      </c>
      <c r="B24" s="36" t="s">
        <v>745</v>
      </c>
      <c r="C24" s="6">
        <v>3753</v>
      </c>
      <c r="D24" s="6">
        <v>13508</v>
      </c>
      <c r="E24" s="33">
        <v>34819</v>
      </c>
      <c r="F24" s="33">
        <v>11916</v>
      </c>
      <c r="G24" s="33">
        <v>4334</v>
      </c>
      <c r="H24" s="460">
        <v>35</v>
      </c>
      <c r="I24" s="111" t="s">
        <v>5</v>
      </c>
      <c r="J24" s="34">
        <v>2945</v>
      </c>
      <c r="K24" s="229">
        <v>71310</v>
      </c>
      <c r="L24" s="33"/>
      <c r="M24" s="313">
        <v>2754</v>
      </c>
      <c r="N24" s="313">
        <v>11805</v>
      </c>
      <c r="O24" s="33">
        <v>30940</v>
      </c>
      <c r="P24" s="33">
        <v>9596</v>
      </c>
      <c r="Q24" s="6">
        <v>3589</v>
      </c>
      <c r="R24" s="6">
        <v>27</v>
      </c>
      <c r="S24" s="111" t="s">
        <v>5</v>
      </c>
      <c r="T24" s="33">
        <v>2351</v>
      </c>
      <c r="U24" s="39">
        <v>61062</v>
      </c>
    </row>
    <row r="25" spans="1:21" s="458" customFormat="1" ht="12.75">
      <c r="A25" s="40"/>
      <c r="B25" s="36" t="s">
        <v>746</v>
      </c>
      <c r="C25" s="6">
        <v>3573</v>
      </c>
      <c r="D25" s="6">
        <v>10552</v>
      </c>
      <c r="E25" s="33">
        <v>29631</v>
      </c>
      <c r="F25" s="33">
        <v>8531</v>
      </c>
      <c r="G25" s="33">
        <v>4209</v>
      </c>
      <c r="H25" s="460">
        <v>21</v>
      </c>
      <c r="I25" s="111" t="s">
        <v>5</v>
      </c>
      <c r="J25" s="34">
        <v>2603</v>
      </c>
      <c r="K25" s="229">
        <v>59120</v>
      </c>
      <c r="L25" s="33"/>
      <c r="M25" s="313">
        <v>2870</v>
      </c>
      <c r="N25" s="313">
        <v>10034</v>
      </c>
      <c r="O25" s="33">
        <v>29047</v>
      </c>
      <c r="P25" s="33">
        <v>8243</v>
      </c>
      <c r="Q25" s="6">
        <v>3639</v>
      </c>
      <c r="R25" s="6">
        <v>17</v>
      </c>
      <c r="S25" s="111" t="s">
        <v>5</v>
      </c>
      <c r="T25" s="33">
        <v>2465</v>
      </c>
      <c r="U25" s="39">
        <v>56315</v>
      </c>
    </row>
    <row r="26" spans="1:21" s="458" customFormat="1" ht="12.75">
      <c r="A26" s="40"/>
      <c r="B26" s="36" t="s">
        <v>753</v>
      </c>
      <c r="C26" s="6">
        <v>3780</v>
      </c>
      <c r="D26" s="6">
        <v>12848</v>
      </c>
      <c r="E26" s="33">
        <v>34666</v>
      </c>
      <c r="F26" s="33">
        <v>10611</v>
      </c>
      <c r="G26" s="33">
        <v>4560</v>
      </c>
      <c r="H26" s="460">
        <v>38</v>
      </c>
      <c r="I26" s="111" t="s">
        <v>5</v>
      </c>
      <c r="J26" s="34">
        <v>2765</v>
      </c>
      <c r="K26" s="229">
        <v>69268</v>
      </c>
      <c r="L26" s="33"/>
      <c r="M26" s="313">
        <v>3071</v>
      </c>
      <c r="N26" s="313">
        <v>9845</v>
      </c>
      <c r="O26" s="33">
        <v>30439</v>
      </c>
      <c r="P26" s="33">
        <v>8998</v>
      </c>
      <c r="Q26" s="6">
        <v>3841</v>
      </c>
      <c r="R26" s="6">
        <v>39</v>
      </c>
      <c r="S26" s="111" t="s">
        <v>5</v>
      </c>
      <c r="T26" s="33">
        <v>2563</v>
      </c>
      <c r="U26" s="39">
        <v>58796</v>
      </c>
    </row>
    <row r="27" spans="1:21" s="1" customFormat="1" ht="12.75">
      <c r="A27" s="40"/>
      <c r="B27" s="36" t="s">
        <v>748</v>
      </c>
      <c r="C27" s="6">
        <v>3710</v>
      </c>
      <c r="D27" s="6">
        <v>12179</v>
      </c>
      <c r="E27" s="33">
        <v>30768</v>
      </c>
      <c r="F27" s="33">
        <v>10608</v>
      </c>
      <c r="G27" s="33">
        <v>3954</v>
      </c>
      <c r="H27" s="460">
        <v>24</v>
      </c>
      <c r="I27" s="111" t="s">
        <v>5</v>
      </c>
      <c r="J27" s="34">
        <v>2775</v>
      </c>
      <c r="K27" s="229">
        <v>64018</v>
      </c>
      <c r="L27" s="33"/>
      <c r="M27" s="313">
        <v>3077</v>
      </c>
      <c r="N27" s="313">
        <v>9242</v>
      </c>
      <c r="O27" s="33">
        <v>29553</v>
      </c>
      <c r="P27" s="33">
        <v>8394</v>
      </c>
      <c r="Q27" s="6">
        <v>3456</v>
      </c>
      <c r="R27" s="6">
        <v>22</v>
      </c>
      <c r="S27" s="111" t="s">
        <v>5</v>
      </c>
      <c r="T27" s="33">
        <v>2751</v>
      </c>
      <c r="U27" s="39">
        <v>56495</v>
      </c>
    </row>
    <row r="28" spans="1:21" s="458" customFormat="1" ht="26.25" customHeight="1">
      <c r="A28" s="40">
        <v>2012</v>
      </c>
      <c r="B28" s="36" t="s">
        <v>745</v>
      </c>
      <c r="C28" s="6">
        <v>3816</v>
      </c>
      <c r="D28" s="6">
        <v>13218</v>
      </c>
      <c r="E28" s="33">
        <v>33861</v>
      </c>
      <c r="F28" s="33">
        <v>11245</v>
      </c>
      <c r="G28" s="33">
        <v>4326</v>
      </c>
      <c r="H28" s="460">
        <v>19</v>
      </c>
      <c r="I28" s="111" t="s">
        <v>5</v>
      </c>
      <c r="J28" s="34">
        <v>3283</v>
      </c>
      <c r="K28" s="229">
        <v>69768</v>
      </c>
      <c r="L28" s="33"/>
      <c r="M28" s="313">
        <v>3330</v>
      </c>
      <c r="N28" s="313">
        <v>9402</v>
      </c>
      <c r="O28" s="33">
        <v>31754</v>
      </c>
      <c r="P28" s="33">
        <v>8558</v>
      </c>
      <c r="Q28" s="6">
        <v>3613</v>
      </c>
      <c r="R28" s="6">
        <v>12</v>
      </c>
      <c r="S28" s="111" t="s">
        <v>5</v>
      </c>
      <c r="T28" s="33">
        <v>2789</v>
      </c>
      <c r="U28" s="39">
        <v>59458</v>
      </c>
    </row>
    <row r="29" spans="1:21" s="458" customFormat="1" ht="12.75">
      <c r="A29" s="40"/>
      <c r="B29" s="36" t="s">
        <v>746</v>
      </c>
      <c r="C29" s="6">
        <v>3593</v>
      </c>
      <c r="D29" s="6">
        <v>12393</v>
      </c>
      <c r="E29" s="33">
        <v>30668</v>
      </c>
      <c r="F29" s="33">
        <v>10505</v>
      </c>
      <c r="G29" s="33">
        <v>4265</v>
      </c>
      <c r="H29" s="460">
        <v>40</v>
      </c>
      <c r="I29" s="111" t="s">
        <v>5</v>
      </c>
      <c r="J29" s="34">
        <v>3128</v>
      </c>
      <c r="K29" s="229">
        <v>64592</v>
      </c>
      <c r="L29" s="33"/>
      <c r="M29" s="313">
        <v>3319</v>
      </c>
      <c r="N29" s="313">
        <v>9296</v>
      </c>
      <c r="O29" s="33">
        <v>29667</v>
      </c>
      <c r="P29" s="33">
        <v>7975</v>
      </c>
      <c r="Q29" s="6">
        <v>3595</v>
      </c>
      <c r="R29" s="6">
        <v>34</v>
      </c>
      <c r="S29" s="111" t="s">
        <v>5</v>
      </c>
      <c r="T29" s="33">
        <v>2861</v>
      </c>
      <c r="U29" s="39">
        <v>56747</v>
      </c>
    </row>
    <row r="30" spans="1:21" s="458" customFormat="1" ht="12.75">
      <c r="A30" s="461"/>
      <c r="B30" s="456" t="s">
        <v>747</v>
      </c>
      <c r="C30" s="6">
        <v>3975</v>
      </c>
      <c r="D30" s="6">
        <v>13717</v>
      </c>
      <c r="E30" s="33">
        <v>31236</v>
      </c>
      <c r="F30" s="33">
        <v>10614</v>
      </c>
      <c r="G30" s="33">
        <v>4468</v>
      </c>
      <c r="H30" s="460">
        <v>24</v>
      </c>
      <c r="I30" s="111" t="s">
        <v>5</v>
      </c>
      <c r="J30" s="34">
        <v>3350</v>
      </c>
      <c r="K30" s="229">
        <v>67384</v>
      </c>
      <c r="L30" s="33"/>
      <c r="M30" s="313">
        <v>3848</v>
      </c>
      <c r="N30" s="313">
        <v>9879</v>
      </c>
      <c r="O30" s="33">
        <v>30430</v>
      </c>
      <c r="P30" s="33">
        <v>8338</v>
      </c>
      <c r="Q30" s="6">
        <v>3781</v>
      </c>
      <c r="R30" s="6">
        <v>25</v>
      </c>
      <c r="S30" s="111" t="s">
        <v>5</v>
      </c>
      <c r="T30" s="33">
        <v>3213</v>
      </c>
      <c r="U30" s="39">
        <v>59514</v>
      </c>
    </row>
    <row r="31" spans="1:21" s="458" customFormat="1" ht="13.5" customHeight="1">
      <c r="A31" s="461"/>
      <c r="B31" t="s">
        <v>748</v>
      </c>
      <c r="C31" s="6">
        <v>3857</v>
      </c>
      <c r="D31" s="6">
        <v>12763</v>
      </c>
      <c r="E31" s="33">
        <v>29359</v>
      </c>
      <c r="F31" s="33">
        <v>10586</v>
      </c>
      <c r="G31" s="33">
        <v>4259</v>
      </c>
      <c r="H31" s="460">
        <v>26</v>
      </c>
      <c r="I31" s="111" t="s">
        <v>5</v>
      </c>
      <c r="J31" s="34">
        <v>3402</v>
      </c>
      <c r="K31" s="229">
        <v>64252</v>
      </c>
      <c r="L31" s="33"/>
      <c r="M31" s="313">
        <v>4043</v>
      </c>
      <c r="N31" s="313">
        <v>9602</v>
      </c>
      <c r="O31" s="33">
        <v>29259</v>
      </c>
      <c r="P31" s="33">
        <v>8386</v>
      </c>
      <c r="Q31" s="6">
        <v>3600</v>
      </c>
      <c r="R31" s="6">
        <v>18</v>
      </c>
      <c r="S31" s="111" t="s">
        <v>5</v>
      </c>
      <c r="T31" s="33">
        <v>3350</v>
      </c>
      <c r="U31" s="39">
        <v>58258</v>
      </c>
    </row>
    <row r="32" spans="1:25" ht="26.25" customHeight="1">
      <c r="A32" s="9">
        <v>2013</v>
      </c>
      <c r="B32" s="46" t="s">
        <v>751</v>
      </c>
      <c r="C32" s="6">
        <v>3872</v>
      </c>
      <c r="D32" s="6">
        <v>13544</v>
      </c>
      <c r="E32" s="33">
        <v>31119</v>
      </c>
      <c r="F32" s="33">
        <v>10261</v>
      </c>
      <c r="G32" s="33">
        <v>4571</v>
      </c>
      <c r="H32" s="460">
        <v>31</v>
      </c>
      <c r="I32" s="111" t="s">
        <v>5</v>
      </c>
      <c r="J32" s="34">
        <v>3601</v>
      </c>
      <c r="K32" s="229">
        <v>66999</v>
      </c>
      <c r="L32" s="33"/>
      <c r="M32" s="313">
        <v>3596</v>
      </c>
      <c r="N32" s="313">
        <v>10083</v>
      </c>
      <c r="O32" s="33">
        <v>28837</v>
      </c>
      <c r="P32" s="33">
        <v>8081</v>
      </c>
      <c r="Q32" s="6">
        <v>3761</v>
      </c>
      <c r="R32" s="6">
        <v>21</v>
      </c>
      <c r="S32" s="111" t="s">
        <v>5</v>
      </c>
      <c r="T32" s="33">
        <v>3049</v>
      </c>
      <c r="U32" s="39">
        <v>57428</v>
      </c>
      <c r="V32" s="462"/>
      <c r="W32" s="462"/>
      <c r="X32" s="462"/>
      <c r="Y32" s="462"/>
    </row>
    <row r="33" spans="1:25" ht="12.75">
      <c r="A33" s="9"/>
      <c r="B33" s="46" t="s">
        <v>746</v>
      </c>
      <c r="C33" s="6">
        <v>3813</v>
      </c>
      <c r="D33" s="6">
        <v>15583</v>
      </c>
      <c r="E33" s="33">
        <v>32236</v>
      </c>
      <c r="F33" s="33">
        <v>11281</v>
      </c>
      <c r="G33" s="33">
        <v>4712</v>
      </c>
      <c r="H33" s="460">
        <v>43</v>
      </c>
      <c r="I33" s="111" t="s">
        <v>5</v>
      </c>
      <c r="J33" s="34">
        <v>3812</v>
      </c>
      <c r="K33" s="229">
        <v>71480</v>
      </c>
      <c r="L33" s="33"/>
      <c r="M33" s="313">
        <v>4272</v>
      </c>
      <c r="N33" s="313">
        <v>11284</v>
      </c>
      <c r="O33" s="33">
        <v>28403</v>
      </c>
      <c r="P33" s="33">
        <v>8187</v>
      </c>
      <c r="Q33" s="6">
        <v>4111</v>
      </c>
      <c r="R33" s="6">
        <v>20</v>
      </c>
      <c r="S33" s="111" t="s">
        <v>5</v>
      </c>
      <c r="T33" s="33">
        <v>3538</v>
      </c>
      <c r="U33" s="39">
        <v>59815</v>
      </c>
      <c r="V33" s="462"/>
      <c r="W33" s="462"/>
      <c r="X33" s="462"/>
      <c r="Y33" s="462"/>
    </row>
    <row r="34" spans="1:25" ht="12.75">
      <c r="A34" s="9"/>
      <c r="B34" s="195" t="s">
        <v>747</v>
      </c>
      <c r="C34" s="6">
        <v>3661</v>
      </c>
      <c r="D34" s="6">
        <v>14003</v>
      </c>
      <c r="E34" s="33">
        <v>28612</v>
      </c>
      <c r="F34" s="33">
        <v>10928</v>
      </c>
      <c r="G34" s="33">
        <v>5387</v>
      </c>
      <c r="H34" s="460">
        <v>43</v>
      </c>
      <c r="I34" s="111" t="s">
        <v>5</v>
      </c>
      <c r="J34" s="34">
        <v>3957</v>
      </c>
      <c r="K34" s="229">
        <v>66591</v>
      </c>
      <c r="L34" s="33"/>
      <c r="M34" s="313">
        <v>4633</v>
      </c>
      <c r="N34" s="313">
        <v>11882</v>
      </c>
      <c r="O34" s="33">
        <v>30118</v>
      </c>
      <c r="P34" s="33">
        <v>8729</v>
      </c>
      <c r="Q34" s="6">
        <v>4582</v>
      </c>
      <c r="R34" s="6">
        <v>31</v>
      </c>
      <c r="S34" s="111" t="s">
        <v>5</v>
      </c>
      <c r="T34" s="33">
        <v>3596</v>
      </c>
      <c r="U34" s="39">
        <v>63571</v>
      </c>
      <c r="V34" s="462"/>
      <c r="W34" s="462"/>
      <c r="X34" s="462"/>
      <c r="Y34" s="462"/>
    </row>
    <row r="35" spans="1:25" ht="12.75">
      <c r="A35" s="9"/>
      <c r="B35" s="195" t="s">
        <v>748</v>
      </c>
      <c r="C35" s="6">
        <v>3706</v>
      </c>
      <c r="D35" s="6">
        <v>11582</v>
      </c>
      <c r="E35" s="33">
        <v>26334</v>
      </c>
      <c r="F35" s="33">
        <v>10450</v>
      </c>
      <c r="G35" s="33">
        <v>5068</v>
      </c>
      <c r="H35" s="460">
        <v>27</v>
      </c>
      <c r="I35" s="111" t="s">
        <v>5</v>
      </c>
      <c r="J35" s="34">
        <v>3430</v>
      </c>
      <c r="K35" s="229">
        <v>60597</v>
      </c>
      <c r="L35" s="33"/>
      <c r="M35" s="313">
        <v>3934</v>
      </c>
      <c r="N35" s="313">
        <v>11131</v>
      </c>
      <c r="O35" s="33">
        <v>28315</v>
      </c>
      <c r="P35" s="33">
        <v>8272</v>
      </c>
      <c r="Q35" s="6">
        <v>4485</v>
      </c>
      <c r="R35" s="6">
        <v>20</v>
      </c>
      <c r="S35" s="111" t="s">
        <v>5</v>
      </c>
      <c r="T35" s="33">
        <v>3192</v>
      </c>
      <c r="U35" s="39">
        <v>59349</v>
      </c>
      <c r="V35" s="462"/>
      <c r="W35" s="462"/>
      <c r="X35" s="462"/>
      <c r="Y35" s="462"/>
    </row>
    <row r="36" spans="1:25" ht="26.25" customHeight="1">
      <c r="A36" s="9">
        <v>2014</v>
      </c>
      <c r="B36" s="46" t="s">
        <v>745</v>
      </c>
      <c r="C36" s="6">
        <v>3752</v>
      </c>
      <c r="D36" s="6">
        <v>12039</v>
      </c>
      <c r="E36" s="33">
        <v>28755</v>
      </c>
      <c r="F36" s="33">
        <v>10266</v>
      </c>
      <c r="G36" s="33">
        <v>5036</v>
      </c>
      <c r="H36" s="460">
        <v>29</v>
      </c>
      <c r="I36" s="111" t="s">
        <v>5</v>
      </c>
      <c r="J36" s="34">
        <v>3457</v>
      </c>
      <c r="K36" s="229">
        <v>63334</v>
      </c>
      <c r="L36" s="33"/>
      <c r="M36" s="313">
        <v>3450</v>
      </c>
      <c r="N36" s="313">
        <v>12066</v>
      </c>
      <c r="O36" s="33">
        <v>29368</v>
      </c>
      <c r="P36" s="33">
        <v>8027</v>
      </c>
      <c r="Q36" s="6">
        <v>4291</v>
      </c>
      <c r="R36" s="6">
        <v>31</v>
      </c>
      <c r="S36" s="111" t="s">
        <v>5</v>
      </c>
      <c r="T36" s="33">
        <v>3123</v>
      </c>
      <c r="U36" s="39">
        <v>60356</v>
      </c>
      <c r="V36" s="462"/>
      <c r="W36" s="462"/>
      <c r="X36" s="462"/>
      <c r="Y36" s="462"/>
    </row>
    <row r="37" spans="1:25" ht="12.75">
      <c r="A37" s="9"/>
      <c r="B37" s="46" t="s">
        <v>746</v>
      </c>
      <c r="C37" s="6">
        <v>3515</v>
      </c>
      <c r="D37" s="6">
        <v>9274</v>
      </c>
      <c r="E37" s="33">
        <v>27741</v>
      </c>
      <c r="F37" s="33">
        <v>8782</v>
      </c>
      <c r="G37" s="33">
        <v>5106</v>
      </c>
      <c r="H37" s="460">
        <v>30</v>
      </c>
      <c r="I37" s="111" t="s">
        <v>5</v>
      </c>
      <c r="J37" s="34">
        <v>3298</v>
      </c>
      <c r="K37" s="229">
        <v>57746</v>
      </c>
      <c r="L37" s="33"/>
      <c r="M37" s="313">
        <v>3995</v>
      </c>
      <c r="N37" s="313">
        <v>12188</v>
      </c>
      <c r="O37" s="33">
        <v>27910</v>
      </c>
      <c r="P37" s="33">
        <v>7624</v>
      </c>
      <c r="Q37" s="6">
        <v>4257</v>
      </c>
      <c r="R37" s="6">
        <v>24</v>
      </c>
      <c r="S37" s="111" t="s">
        <v>5</v>
      </c>
      <c r="T37" s="33">
        <v>3018</v>
      </c>
      <c r="U37" s="39">
        <v>59016</v>
      </c>
      <c r="V37" s="462"/>
      <c r="W37" s="462"/>
      <c r="X37" s="462"/>
      <c r="Y37" s="462"/>
    </row>
    <row r="38" spans="1:25" ht="12.75">
      <c r="A38" s="9"/>
      <c r="B38" s="212" t="s">
        <v>747</v>
      </c>
      <c r="C38" s="6">
        <v>3841</v>
      </c>
      <c r="D38" s="6">
        <v>10645</v>
      </c>
      <c r="E38" s="33">
        <v>29348</v>
      </c>
      <c r="F38" s="33">
        <v>9271</v>
      </c>
      <c r="G38" s="33">
        <v>5302</v>
      </c>
      <c r="H38" s="460">
        <v>43</v>
      </c>
      <c r="I38" s="111" t="s">
        <v>5</v>
      </c>
      <c r="J38" s="34">
        <v>3244</v>
      </c>
      <c r="K38" s="229">
        <v>61694</v>
      </c>
      <c r="L38" s="33"/>
      <c r="M38" s="313">
        <v>4027</v>
      </c>
      <c r="N38" s="313">
        <v>24312</v>
      </c>
      <c r="O38" s="33">
        <v>27984</v>
      </c>
      <c r="P38" s="33">
        <v>7943</v>
      </c>
      <c r="Q38" s="6">
        <v>4457</v>
      </c>
      <c r="R38" s="6">
        <v>44</v>
      </c>
      <c r="S38" s="111" t="s">
        <v>5</v>
      </c>
      <c r="T38" s="33">
        <v>3244</v>
      </c>
      <c r="U38" s="39">
        <v>72011</v>
      </c>
      <c r="V38" s="462"/>
      <c r="W38" s="462"/>
      <c r="X38" s="462"/>
      <c r="Y38" s="462"/>
    </row>
    <row r="39" spans="1:25" ht="12.75">
      <c r="A39" s="9"/>
      <c r="B39" s="46" t="s">
        <v>748</v>
      </c>
      <c r="C39" s="6">
        <v>3818</v>
      </c>
      <c r="D39" s="6">
        <v>10370</v>
      </c>
      <c r="E39" s="33">
        <v>27475</v>
      </c>
      <c r="F39" s="33">
        <v>9340</v>
      </c>
      <c r="G39" s="33">
        <v>4851</v>
      </c>
      <c r="H39" s="460">
        <v>35</v>
      </c>
      <c r="I39" s="111" t="s">
        <v>5</v>
      </c>
      <c r="J39" s="34">
        <v>3085</v>
      </c>
      <c r="K39" s="229">
        <v>58974</v>
      </c>
      <c r="L39" s="33"/>
      <c r="M39" s="313">
        <v>3400</v>
      </c>
      <c r="N39" s="313">
        <v>11578</v>
      </c>
      <c r="O39" s="33">
        <v>27324</v>
      </c>
      <c r="P39" s="33">
        <v>7744</v>
      </c>
      <c r="Q39" s="6">
        <v>4255</v>
      </c>
      <c r="R39" s="6">
        <v>32</v>
      </c>
      <c r="S39" s="111" t="s">
        <v>5</v>
      </c>
      <c r="T39" s="33">
        <v>3043</v>
      </c>
      <c r="U39" s="39">
        <v>57376</v>
      </c>
      <c r="V39" s="462"/>
      <c r="W39" s="462"/>
      <c r="X39" s="462"/>
      <c r="Y39" s="462"/>
    </row>
    <row r="40" spans="1:25" ht="21" customHeight="1">
      <c r="A40" s="9">
        <v>2015</v>
      </c>
      <c r="B40" s="46" t="s">
        <v>745</v>
      </c>
      <c r="C40" s="6">
        <v>3826</v>
      </c>
      <c r="D40" s="6">
        <v>10555</v>
      </c>
      <c r="E40" s="33">
        <v>28781</v>
      </c>
      <c r="F40" s="33">
        <v>9565</v>
      </c>
      <c r="G40" s="33">
        <v>4759</v>
      </c>
      <c r="H40" s="460">
        <v>43</v>
      </c>
      <c r="I40" s="111" t="s">
        <v>5</v>
      </c>
      <c r="J40" s="34">
        <v>3388</v>
      </c>
      <c r="K40" s="229">
        <v>60917</v>
      </c>
      <c r="L40" s="33"/>
      <c r="M40" s="313">
        <v>3481</v>
      </c>
      <c r="N40" s="313">
        <v>10549</v>
      </c>
      <c r="O40" s="33">
        <v>27325</v>
      </c>
      <c r="P40" s="33">
        <v>7750</v>
      </c>
      <c r="Q40" s="6">
        <v>4085</v>
      </c>
      <c r="R40" s="6">
        <v>32</v>
      </c>
      <c r="S40" s="111" t="s">
        <v>5</v>
      </c>
      <c r="T40" s="33">
        <v>3058</v>
      </c>
      <c r="U40" s="39">
        <v>56280</v>
      </c>
      <c r="V40" s="462"/>
      <c r="W40" s="462"/>
      <c r="X40" s="462"/>
      <c r="Y40" s="462"/>
    </row>
    <row r="41" spans="1:25" ht="12.75" customHeight="1">
      <c r="A41" s="9"/>
      <c r="B41" s="46" t="s">
        <v>746</v>
      </c>
      <c r="C41" s="6">
        <v>3896</v>
      </c>
      <c r="D41" s="6">
        <v>10496</v>
      </c>
      <c r="E41" s="33">
        <v>28281</v>
      </c>
      <c r="F41" s="33">
        <v>9409</v>
      </c>
      <c r="G41" s="33">
        <v>4840</v>
      </c>
      <c r="H41" s="460">
        <v>43</v>
      </c>
      <c r="I41" s="111" t="s">
        <v>5</v>
      </c>
      <c r="J41" s="34">
        <v>2992</v>
      </c>
      <c r="K41" s="229">
        <v>59957</v>
      </c>
      <c r="L41" s="33"/>
      <c r="M41" s="313">
        <v>3604</v>
      </c>
      <c r="N41" s="313">
        <v>12643</v>
      </c>
      <c r="O41" s="33">
        <v>26358</v>
      </c>
      <c r="P41" s="33">
        <v>7469</v>
      </c>
      <c r="Q41" s="6">
        <v>4132</v>
      </c>
      <c r="R41" s="6">
        <v>32</v>
      </c>
      <c r="S41" s="111" t="s">
        <v>5</v>
      </c>
      <c r="T41" s="33">
        <v>3046</v>
      </c>
      <c r="U41" s="39">
        <v>57284</v>
      </c>
      <c r="V41" s="462"/>
      <c r="W41" s="462"/>
      <c r="X41" s="462"/>
      <c r="Y41" s="462"/>
    </row>
    <row r="42" spans="1:25" ht="12.75" customHeight="1">
      <c r="A42" s="9"/>
      <c r="B42" s="46" t="s">
        <v>747</v>
      </c>
      <c r="C42" s="6">
        <v>4060</v>
      </c>
      <c r="D42" s="6">
        <v>11159</v>
      </c>
      <c r="E42" s="33">
        <v>28531</v>
      </c>
      <c r="F42" s="33">
        <v>9615</v>
      </c>
      <c r="G42" s="33">
        <v>5039</v>
      </c>
      <c r="H42" s="460">
        <v>44</v>
      </c>
      <c r="I42" s="111">
        <v>20</v>
      </c>
      <c r="J42" s="34">
        <v>3293</v>
      </c>
      <c r="K42" s="229">
        <v>61761</v>
      </c>
      <c r="L42" s="33"/>
      <c r="M42" s="313">
        <v>3993</v>
      </c>
      <c r="N42" s="313">
        <v>11810</v>
      </c>
      <c r="O42" s="33">
        <v>26486</v>
      </c>
      <c r="P42" s="33">
        <v>7717</v>
      </c>
      <c r="Q42" s="6">
        <v>4454</v>
      </c>
      <c r="R42" s="6">
        <v>38</v>
      </c>
      <c r="S42" s="111">
        <v>11</v>
      </c>
      <c r="T42" s="33">
        <v>2938</v>
      </c>
      <c r="U42" s="39">
        <v>57447</v>
      </c>
      <c r="V42" s="460"/>
      <c r="W42" s="460"/>
      <c r="X42" s="460"/>
      <c r="Y42" s="460"/>
    </row>
    <row r="43" spans="1:25" ht="12.75" customHeight="1">
      <c r="A43" s="73"/>
      <c r="B43" s="7" t="s">
        <v>748</v>
      </c>
      <c r="C43" s="230">
        <v>4217</v>
      </c>
      <c r="D43" s="230">
        <v>11180</v>
      </c>
      <c r="E43" s="131">
        <v>29665</v>
      </c>
      <c r="F43" s="131">
        <v>9335</v>
      </c>
      <c r="G43" s="131">
        <v>4869</v>
      </c>
      <c r="H43" s="463">
        <v>57</v>
      </c>
      <c r="I43" s="479">
        <v>15</v>
      </c>
      <c r="J43" s="273">
        <v>3118</v>
      </c>
      <c r="K43" s="538">
        <v>62456</v>
      </c>
      <c r="L43" s="131"/>
      <c r="M43" s="539">
        <v>3904</v>
      </c>
      <c r="N43" s="539">
        <v>11029</v>
      </c>
      <c r="O43" s="131">
        <v>22635</v>
      </c>
      <c r="P43" s="131">
        <v>7334</v>
      </c>
      <c r="Q43" s="230">
        <v>4566</v>
      </c>
      <c r="R43" s="230">
        <v>46</v>
      </c>
      <c r="S43" s="479">
        <v>15</v>
      </c>
      <c r="T43" s="131">
        <v>2875</v>
      </c>
      <c r="U43" s="221">
        <v>52404</v>
      </c>
      <c r="V43" s="462"/>
      <c r="W43" s="462"/>
      <c r="X43" s="462"/>
      <c r="Y43" s="462"/>
    </row>
    <row r="44" spans="1:25" ht="12.75">
      <c r="A44" s="9"/>
      <c r="B44" s="46"/>
      <c r="C44" s="6"/>
      <c r="D44" s="33"/>
      <c r="E44" s="33"/>
      <c r="F44" s="33"/>
      <c r="G44" s="33"/>
      <c r="H44" s="460"/>
      <c r="I44" s="460"/>
      <c r="J44" s="34"/>
      <c r="K44" s="339"/>
      <c r="L44" s="460"/>
      <c r="M44" s="33"/>
      <c r="N44" s="33"/>
      <c r="O44" s="460"/>
      <c r="P44" s="460"/>
      <c r="Q44" s="460"/>
      <c r="R44" s="6"/>
      <c r="S44" s="6"/>
      <c r="T44" s="460"/>
      <c r="U44" s="39"/>
      <c r="V44" s="462"/>
      <c r="W44" s="462"/>
      <c r="X44" s="462"/>
      <c r="Y44" s="462"/>
    </row>
    <row r="45" spans="1:21" s="458" customFormat="1" ht="12.75">
      <c r="A45" s="43" t="s">
        <v>752</v>
      </c>
      <c r="B45" s="22"/>
      <c r="C45" s="22"/>
      <c r="D45" s="22"/>
      <c r="E45" s="22"/>
      <c r="F45" s="22"/>
      <c r="G45" s="22"/>
      <c r="H45" s="22"/>
      <c r="I45" s="22"/>
      <c r="J45" s="22"/>
      <c r="K45" s="31"/>
      <c r="L45" s="22"/>
      <c r="M45" s="22"/>
      <c r="N45" s="22"/>
      <c r="O45" s="44"/>
      <c r="P45" s="44"/>
      <c r="Q45" s="44"/>
      <c r="R45" s="44"/>
      <c r="S45" s="44"/>
      <c r="T45" s="44"/>
      <c r="U45" s="22"/>
    </row>
    <row r="46" spans="1:21" s="458" customFormat="1" ht="12.75">
      <c r="A46" s="178" t="s">
        <v>1040</v>
      </c>
      <c r="B46" s="560"/>
      <c r="C46" s="560"/>
      <c r="D46" s="560"/>
      <c r="E46" s="560"/>
      <c r="F46" s="560"/>
      <c r="G46" s="560"/>
      <c r="H46" s="560"/>
      <c r="I46" s="560"/>
      <c r="J46" s="560"/>
      <c r="K46" s="566"/>
      <c r="L46" s="560"/>
      <c r="M46" s="560"/>
      <c r="N46" s="560"/>
      <c r="O46" s="560"/>
      <c r="P46" s="560"/>
      <c r="Q46" s="560"/>
      <c r="R46" s="560"/>
      <c r="S46" s="560"/>
      <c r="T46" s="560"/>
      <c r="U46" s="560"/>
    </row>
    <row r="47" spans="1:21" ht="25.5" customHeight="1">
      <c r="A47" s="581" t="s">
        <v>652</v>
      </c>
      <c r="B47" s="582"/>
      <c r="C47" s="582"/>
      <c r="D47" s="582"/>
      <c r="E47" s="582"/>
      <c r="F47" s="582"/>
      <c r="G47" s="582"/>
      <c r="H47" s="582"/>
      <c r="I47" s="582"/>
      <c r="J47" s="582"/>
      <c r="K47" s="582"/>
      <c r="L47" s="582"/>
      <c r="M47" s="582"/>
      <c r="N47" s="582"/>
      <c r="O47" s="582"/>
      <c r="P47" s="582"/>
      <c r="Q47" s="582"/>
      <c r="R47" s="582"/>
      <c r="S47" s="582"/>
      <c r="T47" s="582"/>
      <c r="U47" s="582"/>
    </row>
    <row r="48" spans="1:21" ht="12.75" customHeight="1">
      <c r="A48" s="178" t="s">
        <v>596</v>
      </c>
      <c r="B48" s="472"/>
      <c r="C48" s="472"/>
      <c r="D48" s="472"/>
      <c r="E48" s="472"/>
      <c r="F48" s="472"/>
      <c r="G48" s="472"/>
      <c r="H48" s="472"/>
      <c r="I48" s="472"/>
      <c r="J48" s="472"/>
      <c r="K48" s="472"/>
      <c r="L48" s="472"/>
      <c r="M48" s="472"/>
      <c r="N48" s="472"/>
      <c r="O48" s="472"/>
      <c r="P48" s="472"/>
      <c r="Q48" s="472"/>
      <c r="R48" s="472"/>
      <c r="S48" s="472"/>
      <c r="T48" s="472"/>
      <c r="U48" s="472"/>
    </row>
    <row r="49" spans="1:21" ht="12.75" customHeight="1">
      <c r="A49" s="178" t="s">
        <v>597</v>
      </c>
      <c r="B49" s="114"/>
      <c r="C49" s="114"/>
      <c r="D49" s="114"/>
      <c r="E49" s="114"/>
      <c r="F49" s="114"/>
      <c r="G49" s="114"/>
      <c r="H49" s="114"/>
      <c r="I49" s="114"/>
      <c r="J49" s="114"/>
      <c r="K49" s="114"/>
      <c r="L49" s="114"/>
      <c r="M49" s="114"/>
      <c r="N49" s="114"/>
      <c r="O49" s="114"/>
      <c r="P49" s="114"/>
      <c r="Q49" s="114"/>
      <c r="R49" s="114"/>
      <c r="S49" s="114"/>
      <c r="T49" s="114"/>
      <c r="U49" s="114"/>
    </row>
    <row r="50" spans="1:21" ht="12.75" customHeight="1">
      <c r="A50" s="114" t="s">
        <v>0</v>
      </c>
      <c r="B50" s="560"/>
      <c r="C50" s="560"/>
      <c r="D50" s="560"/>
      <c r="E50" s="560"/>
      <c r="F50" s="560"/>
      <c r="G50" s="560"/>
      <c r="H50" s="560"/>
      <c r="I50" s="560"/>
      <c r="J50" s="560"/>
      <c r="K50" s="560"/>
      <c r="L50" s="560"/>
      <c r="M50" s="560"/>
      <c r="N50" s="560"/>
      <c r="O50" s="560"/>
      <c r="P50" s="560"/>
      <c r="Q50" s="560"/>
      <c r="R50" s="560"/>
      <c r="S50" s="560"/>
      <c r="T50" s="560"/>
      <c r="U50" s="560"/>
    </row>
    <row r="51" spans="1:21" s="458" customFormat="1" ht="12.75">
      <c r="A51" s="178" t="s">
        <v>598</v>
      </c>
      <c r="B51" s="156"/>
      <c r="C51" s="156"/>
      <c r="D51" s="156"/>
      <c r="E51" s="156"/>
      <c r="F51" s="156"/>
      <c r="G51" s="156"/>
      <c r="H51" s="156"/>
      <c r="I51" s="156"/>
      <c r="J51" s="156"/>
      <c r="K51" s="156"/>
      <c r="L51" s="156"/>
      <c r="M51" s="156"/>
      <c r="N51" s="156"/>
      <c r="O51" s="156"/>
      <c r="P51" s="156"/>
      <c r="Q51" s="156"/>
      <c r="R51" s="156"/>
      <c r="S51" s="156"/>
      <c r="T51" s="156"/>
      <c r="U51" s="156"/>
    </row>
    <row r="52" spans="1:21" ht="12.75" customHeight="1">
      <c r="A52" s="178" t="s">
        <v>613</v>
      </c>
      <c r="B52" s="560"/>
      <c r="C52" s="560"/>
      <c r="D52" s="560"/>
      <c r="E52" s="560"/>
      <c r="F52" s="560"/>
      <c r="G52" s="560"/>
      <c r="H52" s="560"/>
      <c r="I52" s="560"/>
      <c r="J52" s="560"/>
      <c r="K52" s="560"/>
      <c r="L52" s="560"/>
      <c r="M52" s="567"/>
      <c r="N52" s="568"/>
      <c r="O52" s="560"/>
      <c r="P52" s="560"/>
      <c r="Q52" s="568"/>
      <c r="R52" s="560"/>
      <c r="S52" s="560"/>
      <c r="T52" s="560"/>
      <c r="U52" s="560"/>
    </row>
    <row r="53" spans="1:21" ht="12.75" customHeight="1">
      <c r="A53" s="178" t="s">
        <v>610</v>
      </c>
      <c r="B53" s="560"/>
      <c r="C53" s="560"/>
      <c r="D53" s="560"/>
      <c r="E53" s="560"/>
      <c r="F53" s="560"/>
      <c r="G53" s="560"/>
      <c r="H53" s="560"/>
      <c r="I53" s="560"/>
      <c r="J53" s="560"/>
      <c r="K53" s="560"/>
      <c r="L53" s="560"/>
      <c r="M53" s="569"/>
      <c r="N53" s="568"/>
      <c r="O53" s="560"/>
      <c r="P53" s="560"/>
      <c r="Q53" s="570"/>
      <c r="R53" s="560"/>
      <c r="S53" s="560"/>
      <c r="T53" s="560"/>
      <c r="U53" s="560"/>
    </row>
    <row r="54" spans="1:21" ht="12.75" customHeight="1">
      <c r="A54" s="178" t="s">
        <v>47</v>
      </c>
      <c r="B54" s="560"/>
      <c r="C54" s="560"/>
      <c r="D54" s="560"/>
      <c r="E54" s="560"/>
      <c r="F54" s="560"/>
      <c r="G54" s="560"/>
      <c r="H54" s="560"/>
      <c r="I54" s="560"/>
      <c r="J54" s="560"/>
      <c r="K54" s="560"/>
      <c r="L54" s="560"/>
      <c r="M54" s="569"/>
      <c r="N54" s="568"/>
      <c r="O54" s="560"/>
      <c r="P54" s="560"/>
      <c r="Q54" s="570"/>
      <c r="R54" s="560"/>
      <c r="S54" s="560"/>
      <c r="T54" s="560"/>
      <c r="U54" s="560"/>
    </row>
    <row r="55" spans="1:21" ht="12.75" customHeight="1">
      <c r="A55" s="22"/>
      <c r="B55" s="22"/>
      <c r="C55" s="22"/>
      <c r="D55" s="22"/>
      <c r="E55" s="22"/>
      <c r="F55" s="22"/>
      <c r="G55" s="22"/>
      <c r="H55" s="22"/>
      <c r="I55" s="22"/>
      <c r="J55" s="22"/>
      <c r="K55" s="22"/>
      <c r="L55" s="22"/>
      <c r="M55" s="22"/>
      <c r="N55" s="22"/>
      <c r="O55" s="22"/>
      <c r="P55" s="22"/>
      <c r="Q55" s="22"/>
      <c r="R55" s="22"/>
      <c r="S55" s="22"/>
      <c r="T55" s="22"/>
      <c r="U55" s="22"/>
    </row>
    <row r="56" spans="1:12" ht="12.75" customHeight="1">
      <c r="A56" s="96"/>
      <c r="B56" s="22"/>
      <c r="C56" s="22"/>
      <c r="D56" s="22"/>
      <c r="E56" s="22"/>
      <c r="F56" s="96"/>
      <c r="G56" s="96"/>
      <c r="H56" s="85"/>
      <c r="I56" s="85"/>
      <c r="J56" s="96"/>
      <c r="K56" s="85"/>
      <c r="L56" s="19"/>
    </row>
    <row r="57" spans="1:11" ht="12.75">
      <c r="A57" s="85"/>
      <c r="B57" s="22"/>
      <c r="C57" s="22"/>
      <c r="D57" s="22"/>
      <c r="E57" s="22"/>
      <c r="F57" s="85"/>
      <c r="G57" s="85"/>
      <c r="H57" s="85"/>
      <c r="I57" s="85"/>
      <c r="J57" s="85"/>
      <c r="K57" s="85"/>
    </row>
    <row r="58" spans="1:11" ht="12.75">
      <c r="A58" s="85"/>
      <c r="B58" s="22"/>
      <c r="C58" s="22"/>
      <c r="D58" s="22"/>
      <c r="E58" s="22"/>
      <c r="F58" s="85"/>
      <c r="G58" s="85"/>
      <c r="H58" s="85"/>
      <c r="I58" s="85"/>
      <c r="J58" s="85"/>
      <c r="K58" s="85"/>
    </row>
    <row r="59" spans="1:11" ht="12.75">
      <c r="A59" s="85"/>
      <c r="B59" s="22"/>
      <c r="C59" s="22"/>
      <c r="D59" s="22"/>
      <c r="E59" s="22"/>
      <c r="F59" s="85"/>
      <c r="G59" s="85"/>
      <c r="H59" s="85"/>
      <c r="I59" s="85"/>
      <c r="J59" s="85"/>
      <c r="K59" s="85"/>
    </row>
    <row r="60" spans="1:11" ht="12.75">
      <c r="A60" s="85"/>
      <c r="B60" s="22"/>
      <c r="C60" s="22"/>
      <c r="D60" s="22"/>
      <c r="E60" s="22"/>
      <c r="F60" s="85"/>
      <c r="G60" s="85"/>
      <c r="H60" s="85"/>
      <c r="I60" s="85"/>
      <c r="J60" s="85"/>
      <c r="K60" s="85"/>
    </row>
    <row r="61" spans="1:11" ht="12.75">
      <c r="A61" s="85"/>
      <c r="B61" s="85"/>
      <c r="C61" s="85"/>
      <c r="D61" s="85"/>
      <c r="E61" s="22"/>
      <c r="F61" s="85"/>
      <c r="G61" s="85"/>
      <c r="H61" s="85"/>
      <c r="I61" s="85"/>
      <c r="J61" s="85"/>
      <c r="K61" s="85"/>
    </row>
    <row r="62" ht="12.75">
      <c r="E62" s="22"/>
    </row>
    <row r="63" ht="12.75">
      <c r="E63" s="22"/>
    </row>
    <row r="64" ht="12.75">
      <c r="E64" s="22"/>
    </row>
    <row r="65" ht="12.75">
      <c r="E65" s="22"/>
    </row>
    <row r="66" ht="12.75">
      <c r="E66" s="22"/>
    </row>
    <row r="67" ht="12.75">
      <c r="E67" s="22"/>
    </row>
    <row r="68" ht="12.75">
      <c r="E68" s="22"/>
    </row>
    <row r="69" ht="12.75">
      <c r="E69" s="22"/>
    </row>
    <row r="70" ht="12.75">
      <c r="E70" s="22"/>
    </row>
    <row r="71" ht="12.75">
      <c r="E71" s="22"/>
    </row>
    <row r="72" ht="12.75">
      <c r="E72" s="22"/>
    </row>
    <row r="73" ht="12.75">
      <c r="E73" s="22"/>
    </row>
    <row r="74" ht="12.75">
      <c r="E74" s="22"/>
    </row>
    <row r="75" ht="12.75">
      <c r="E75" s="22"/>
    </row>
    <row r="76" ht="12.75">
      <c r="E76" s="22"/>
    </row>
    <row r="77" ht="12.75">
      <c r="E77" s="22"/>
    </row>
    <row r="78" ht="12.75">
      <c r="E78" s="22"/>
    </row>
  </sheetData>
  <sheetProtection/>
  <mergeCells count="3">
    <mergeCell ref="A4:A5"/>
    <mergeCell ref="B4:B5"/>
    <mergeCell ref="A47:U47"/>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AA161"/>
  <sheetViews>
    <sheetView showGridLines="0" zoomScalePageLayoutView="0" workbookViewId="0" topLeftCell="A1">
      <selection activeCell="D2" sqref="D2"/>
    </sheetView>
  </sheetViews>
  <sheetFormatPr defaultColWidth="9.140625" defaultRowHeight="12.75"/>
  <cols>
    <col min="1" max="1" width="7.57421875" style="46" customWidth="1"/>
    <col min="2" max="2" width="8.00390625" style="46" customWidth="1"/>
    <col min="3" max="3" width="14.8515625" style="46" customWidth="1"/>
    <col min="4" max="6" width="17.421875" style="46" customWidth="1"/>
    <col min="7" max="8" width="9.7109375" style="46" bestFit="1" customWidth="1"/>
    <col min="9" max="9" width="9.28125" style="46" bestFit="1" customWidth="1"/>
    <col min="10" max="10" width="9.7109375" style="46" bestFit="1" customWidth="1"/>
    <col min="11" max="11" width="10.57421875" style="46" bestFit="1" customWidth="1"/>
    <col min="12" max="12" width="9.8515625" style="195" bestFit="1" customWidth="1"/>
    <col min="13" max="13" width="9.421875" style="195" bestFit="1" customWidth="1"/>
    <col min="14" max="14" width="10.8515625" style="195" bestFit="1" customWidth="1"/>
    <col min="15" max="15" width="9.421875" style="195" bestFit="1" customWidth="1"/>
    <col min="16" max="16" width="10.8515625" style="195" bestFit="1" customWidth="1"/>
    <col min="17" max="18" width="9.140625" style="195" customWidth="1"/>
    <col min="19" max="16384" width="9.140625" style="46" customWidth="1"/>
  </cols>
  <sheetData>
    <row r="1" spans="1:18" ht="12.75">
      <c r="A1" s="21" t="s">
        <v>642</v>
      </c>
      <c r="F1" s="143" t="s">
        <v>1052</v>
      </c>
      <c r="G1" s="325"/>
      <c r="H1" s="195"/>
      <c r="I1" s="195"/>
      <c r="J1" s="195"/>
      <c r="K1" s="195"/>
      <c r="R1" s="46"/>
    </row>
    <row r="2" spans="1:27" ht="12.75">
      <c r="A2" s="361" t="s">
        <v>887</v>
      </c>
      <c r="B2" s="72"/>
      <c r="C2" s="72"/>
      <c r="D2" s="72"/>
      <c r="G2" s="72"/>
      <c r="H2" s="72"/>
      <c r="I2" s="72"/>
      <c r="Q2" s="358"/>
      <c r="R2" s="358"/>
      <c r="S2" s="358"/>
      <c r="T2" s="358"/>
      <c r="U2" s="195"/>
      <c r="V2" s="195"/>
      <c r="W2" s="195"/>
      <c r="X2" s="195"/>
      <c r="Y2" s="195"/>
      <c r="Z2" s="195"/>
      <c r="AA2" s="195"/>
    </row>
    <row r="3" spans="1:27" ht="29.25" customHeight="1">
      <c r="A3" s="603" t="s">
        <v>76</v>
      </c>
      <c r="B3" s="586"/>
      <c r="C3" s="586"/>
      <c r="D3" s="586"/>
      <c r="E3" s="586"/>
      <c r="F3" s="586"/>
      <c r="G3" s="9"/>
      <c r="H3" s="9"/>
      <c r="I3" s="9"/>
      <c r="J3" s="9"/>
      <c r="Q3" s="194"/>
      <c r="R3" s="194"/>
      <c r="S3" s="194"/>
      <c r="T3" s="194"/>
      <c r="U3" s="194"/>
      <c r="V3" s="195"/>
      <c r="W3" s="195"/>
      <c r="X3" s="195"/>
      <c r="Y3" s="195"/>
      <c r="Z3" s="195"/>
      <c r="AA3" s="195"/>
    </row>
    <row r="4" spans="1:27" ht="12.75">
      <c r="A4" s="9"/>
      <c r="B4" s="9"/>
      <c r="C4" s="9"/>
      <c r="D4" s="9"/>
      <c r="E4" s="9"/>
      <c r="G4" s="9"/>
      <c r="H4" s="9"/>
      <c r="I4" s="9"/>
      <c r="J4" s="9"/>
      <c r="Q4" s="194"/>
      <c r="R4" s="194"/>
      <c r="S4" s="194"/>
      <c r="T4" s="194"/>
      <c r="U4" s="194"/>
      <c r="V4" s="195"/>
      <c r="W4" s="195"/>
      <c r="X4" s="195"/>
      <c r="Y4" s="195"/>
      <c r="Z4" s="195"/>
      <c r="AA4" s="195"/>
    </row>
    <row r="5" spans="1:19" ht="15" customHeight="1">
      <c r="A5" s="369"/>
      <c r="B5" s="369"/>
      <c r="C5" s="699" t="s">
        <v>888</v>
      </c>
      <c r="D5" s="699"/>
      <c r="E5" s="699"/>
      <c r="F5" s="699"/>
      <c r="G5" s="365"/>
      <c r="H5" s="212"/>
      <c r="I5" s="212"/>
      <c r="J5" s="212"/>
      <c r="K5" s="212"/>
      <c r="L5" s="212"/>
      <c r="M5" s="350"/>
      <c r="N5" s="350"/>
      <c r="O5" s="350"/>
      <c r="P5" s="350"/>
      <c r="Q5" s="350"/>
      <c r="S5" s="195"/>
    </row>
    <row r="6" spans="1:17" s="360" customFormat="1" ht="42.75" customHeight="1">
      <c r="A6" s="370" t="s">
        <v>743</v>
      </c>
      <c r="B6" s="370" t="s">
        <v>744</v>
      </c>
      <c r="C6" s="364" t="s">
        <v>891</v>
      </c>
      <c r="D6" s="364" t="s">
        <v>892</v>
      </c>
      <c r="E6" s="363" t="s">
        <v>889</v>
      </c>
      <c r="F6" s="364" t="s">
        <v>893</v>
      </c>
      <c r="G6" s="362"/>
      <c r="H6" s="362"/>
      <c r="I6" s="366"/>
      <c r="J6" s="366"/>
      <c r="K6" s="366"/>
      <c r="L6" s="366"/>
      <c r="M6" s="366"/>
      <c r="N6" s="366"/>
      <c r="O6" s="366"/>
      <c r="P6" s="362"/>
      <c r="Q6" s="362"/>
    </row>
    <row r="7" spans="1:17" s="219" customFormat="1" ht="26.25" customHeight="1">
      <c r="A7" s="15">
        <v>2008</v>
      </c>
      <c r="B7"/>
      <c r="C7" s="2">
        <v>20506</v>
      </c>
      <c r="D7" s="2">
        <v>52492</v>
      </c>
      <c r="E7" s="3">
        <v>72998</v>
      </c>
      <c r="F7" s="2">
        <v>11103</v>
      </c>
      <c r="G7" s="2"/>
      <c r="H7" s="2"/>
      <c r="I7" s="2"/>
      <c r="J7" s="2"/>
      <c r="K7" s="2"/>
      <c r="L7" s="2"/>
      <c r="M7" s="2"/>
      <c r="N7" s="2"/>
      <c r="O7" s="2"/>
      <c r="P7" s="2"/>
      <c r="Q7" s="2"/>
    </row>
    <row r="8" spans="1:17" s="219" customFormat="1" ht="12.75">
      <c r="A8" s="15">
        <v>2009</v>
      </c>
      <c r="B8"/>
      <c r="C8" s="2">
        <v>20585</v>
      </c>
      <c r="D8" s="2">
        <v>87568</v>
      </c>
      <c r="E8" s="3">
        <v>108153</v>
      </c>
      <c r="F8" s="2">
        <v>12656</v>
      </c>
      <c r="G8" s="2"/>
      <c r="H8" s="2"/>
      <c r="I8" s="2"/>
      <c r="J8" s="2"/>
      <c r="K8" s="2"/>
      <c r="L8" s="2"/>
      <c r="M8" s="2"/>
      <c r="N8" s="2"/>
      <c r="O8" s="2"/>
      <c r="P8" s="2"/>
      <c r="Q8" s="2"/>
    </row>
    <row r="9" spans="1:17" s="219" customFormat="1" ht="12.75">
      <c r="A9" s="15">
        <v>2010</v>
      </c>
      <c r="B9"/>
      <c r="C9" s="2">
        <v>19689</v>
      </c>
      <c r="D9" s="2">
        <v>163045</v>
      </c>
      <c r="E9" s="3">
        <v>182734</v>
      </c>
      <c r="F9" s="2">
        <v>11944</v>
      </c>
      <c r="G9" s="2"/>
      <c r="H9" s="2"/>
      <c r="I9" s="2"/>
      <c r="J9" s="2"/>
      <c r="K9" s="2"/>
      <c r="L9" s="2"/>
      <c r="M9" s="2"/>
      <c r="N9" s="2"/>
      <c r="O9" s="2"/>
      <c r="P9" s="2"/>
      <c r="Q9" s="2"/>
    </row>
    <row r="10" spans="1:17" s="219" customFormat="1" ht="12.75">
      <c r="A10" s="15">
        <v>2011</v>
      </c>
      <c r="B10"/>
      <c r="C10" s="2">
        <v>16916</v>
      </c>
      <c r="D10" s="2">
        <v>189335</v>
      </c>
      <c r="E10" s="3">
        <v>206251</v>
      </c>
      <c r="F10" s="2">
        <v>13033</v>
      </c>
      <c r="G10" s="2"/>
      <c r="H10" s="2"/>
      <c r="I10" s="2"/>
      <c r="J10" s="2"/>
      <c r="K10" s="2"/>
      <c r="L10" s="2"/>
      <c r="M10" s="2"/>
      <c r="N10" s="2"/>
      <c r="O10" s="2"/>
      <c r="P10" s="2"/>
      <c r="Q10" s="2"/>
    </row>
    <row r="11" spans="1:17" s="219" customFormat="1" ht="12.75">
      <c r="A11" s="15">
        <v>2012</v>
      </c>
      <c r="B11"/>
      <c r="C11" s="2">
        <v>17598</v>
      </c>
      <c r="D11" s="2">
        <v>228125</v>
      </c>
      <c r="E11" s="3">
        <v>245723</v>
      </c>
      <c r="F11" s="2">
        <v>10475</v>
      </c>
      <c r="G11" s="2"/>
      <c r="H11" s="2"/>
      <c r="I11" s="2"/>
      <c r="J11" s="2"/>
      <c r="K11" s="2"/>
      <c r="L11" s="2"/>
      <c r="M11" s="2"/>
      <c r="N11" s="2"/>
      <c r="O11" s="2"/>
      <c r="P11" s="2"/>
      <c r="Q11" s="2"/>
    </row>
    <row r="12" spans="1:17" s="219" customFormat="1" ht="12.75">
      <c r="A12" s="15">
        <v>2013</v>
      </c>
      <c r="B12"/>
      <c r="C12" s="2">
        <v>16367</v>
      </c>
      <c r="D12" s="2">
        <v>273583</v>
      </c>
      <c r="E12" s="3">
        <v>289950</v>
      </c>
      <c r="F12" s="2">
        <v>13921</v>
      </c>
      <c r="G12" s="2"/>
      <c r="H12" s="2"/>
      <c r="I12" s="2"/>
      <c r="J12" s="2"/>
      <c r="K12" s="2"/>
      <c r="L12" s="2"/>
      <c r="M12" s="2"/>
      <c r="N12" s="2"/>
      <c r="O12" s="2"/>
      <c r="P12" s="2"/>
      <c r="Q12" s="2"/>
    </row>
    <row r="13" spans="1:17" s="219" customFormat="1" ht="12.75">
      <c r="A13" s="15">
        <v>2014</v>
      </c>
      <c r="B13"/>
      <c r="C13" s="2">
        <v>15084</v>
      </c>
      <c r="D13" s="2">
        <v>358704</v>
      </c>
      <c r="E13" s="3">
        <v>373788</v>
      </c>
      <c r="F13" s="2">
        <v>14866</v>
      </c>
      <c r="G13" s="2"/>
      <c r="H13" s="2"/>
      <c r="I13" s="2"/>
      <c r="J13" s="2"/>
      <c r="K13" s="2"/>
      <c r="L13" s="2"/>
      <c r="M13" s="2"/>
      <c r="N13" s="2"/>
      <c r="O13" s="2"/>
      <c r="P13" s="2"/>
      <c r="Q13" s="2"/>
    </row>
    <row r="14" spans="1:17" s="219" customFormat="1" ht="12.75">
      <c r="A14" s="15">
        <v>2015</v>
      </c>
      <c r="B14"/>
      <c r="C14" s="2">
        <v>14343</v>
      </c>
      <c r="D14" s="2">
        <v>510925</v>
      </c>
      <c r="E14" s="3">
        <v>525268</v>
      </c>
      <c r="F14" s="2">
        <v>16281</v>
      </c>
      <c r="G14" s="2"/>
      <c r="H14" s="2"/>
      <c r="I14" s="2"/>
      <c r="J14" s="2"/>
      <c r="K14" s="2"/>
      <c r="L14" s="2"/>
      <c r="M14" s="2"/>
      <c r="N14" s="2"/>
      <c r="O14" s="2"/>
      <c r="P14" s="2"/>
      <c r="Q14" s="2"/>
    </row>
    <row r="15" spans="1:25" s="78" customFormat="1" ht="26.25" customHeight="1">
      <c r="A15" s="15">
        <v>2008</v>
      </c>
      <c r="B15" t="s">
        <v>745</v>
      </c>
      <c r="C15" s="2">
        <v>5763</v>
      </c>
      <c r="D15" s="2">
        <v>7775</v>
      </c>
      <c r="E15" s="3">
        <f aca="true" t="shared" si="0" ref="E15:E42">SUM(C15:D15)</f>
        <v>13538</v>
      </c>
      <c r="F15" s="2">
        <v>3186</v>
      </c>
      <c r="G15" s="2"/>
      <c r="H15" s="84"/>
      <c r="I15" s="84"/>
      <c r="J15" s="84"/>
      <c r="K15" s="84"/>
      <c r="L15" s="84"/>
      <c r="M15" s="84"/>
      <c r="N15" s="84"/>
      <c r="O15" s="84"/>
      <c r="P15" s="84"/>
      <c r="Q15" s="84"/>
      <c r="R15" s="3"/>
      <c r="S15" s="84"/>
      <c r="T15" s="2"/>
      <c r="U15" s="4"/>
      <c r="V15" s="31"/>
      <c r="W15" s="60"/>
      <c r="X15" s="30"/>
      <c r="Y15" s="60"/>
    </row>
    <row r="16" spans="1:17" s="219" customFormat="1" ht="12.75">
      <c r="A16" s="15"/>
      <c r="B16" t="s">
        <v>746</v>
      </c>
      <c r="C16" s="2">
        <v>5230</v>
      </c>
      <c r="D16" s="2">
        <v>13148</v>
      </c>
      <c r="E16" s="3">
        <f t="shared" si="0"/>
        <v>18378</v>
      </c>
      <c r="F16" s="2">
        <v>1748</v>
      </c>
      <c r="G16" s="2"/>
      <c r="H16" s="84"/>
      <c r="I16" s="84"/>
      <c r="J16" s="84"/>
      <c r="K16" s="84"/>
      <c r="L16" s="84"/>
      <c r="M16" s="84"/>
      <c r="N16" s="84"/>
      <c r="O16" s="84"/>
      <c r="P16" s="84"/>
      <c r="Q16" s="84"/>
    </row>
    <row r="17" spans="1:17" s="219" customFormat="1" ht="12.75">
      <c r="A17" s="15"/>
      <c r="B17" t="s">
        <v>747</v>
      </c>
      <c r="C17" s="2">
        <v>4868</v>
      </c>
      <c r="D17" s="2">
        <v>15400</v>
      </c>
      <c r="E17" s="3">
        <f t="shared" si="0"/>
        <v>20268</v>
      </c>
      <c r="F17" s="2">
        <v>3357</v>
      </c>
      <c r="G17" s="2"/>
      <c r="H17" s="84"/>
      <c r="I17" s="84"/>
      <c r="J17" s="84"/>
      <c r="K17" s="84"/>
      <c r="L17" s="84"/>
      <c r="M17" s="84"/>
      <c r="N17" s="84"/>
      <c r="O17" s="84"/>
      <c r="P17" s="84"/>
      <c r="Q17" s="84"/>
    </row>
    <row r="18" spans="1:17" s="219" customFormat="1" ht="12.75">
      <c r="A18" s="15"/>
      <c r="B18" t="s">
        <v>748</v>
      </c>
      <c r="C18" s="2">
        <v>4645</v>
      </c>
      <c r="D18" s="2">
        <v>16169</v>
      </c>
      <c r="E18" s="3">
        <f t="shared" si="0"/>
        <v>20814</v>
      </c>
      <c r="F18" s="2">
        <v>2812</v>
      </c>
      <c r="G18" s="2"/>
      <c r="H18" s="84"/>
      <c r="I18" s="84"/>
      <c r="J18" s="84"/>
      <c r="K18" s="84"/>
      <c r="L18" s="84"/>
      <c r="M18" s="84"/>
      <c r="N18" s="84"/>
      <c r="O18" s="84"/>
      <c r="P18" s="84"/>
      <c r="Q18" s="84"/>
    </row>
    <row r="19" spans="1:25" s="78" customFormat="1" ht="26.25" customHeight="1">
      <c r="A19" s="15">
        <v>2009</v>
      </c>
      <c r="B19" t="s">
        <v>745</v>
      </c>
      <c r="C19" s="2">
        <v>5863</v>
      </c>
      <c r="D19" s="2">
        <v>19484</v>
      </c>
      <c r="E19" s="3">
        <f t="shared" si="0"/>
        <v>25347</v>
      </c>
      <c r="F19" s="2">
        <v>2255</v>
      </c>
      <c r="G19" s="2"/>
      <c r="H19" s="84"/>
      <c r="I19" s="84"/>
      <c r="J19" s="84"/>
      <c r="K19" s="84"/>
      <c r="L19" s="84"/>
      <c r="M19" s="84"/>
      <c r="N19" s="84"/>
      <c r="O19" s="84"/>
      <c r="P19" s="84"/>
      <c r="Q19" s="84"/>
      <c r="R19" s="3"/>
      <c r="S19" s="84"/>
      <c r="T19" s="2"/>
      <c r="U19" s="4"/>
      <c r="V19" s="31"/>
      <c r="W19" s="60"/>
      <c r="X19" s="30"/>
      <c r="Y19" s="60"/>
    </row>
    <row r="20" spans="1:17" s="219" customFormat="1" ht="12.75" customHeight="1">
      <c r="A20" s="15"/>
      <c r="B20" t="s">
        <v>746</v>
      </c>
      <c r="C20" s="2">
        <v>5287</v>
      </c>
      <c r="D20" s="2">
        <v>20316</v>
      </c>
      <c r="E20" s="3">
        <f t="shared" si="0"/>
        <v>25603</v>
      </c>
      <c r="F20" s="2">
        <v>3120</v>
      </c>
      <c r="G20" s="2"/>
      <c r="H20" s="84"/>
      <c r="I20" s="84"/>
      <c r="J20" s="84"/>
      <c r="K20" s="84"/>
      <c r="L20" s="84"/>
      <c r="M20" s="84"/>
      <c r="N20" s="84"/>
      <c r="O20" s="84"/>
      <c r="P20" s="84"/>
      <c r="Q20" s="84"/>
    </row>
    <row r="21" spans="1:17" s="219" customFormat="1" ht="12.75">
      <c r="A21" s="15"/>
      <c r="B21" t="s">
        <v>747</v>
      </c>
      <c r="C21" s="2">
        <v>4737</v>
      </c>
      <c r="D21" s="2">
        <v>22337</v>
      </c>
      <c r="E21" s="3">
        <f t="shared" si="0"/>
        <v>27074</v>
      </c>
      <c r="F21" s="2">
        <v>3685</v>
      </c>
      <c r="G21" s="2"/>
      <c r="H21" s="84"/>
      <c r="I21" s="84"/>
      <c r="J21" s="84"/>
      <c r="K21" s="84"/>
      <c r="L21" s="84"/>
      <c r="M21" s="84"/>
      <c r="N21" s="84"/>
      <c r="O21" s="84"/>
      <c r="P21" s="84"/>
      <c r="Q21" s="84"/>
    </row>
    <row r="22" spans="1:17" s="219" customFormat="1" ht="12.75">
      <c r="A22" s="15"/>
      <c r="B22" t="s">
        <v>748</v>
      </c>
      <c r="C22" s="2">
        <v>4698</v>
      </c>
      <c r="D22" s="2">
        <v>25431</v>
      </c>
      <c r="E22" s="3">
        <f t="shared" si="0"/>
        <v>30129</v>
      </c>
      <c r="F22" s="2">
        <v>3596</v>
      </c>
      <c r="G22" s="2"/>
      <c r="H22" s="84"/>
      <c r="I22" s="84"/>
      <c r="J22" s="84"/>
      <c r="K22" s="84"/>
      <c r="L22" s="84"/>
      <c r="M22" s="84"/>
      <c r="N22" s="84"/>
      <c r="O22" s="84"/>
      <c r="P22" s="84"/>
      <c r="Q22" s="84"/>
    </row>
    <row r="23" spans="1:25" s="78" customFormat="1" ht="26.25" customHeight="1">
      <c r="A23" s="15">
        <v>2010</v>
      </c>
      <c r="B23" t="s">
        <v>745</v>
      </c>
      <c r="C23" s="2">
        <v>5458</v>
      </c>
      <c r="D23" s="2">
        <v>38558</v>
      </c>
      <c r="E23" s="3">
        <f t="shared" si="0"/>
        <v>44016</v>
      </c>
      <c r="F23" s="2">
        <v>3584</v>
      </c>
      <c r="G23" s="2"/>
      <c r="H23" s="84"/>
      <c r="I23" s="84"/>
      <c r="J23" s="84"/>
      <c r="K23" s="84"/>
      <c r="L23" s="84"/>
      <c r="M23" s="84"/>
      <c r="N23" s="84"/>
      <c r="O23" s="84"/>
      <c r="P23" s="84"/>
      <c r="Q23" s="84"/>
      <c r="R23" s="3"/>
      <c r="S23" s="84"/>
      <c r="T23" s="2"/>
      <c r="U23" s="4"/>
      <c r="V23" s="31"/>
      <c r="W23" s="60"/>
      <c r="X23" s="30"/>
      <c r="Y23" s="60"/>
    </row>
    <row r="24" spans="1:17" s="219" customFormat="1" ht="12.75">
      <c r="A24" s="15"/>
      <c r="B24" t="s">
        <v>746</v>
      </c>
      <c r="C24" s="2">
        <v>4965</v>
      </c>
      <c r="D24" s="2">
        <v>41847</v>
      </c>
      <c r="E24" s="3">
        <f t="shared" si="0"/>
        <v>46812</v>
      </c>
      <c r="F24" s="2">
        <v>2370</v>
      </c>
      <c r="G24" s="2"/>
      <c r="H24" s="84"/>
      <c r="I24" s="84"/>
      <c r="J24" s="84"/>
      <c r="K24" s="84"/>
      <c r="L24" s="84"/>
      <c r="M24" s="84"/>
      <c r="N24" s="84"/>
      <c r="O24" s="84"/>
      <c r="P24" s="84"/>
      <c r="Q24" s="84"/>
    </row>
    <row r="25" spans="1:17" s="219" customFormat="1" ht="12.75">
      <c r="A25" s="15"/>
      <c r="B25" t="s">
        <v>747</v>
      </c>
      <c r="C25" s="2">
        <v>4949</v>
      </c>
      <c r="D25" s="2">
        <v>42738</v>
      </c>
      <c r="E25" s="3">
        <f t="shared" si="0"/>
        <v>47687</v>
      </c>
      <c r="F25" s="2">
        <v>3089</v>
      </c>
      <c r="G25" s="2"/>
      <c r="H25" s="84"/>
      <c r="I25" s="84"/>
      <c r="J25" s="84"/>
      <c r="K25" s="84"/>
      <c r="L25" s="84"/>
      <c r="M25" s="84"/>
      <c r="N25" s="84"/>
      <c r="O25" s="84"/>
      <c r="P25" s="84"/>
      <c r="Q25" s="84"/>
    </row>
    <row r="26" spans="1:17" s="219" customFormat="1" ht="12.75">
      <c r="A26" s="15"/>
      <c r="B26" t="s">
        <v>748</v>
      </c>
      <c r="C26" s="2">
        <v>4317</v>
      </c>
      <c r="D26" s="2">
        <v>39902</v>
      </c>
      <c r="E26" s="3">
        <f t="shared" si="0"/>
        <v>44219</v>
      </c>
      <c r="F26" s="2">
        <v>2901</v>
      </c>
      <c r="G26" s="2"/>
      <c r="H26" s="84"/>
      <c r="I26" s="84"/>
      <c r="J26" s="84"/>
      <c r="K26" s="84"/>
      <c r="L26" s="84"/>
      <c r="M26" s="84"/>
      <c r="N26" s="84"/>
      <c r="O26" s="84"/>
      <c r="P26" s="84"/>
      <c r="Q26" s="84"/>
    </row>
    <row r="27" spans="1:25" s="78" customFormat="1" ht="26.25" customHeight="1">
      <c r="A27" s="15">
        <v>2011</v>
      </c>
      <c r="B27" t="s">
        <v>745</v>
      </c>
      <c r="C27" s="2">
        <v>4779</v>
      </c>
      <c r="D27" s="2">
        <v>45315</v>
      </c>
      <c r="E27" s="3">
        <f t="shared" si="0"/>
        <v>50094</v>
      </c>
      <c r="F27" s="2">
        <v>3214</v>
      </c>
      <c r="G27" s="2"/>
      <c r="H27" s="84"/>
      <c r="I27" s="84"/>
      <c r="J27" s="84"/>
      <c r="K27" s="84"/>
      <c r="L27" s="84"/>
      <c r="M27" s="84"/>
      <c r="N27" s="84"/>
      <c r="O27" s="84"/>
      <c r="P27" s="84"/>
      <c r="Q27" s="84"/>
      <c r="R27" s="3"/>
      <c r="S27" s="84"/>
      <c r="T27" s="2"/>
      <c r="U27" s="4"/>
      <c r="V27" s="31"/>
      <c r="W27" s="60"/>
      <c r="X27" s="30"/>
      <c r="Y27" s="60"/>
    </row>
    <row r="28" spans="1:17" s="219" customFormat="1" ht="12.75">
      <c r="A28" s="15"/>
      <c r="B28" t="s">
        <v>746</v>
      </c>
      <c r="C28" s="2">
        <v>4241</v>
      </c>
      <c r="D28" s="2">
        <v>46085</v>
      </c>
      <c r="E28" s="3">
        <f t="shared" si="0"/>
        <v>50326</v>
      </c>
      <c r="F28" s="2">
        <v>2694</v>
      </c>
      <c r="G28" s="2"/>
      <c r="H28" s="84"/>
      <c r="I28" s="84"/>
      <c r="J28" s="84"/>
      <c r="K28" s="84"/>
      <c r="L28" s="84"/>
      <c r="M28" s="84"/>
      <c r="N28" s="84"/>
      <c r="O28" s="84"/>
      <c r="P28" s="84"/>
      <c r="Q28" s="84"/>
    </row>
    <row r="29" spans="1:17" s="219" customFormat="1" ht="12.75">
      <c r="A29" s="15"/>
      <c r="B29" t="s">
        <v>747</v>
      </c>
      <c r="C29" s="2">
        <v>4080</v>
      </c>
      <c r="D29" s="2">
        <v>52086</v>
      </c>
      <c r="E29" s="3">
        <f t="shared" si="0"/>
        <v>56166</v>
      </c>
      <c r="F29" s="2">
        <v>3639</v>
      </c>
      <c r="G29" s="2"/>
      <c r="H29" s="84"/>
      <c r="I29" s="84"/>
      <c r="J29" s="84"/>
      <c r="K29" s="84"/>
      <c r="L29" s="84"/>
      <c r="M29" s="84"/>
      <c r="N29" s="84"/>
      <c r="O29" s="84"/>
      <c r="P29" s="84"/>
      <c r="Q29" s="84"/>
    </row>
    <row r="30" spans="1:17" s="219" customFormat="1" ht="12.75">
      <c r="A30" s="15"/>
      <c r="B30" t="s">
        <v>748</v>
      </c>
      <c r="C30" s="2">
        <v>3816</v>
      </c>
      <c r="D30" s="2">
        <v>45849</v>
      </c>
      <c r="E30" s="3">
        <f t="shared" si="0"/>
        <v>49665</v>
      </c>
      <c r="F30" s="2">
        <v>3486</v>
      </c>
      <c r="G30" s="2"/>
      <c r="H30" s="84"/>
      <c r="I30" s="84"/>
      <c r="J30" s="84"/>
      <c r="K30" s="84"/>
      <c r="L30" s="84"/>
      <c r="M30" s="84"/>
      <c r="N30" s="84"/>
      <c r="O30" s="84"/>
      <c r="P30" s="84"/>
      <c r="Q30" s="84"/>
    </row>
    <row r="31" spans="1:25" s="78" customFormat="1" ht="26.25" customHeight="1">
      <c r="A31" s="15">
        <v>2012</v>
      </c>
      <c r="B31" t="s">
        <v>745</v>
      </c>
      <c r="C31" s="2">
        <v>4953</v>
      </c>
      <c r="D31" s="2">
        <v>56046</v>
      </c>
      <c r="E31" s="3">
        <f t="shared" si="0"/>
        <v>60999</v>
      </c>
      <c r="F31" s="2">
        <v>3002</v>
      </c>
      <c r="G31" s="2"/>
      <c r="H31" s="84"/>
      <c r="I31" s="84"/>
      <c r="J31" s="84"/>
      <c r="K31" s="84"/>
      <c r="L31" s="84"/>
      <c r="M31" s="84"/>
      <c r="N31" s="84"/>
      <c r="O31" s="84"/>
      <c r="P31" s="84"/>
      <c r="Q31" s="84"/>
      <c r="R31" s="3"/>
      <c r="S31" s="84"/>
      <c r="T31" s="2"/>
      <c r="U31" s="4"/>
      <c r="V31" s="31"/>
      <c r="W31" s="60"/>
      <c r="X31" s="30"/>
      <c r="Y31" s="60"/>
    </row>
    <row r="32" spans="1:17" s="219" customFormat="1" ht="12.75">
      <c r="A32" s="15"/>
      <c r="B32" t="s">
        <v>749</v>
      </c>
      <c r="C32" s="2">
        <v>4220</v>
      </c>
      <c r="D32" s="2">
        <v>56534</v>
      </c>
      <c r="E32" s="3">
        <f t="shared" si="0"/>
        <v>60754</v>
      </c>
      <c r="F32" s="2">
        <v>2542</v>
      </c>
      <c r="G32" s="2"/>
      <c r="H32" s="84"/>
      <c r="I32" s="84"/>
      <c r="J32" s="84"/>
      <c r="K32" s="84"/>
      <c r="L32" s="84"/>
      <c r="M32" s="84"/>
      <c r="N32" s="84"/>
      <c r="O32" s="84"/>
      <c r="P32" s="84"/>
      <c r="Q32" s="84"/>
    </row>
    <row r="33" spans="1:17" s="219" customFormat="1" ht="12.75">
      <c r="A33" s="15"/>
      <c r="B33" t="s">
        <v>747</v>
      </c>
      <c r="C33" s="2">
        <v>4271</v>
      </c>
      <c r="D33" s="2">
        <v>57442</v>
      </c>
      <c r="E33" s="3">
        <f t="shared" si="0"/>
        <v>61713</v>
      </c>
      <c r="F33" s="2">
        <v>2646</v>
      </c>
      <c r="G33" s="2"/>
      <c r="H33" s="84"/>
      <c r="I33" s="84"/>
      <c r="J33" s="84"/>
      <c r="K33" s="84"/>
      <c r="L33" s="84"/>
      <c r="M33" s="84"/>
      <c r="N33" s="84"/>
      <c r="O33" s="84"/>
      <c r="P33" s="84"/>
      <c r="Q33" s="84"/>
    </row>
    <row r="34" spans="1:17" s="219" customFormat="1" ht="12.75">
      <c r="A34" s="15"/>
      <c r="B34" t="s">
        <v>750</v>
      </c>
      <c r="C34" s="2">
        <v>4154</v>
      </c>
      <c r="D34" s="2">
        <v>58103</v>
      </c>
      <c r="E34" s="3">
        <f t="shared" si="0"/>
        <v>62257</v>
      </c>
      <c r="F34" s="2">
        <v>2285</v>
      </c>
      <c r="G34" s="2"/>
      <c r="H34" s="84"/>
      <c r="I34" s="84"/>
      <c r="J34" s="84"/>
      <c r="K34" s="84"/>
      <c r="L34" s="84"/>
      <c r="M34" s="84"/>
      <c r="N34" s="84"/>
      <c r="O34" s="84"/>
      <c r="P34" s="84"/>
      <c r="Q34" s="84"/>
    </row>
    <row r="35" spans="1:25" s="78" customFormat="1" ht="26.25" customHeight="1">
      <c r="A35" s="15">
        <v>2013</v>
      </c>
      <c r="B35" t="s">
        <v>745</v>
      </c>
      <c r="C35" s="2">
        <v>4500</v>
      </c>
      <c r="D35" s="2">
        <v>62812</v>
      </c>
      <c r="E35" s="3">
        <f t="shared" si="0"/>
        <v>67312</v>
      </c>
      <c r="F35" s="2">
        <v>3349</v>
      </c>
      <c r="G35" s="2"/>
      <c r="H35" s="84"/>
      <c r="I35" s="84"/>
      <c r="J35" s="84"/>
      <c r="K35" s="84"/>
      <c r="L35" s="84"/>
      <c r="M35" s="84"/>
      <c r="N35" s="84"/>
      <c r="O35" s="84"/>
      <c r="P35" s="84"/>
      <c r="Q35" s="84"/>
      <c r="R35" s="3"/>
      <c r="S35" s="84"/>
      <c r="T35" s="2"/>
      <c r="U35" s="4"/>
      <c r="V35" s="31"/>
      <c r="W35" s="60"/>
      <c r="X35" s="30"/>
      <c r="Y35" s="60"/>
    </row>
    <row r="36" spans="1:17" s="219" customFormat="1" ht="12.75">
      <c r="A36" s="15"/>
      <c r="B36" t="s">
        <v>749</v>
      </c>
      <c r="C36" s="2">
        <v>4169</v>
      </c>
      <c r="D36" s="2">
        <v>68731</v>
      </c>
      <c r="E36" s="3">
        <f t="shared" si="0"/>
        <v>72900</v>
      </c>
      <c r="F36" s="2">
        <v>3766</v>
      </c>
      <c r="G36" s="2"/>
      <c r="H36" s="84"/>
      <c r="I36" s="84"/>
      <c r="J36" s="84"/>
      <c r="K36" s="84"/>
      <c r="L36" s="84"/>
      <c r="M36" s="84"/>
      <c r="N36" s="84"/>
      <c r="O36" s="84"/>
      <c r="P36" s="84"/>
      <c r="Q36" s="84"/>
    </row>
    <row r="37" spans="1:17" s="219" customFormat="1" ht="12.75">
      <c r="A37" s="15"/>
      <c r="B37" t="s">
        <v>747</v>
      </c>
      <c r="C37" s="2">
        <v>3909</v>
      </c>
      <c r="D37" s="2">
        <v>67847</v>
      </c>
      <c r="E37" s="3">
        <f t="shared" si="0"/>
        <v>71756</v>
      </c>
      <c r="F37" s="2">
        <v>3317</v>
      </c>
      <c r="G37" s="2"/>
      <c r="H37" s="84"/>
      <c r="I37" s="84"/>
      <c r="J37" s="84"/>
      <c r="K37" s="84"/>
      <c r="L37" s="84"/>
      <c r="M37" s="84"/>
      <c r="N37" s="84"/>
      <c r="O37" s="84"/>
      <c r="P37" s="84"/>
      <c r="Q37" s="84"/>
    </row>
    <row r="38" spans="1:17" s="219" customFormat="1" ht="12.75">
      <c r="A38" s="15"/>
      <c r="B38" t="s">
        <v>750</v>
      </c>
      <c r="C38" s="2">
        <v>3789</v>
      </c>
      <c r="D38" s="2">
        <v>74193</v>
      </c>
      <c r="E38" s="3">
        <f t="shared" si="0"/>
        <v>77982</v>
      </c>
      <c r="F38" s="2">
        <v>3489</v>
      </c>
      <c r="G38" s="2"/>
      <c r="H38" s="84"/>
      <c r="I38" s="84"/>
      <c r="J38" s="84"/>
      <c r="K38" s="84"/>
      <c r="L38" s="84"/>
      <c r="M38" s="84"/>
      <c r="N38" s="84"/>
      <c r="O38" s="84"/>
      <c r="P38" s="84"/>
      <c r="Q38" s="84"/>
    </row>
    <row r="39" spans="1:25" s="78" customFormat="1" ht="26.25" customHeight="1">
      <c r="A39" s="15">
        <v>2014</v>
      </c>
      <c r="B39" t="s">
        <v>745</v>
      </c>
      <c r="C39" s="2">
        <v>4176</v>
      </c>
      <c r="D39" s="2">
        <v>84635</v>
      </c>
      <c r="E39" s="3">
        <f t="shared" si="0"/>
        <v>88811</v>
      </c>
      <c r="F39" s="2">
        <v>4216</v>
      </c>
      <c r="G39" s="2"/>
      <c r="H39" s="84"/>
      <c r="I39" s="84"/>
      <c r="J39" s="84"/>
      <c r="K39" s="84"/>
      <c r="L39" s="84"/>
      <c r="M39" s="84"/>
      <c r="N39" s="84"/>
      <c r="O39" s="84"/>
      <c r="P39" s="84"/>
      <c r="Q39" s="84"/>
      <c r="R39" s="3"/>
      <c r="S39" s="84"/>
      <c r="T39" s="2"/>
      <c r="U39" s="4"/>
      <c r="V39" s="31"/>
      <c r="W39" s="60"/>
      <c r="X39" s="30"/>
      <c r="Y39" s="60"/>
    </row>
    <row r="40" spans="1:17" s="219" customFormat="1" ht="12.75">
      <c r="A40" s="15"/>
      <c r="B40" t="s">
        <v>749</v>
      </c>
      <c r="C40" s="2">
        <v>3488</v>
      </c>
      <c r="D40" s="2">
        <v>85766</v>
      </c>
      <c r="E40" s="3">
        <f t="shared" si="0"/>
        <v>89254</v>
      </c>
      <c r="F40" s="2">
        <v>3323</v>
      </c>
      <c r="G40" s="2"/>
      <c r="H40" s="84"/>
      <c r="I40" s="84"/>
      <c r="J40" s="84"/>
      <c r="K40" s="84"/>
      <c r="L40" s="84"/>
      <c r="M40" s="84"/>
      <c r="N40" s="84"/>
      <c r="O40" s="84"/>
      <c r="P40" s="84"/>
      <c r="Q40" s="84"/>
    </row>
    <row r="41" spans="1:17" s="219" customFormat="1" ht="12.75">
      <c r="A41" s="15"/>
      <c r="B41" t="s">
        <v>747</v>
      </c>
      <c r="C41" s="2">
        <v>3689</v>
      </c>
      <c r="D41" s="2">
        <v>92058</v>
      </c>
      <c r="E41" s="3">
        <f t="shared" si="0"/>
        <v>95747</v>
      </c>
      <c r="F41" s="2">
        <v>3309</v>
      </c>
      <c r="G41" s="2"/>
      <c r="H41" s="84"/>
      <c r="I41" s="84"/>
      <c r="J41" s="84"/>
      <c r="K41" s="84"/>
      <c r="L41" s="84"/>
      <c r="M41" s="84"/>
      <c r="N41" s="84"/>
      <c r="O41" s="84"/>
      <c r="P41" s="84"/>
      <c r="Q41" s="84"/>
    </row>
    <row r="42" spans="1:17" s="219" customFormat="1" ht="12.75">
      <c r="A42" s="15"/>
      <c r="B42" t="s">
        <v>750</v>
      </c>
      <c r="C42" s="2">
        <v>3731</v>
      </c>
      <c r="D42" s="2">
        <v>96245</v>
      </c>
      <c r="E42" s="3">
        <f t="shared" si="0"/>
        <v>99976</v>
      </c>
      <c r="F42" s="2">
        <v>4018</v>
      </c>
      <c r="G42" s="2"/>
      <c r="H42" s="84"/>
      <c r="I42" s="84"/>
      <c r="J42" s="84"/>
      <c r="K42" s="84"/>
      <c r="L42" s="84"/>
      <c r="M42" s="84"/>
      <c r="N42" s="84"/>
      <c r="O42" s="84"/>
      <c r="P42" s="84"/>
      <c r="Q42" s="84"/>
    </row>
    <row r="43" spans="1:17" s="219" customFormat="1" ht="24" customHeight="1">
      <c r="A43" s="9">
        <v>2015</v>
      </c>
      <c r="B43" s="46" t="s">
        <v>745</v>
      </c>
      <c r="C43" s="50">
        <v>4062</v>
      </c>
      <c r="D43" s="50">
        <v>120010</v>
      </c>
      <c r="E43" s="51">
        <v>124072</v>
      </c>
      <c r="F43" s="50">
        <v>3949</v>
      </c>
      <c r="G43" s="2"/>
      <c r="H43" s="118"/>
      <c r="I43" s="118"/>
      <c r="J43" s="467"/>
      <c r="K43" s="118"/>
      <c r="L43" s="84"/>
      <c r="M43" s="84"/>
      <c r="N43" s="84"/>
      <c r="O43" s="84"/>
      <c r="P43" s="84"/>
      <c r="Q43" s="84"/>
    </row>
    <row r="44" spans="1:17" s="219" customFormat="1" ht="12.75" customHeight="1">
      <c r="A44" s="9"/>
      <c r="B44" s="46" t="s">
        <v>749</v>
      </c>
      <c r="C44" s="50">
        <v>3625</v>
      </c>
      <c r="D44" s="50">
        <v>128804</v>
      </c>
      <c r="E44" s="51">
        <v>132429</v>
      </c>
      <c r="F44" s="50">
        <v>3589</v>
      </c>
      <c r="G44" s="2"/>
      <c r="H44" s="118"/>
      <c r="I44" s="118"/>
      <c r="J44" s="467"/>
      <c r="K44" s="118"/>
      <c r="L44" s="84"/>
      <c r="M44" s="84"/>
      <c r="N44" s="84"/>
      <c r="O44" s="84"/>
      <c r="P44" s="84"/>
      <c r="Q44" s="84"/>
    </row>
    <row r="45" spans="1:17" s="219" customFormat="1" ht="12.75" customHeight="1">
      <c r="A45" s="9"/>
      <c r="B45" s="46" t="s">
        <v>747</v>
      </c>
      <c r="C45" s="50">
        <v>3395</v>
      </c>
      <c r="D45" s="50">
        <v>127748</v>
      </c>
      <c r="E45" s="51">
        <v>131143</v>
      </c>
      <c r="F45" s="50">
        <v>4390</v>
      </c>
      <c r="G45" s="50"/>
      <c r="H45" s="118"/>
      <c r="I45" s="118"/>
      <c r="J45" s="467"/>
      <c r="K45" s="118"/>
      <c r="L45" s="84"/>
      <c r="M45" s="84"/>
      <c r="N45" s="84"/>
      <c r="O45" s="84"/>
      <c r="P45" s="84"/>
      <c r="Q45" s="84"/>
    </row>
    <row r="46" spans="1:17" s="219" customFormat="1" ht="12.75" customHeight="1">
      <c r="A46" s="73"/>
      <c r="B46" s="302" t="s">
        <v>748</v>
      </c>
      <c r="C46" s="49">
        <v>3261</v>
      </c>
      <c r="D46" s="49">
        <v>134363</v>
      </c>
      <c r="E46" s="245">
        <v>137624</v>
      </c>
      <c r="F46" s="49">
        <v>4353</v>
      </c>
      <c r="G46" s="2"/>
      <c r="H46" s="118"/>
      <c r="I46" s="118"/>
      <c r="J46" s="467"/>
      <c r="K46" s="118"/>
      <c r="L46" s="84"/>
      <c r="M46" s="84"/>
      <c r="N46" s="84"/>
      <c r="O46" s="84"/>
      <c r="P46" s="84"/>
      <c r="Q46" s="84"/>
    </row>
    <row r="47" spans="1:17" s="219" customFormat="1" ht="12.75">
      <c r="A47" s="9"/>
      <c r="B47" s="46"/>
      <c r="C47" s="50"/>
      <c r="D47" s="50"/>
      <c r="E47" s="51"/>
      <c r="F47" s="50"/>
      <c r="G47" s="2"/>
      <c r="H47" s="84"/>
      <c r="I47" s="84"/>
      <c r="J47" s="84"/>
      <c r="K47" s="84"/>
      <c r="L47" s="84"/>
      <c r="M47" s="84"/>
      <c r="N47" s="84"/>
      <c r="O47" s="84"/>
      <c r="P47" s="84"/>
      <c r="Q47" s="84"/>
    </row>
    <row r="48" spans="1:9" ht="14.25" customHeight="1">
      <c r="A48" s="246" t="s">
        <v>752</v>
      </c>
      <c r="D48" s="367"/>
      <c r="I48" s="367"/>
    </row>
    <row r="49" spans="1:16" ht="25.5" customHeight="1">
      <c r="A49" s="696" t="s">
        <v>606</v>
      </c>
      <c r="B49" s="696"/>
      <c r="C49" s="696"/>
      <c r="D49" s="696"/>
      <c r="E49" s="696"/>
      <c r="F49" s="696"/>
      <c r="G49" s="360"/>
      <c r="H49" s="360"/>
      <c r="I49" s="360"/>
      <c r="J49" s="360"/>
      <c r="K49" s="360"/>
      <c r="L49" s="360"/>
      <c r="M49" s="360"/>
      <c r="N49" s="360"/>
      <c r="O49" s="360"/>
      <c r="P49" s="360"/>
    </row>
    <row r="50" spans="1:16" ht="45.75" customHeight="1">
      <c r="A50" s="700" t="s">
        <v>894</v>
      </c>
      <c r="B50" s="700"/>
      <c r="C50" s="700"/>
      <c r="D50" s="700"/>
      <c r="E50" s="700"/>
      <c r="F50" s="700"/>
      <c r="G50" s="368"/>
      <c r="H50" s="368"/>
      <c r="I50" s="368"/>
      <c r="J50" s="368"/>
      <c r="K50" s="368"/>
      <c r="L50" s="368"/>
      <c r="M50" s="368"/>
      <c r="N50" s="368"/>
      <c r="O50" s="368"/>
      <c r="P50" s="368"/>
    </row>
    <row r="51" spans="1:16" ht="34.5" customHeight="1">
      <c r="A51" s="696" t="s">
        <v>890</v>
      </c>
      <c r="B51" s="696"/>
      <c r="C51" s="696"/>
      <c r="D51" s="696"/>
      <c r="E51" s="696"/>
      <c r="F51" s="696"/>
      <c r="G51" s="360"/>
      <c r="H51" s="360"/>
      <c r="I51" s="360"/>
      <c r="J51" s="360"/>
      <c r="K51" s="360"/>
      <c r="L51" s="360"/>
      <c r="M51" s="360"/>
      <c r="N51" s="360"/>
      <c r="O51" s="360"/>
      <c r="P51" s="360"/>
    </row>
    <row r="52" spans="1:11" ht="12.75">
      <c r="A52" s="195"/>
      <c r="B52" s="195"/>
      <c r="C52" s="195"/>
      <c r="D52" s="195"/>
      <c r="E52" s="195"/>
      <c r="F52" s="195"/>
      <c r="G52" s="195"/>
      <c r="H52" s="195"/>
      <c r="I52" s="195"/>
      <c r="J52" s="195"/>
      <c r="K52" s="195"/>
    </row>
    <row r="53" spans="1:11" ht="12.75">
      <c r="A53" s="195"/>
      <c r="B53" s="195"/>
      <c r="C53" s="195"/>
      <c r="D53" s="195"/>
      <c r="E53" s="195"/>
      <c r="F53" s="195"/>
      <c r="G53" s="195"/>
      <c r="H53" s="195"/>
      <c r="I53" s="195"/>
      <c r="J53" s="195"/>
      <c r="K53" s="195"/>
    </row>
    <row r="54" spans="1:11" ht="12.75">
      <c r="A54" s="195"/>
      <c r="B54" s="195"/>
      <c r="C54" s="359"/>
      <c r="D54" s="359"/>
      <c r="E54" s="195"/>
      <c r="F54" s="195"/>
      <c r="G54" s="195"/>
      <c r="H54" s="195"/>
      <c r="I54" s="195"/>
      <c r="J54" s="195"/>
      <c r="K54" s="195"/>
    </row>
    <row r="55" spans="1:11" ht="12.75">
      <c r="A55" s="195"/>
      <c r="B55" s="195"/>
      <c r="C55" s="195"/>
      <c r="D55" s="195"/>
      <c r="E55" s="195"/>
      <c r="F55" s="195"/>
      <c r="G55" s="195"/>
      <c r="H55" s="195"/>
      <c r="I55" s="195"/>
      <c r="J55" s="195"/>
      <c r="K55" s="195"/>
    </row>
    <row r="56" spans="1:11" ht="12.75">
      <c r="A56" s="195"/>
      <c r="B56" s="195"/>
      <c r="C56" s="195"/>
      <c r="D56" s="195"/>
      <c r="E56" s="195"/>
      <c r="F56" s="195"/>
      <c r="G56" s="195"/>
      <c r="H56" s="195"/>
      <c r="I56" s="195"/>
      <c r="J56" s="195"/>
      <c r="K56" s="195"/>
    </row>
    <row r="57" spans="1:11" ht="12.75">
      <c r="A57" s="195"/>
      <c r="B57" s="195"/>
      <c r="C57" s="195"/>
      <c r="D57" s="195"/>
      <c r="E57" s="195"/>
      <c r="F57" s="195"/>
      <c r="G57" s="195"/>
      <c r="H57" s="195"/>
      <c r="I57" s="195"/>
      <c r="J57" s="195"/>
      <c r="K57" s="195"/>
    </row>
    <row r="58" spans="1:11" ht="12.75">
      <c r="A58" s="195"/>
      <c r="B58" s="195"/>
      <c r="C58" s="195"/>
      <c r="D58" s="195"/>
      <c r="E58" s="195"/>
      <c r="F58" s="195"/>
      <c r="G58" s="195"/>
      <c r="H58" s="195"/>
      <c r="I58" s="195"/>
      <c r="J58" s="195"/>
      <c r="K58" s="195"/>
    </row>
    <row r="59" spans="1:11" ht="12.75">
      <c r="A59" s="195"/>
      <c r="B59" s="195"/>
      <c r="C59" s="195"/>
      <c r="D59" s="195"/>
      <c r="E59" s="195"/>
      <c r="F59" s="195"/>
      <c r="G59" s="195"/>
      <c r="H59" s="195"/>
      <c r="I59" s="195"/>
      <c r="J59" s="195"/>
      <c r="K59" s="195"/>
    </row>
    <row r="60" spans="1:11" ht="12.75">
      <c r="A60" s="195"/>
      <c r="B60" s="195"/>
      <c r="C60" s="195"/>
      <c r="D60" s="195"/>
      <c r="E60" s="195"/>
      <c r="F60" s="195"/>
      <c r="G60" s="195"/>
      <c r="H60" s="195"/>
      <c r="I60" s="195"/>
      <c r="J60" s="195"/>
      <c r="K60" s="195"/>
    </row>
    <row r="61" spans="1:11" ht="12.75">
      <c r="A61" s="195"/>
      <c r="B61" s="195"/>
      <c r="C61" s="195"/>
      <c r="D61" s="195"/>
      <c r="E61" s="195"/>
      <c r="F61" s="195"/>
      <c r="G61" s="195"/>
      <c r="H61" s="195"/>
      <c r="I61" s="195"/>
      <c r="J61" s="195"/>
      <c r="K61" s="195"/>
    </row>
    <row r="62" spans="1:11" ht="12.75">
      <c r="A62" s="195"/>
      <c r="B62" s="195"/>
      <c r="C62" s="195"/>
      <c r="D62" s="195"/>
      <c r="E62" s="195"/>
      <c r="F62" s="195"/>
      <c r="G62" s="195"/>
      <c r="H62" s="195"/>
      <c r="I62" s="195"/>
      <c r="J62" s="195"/>
      <c r="K62" s="195"/>
    </row>
    <row r="63" spans="1:11" ht="12.75">
      <c r="A63" s="195"/>
      <c r="B63" s="195"/>
      <c r="C63" s="195"/>
      <c r="D63" s="195"/>
      <c r="E63" s="195"/>
      <c r="F63" s="195"/>
      <c r="G63" s="195"/>
      <c r="H63" s="195"/>
      <c r="I63" s="195"/>
      <c r="J63" s="195"/>
      <c r="K63" s="195"/>
    </row>
    <row r="64" spans="1:11" ht="12.75">
      <c r="A64" s="195"/>
      <c r="B64" s="195"/>
      <c r="C64" s="195"/>
      <c r="D64" s="195"/>
      <c r="E64" s="195"/>
      <c r="F64" s="195"/>
      <c r="G64" s="195"/>
      <c r="H64" s="195"/>
      <c r="I64" s="195"/>
      <c r="J64" s="195"/>
      <c r="K64" s="195"/>
    </row>
    <row r="65" spans="1:11" ht="12.75">
      <c r="A65" s="195"/>
      <c r="B65" s="195"/>
      <c r="C65" s="195"/>
      <c r="D65" s="195"/>
      <c r="E65" s="195"/>
      <c r="F65" s="195"/>
      <c r="G65" s="195"/>
      <c r="H65" s="195"/>
      <c r="I65" s="195"/>
      <c r="J65" s="195"/>
      <c r="K65" s="195"/>
    </row>
    <row r="66" spans="1:11" ht="12.75">
      <c r="A66" s="195"/>
      <c r="B66" s="195"/>
      <c r="C66" s="195"/>
      <c r="D66" s="195"/>
      <c r="E66" s="195"/>
      <c r="F66" s="195"/>
      <c r="G66" s="195"/>
      <c r="H66" s="195"/>
      <c r="I66" s="195"/>
      <c r="J66" s="195"/>
      <c r="K66" s="195"/>
    </row>
    <row r="67" spans="1:11" ht="12.75">
      <c r="A67" s="195"/>
      <c r="B67" s="195"/>
      <c r="C67" s="195"/>
      <c r="D67" s="195"/>
      <c r="E67" s="195"/>
      <c r="F67" s="195"/>
      <c r="G67" s="195"/>
      <c r="H67" s="195"/>
      <c r="I67" s="195"/>
      <c r="J67" s="195"/>
      <c r="K67" s="195"/>
    </row>
    <row r="68" spans="1:11" ht="12.75">
      <c r="A68" s="195"/>
      <c r="B68" s="195"/>
      <c r="C68" s="195"/>
      <c r="D68" s="195"/>
      <c r="E68" s="195"/>
      <c r="F68" s="195"/>
      <c r="G68" s="195"/>
      <c r="H68" s="195"/>
      <c r="I68" s="195"/>
      <c r="J68" s="195"/>
      <c r="K68" s="195"/>
    </row>
    <row r="69" spans="1:11" ht="12.75">
      <c r="A69" s="195"/>
      <c r="B69" s="195"/>
      <c r="C69" s="195"/>
      <c r="D69" s="195"/>
      <c r="E69" s="195"/>
      <c r="F69" s="195"/>
      <c r="G69" s="195"/>
      <c r="H69" s="195"/>
      <c r="I69" s="195"/>
      <c r="J69" s="195"/>
      <c r="K69" s="195"/>
    </row>
    <row r="70" spans="1:11" ht="12.75">
      <c r="A70" s="195"/>
      <c r="B70" s="195"/>
      <c r="C70" s="195"/>
      <c r="D70" s="195"/>
      <c r="E70" s="195"/>
      <c r="F70" s="195"/>
      <c r="G70" s="195"/>
      <c r="H70" s="195"/>
      <c r="I70" s="195"/>
      <c r="J70" s="195"/>
      <c r="K70" s="195"/>
    </row>
    <row r="71" spans="1:11" ht="12.75">
      <c r="A71" s="195"/>
      <c r="B71" s="195"/>
      <c r="C71" s="195"/>
      <c r="D71" s="195"/>
      <c r="E71" s="195"/>
      <c r="F71" s="195"/>
      <c r="G71" s="195"/>
      <c r="H71" s="195"/>
      <c r="I71" s="195"/>
      <c r="J71" s="195"/>
      <c r="K71" s="195"/>
    </row>
    <row r="72" spans="1:11" ht="12.75">
      <c r="A72" s="195"/>
      <c r="B72" s="195"/>
      <c r="C72" s="195"/>
      <c r="D72" s="195"/>
      <c r="E72" s="195"/>
      <c r="F72" s="195"/>
      <c r="G72" s="195"/>
      <c r="H72" s="195"/>
      <c r="I72" s="195"/>
      <c r="J72" s="195"/>
      <c r="K72" s="195"/>
    </row>
    <row r="73" spans="1:11" ht="12.75">
      <c r="A73" s="195"/>
      <c r="B73" s="195"/>
      <c r="C73" s="195"/>
      <c r="D73" s="195"/>
      <c r="E73" s="195"/>
      <c r="F73" s="195"/>
      <c r="G73" s="195"/>
      <c r="H73" s="195"/>
      <c r="I73" s="195"/>
      <c r="J73" s="195"/>
      <c r="K73" s="195"/>
    </row>
    <row r="74" spans="1:11" ht="12.75">
      <c r="A74" s="195"/>
      <c r="B74" s="195"/>
      <c r="C74" s="195"/>
      <c r="D74" s="195"/>
      <c r="E74" s="195"/>
      <c r="F74" s="195"/>
      <c r="G74" s="195"/>
      <c r="H74" s="195"/>
      <c r="I74" s="195"/>
      <c r="J74" s="195"/>
      <c r="K74" s="195"/>
    </row>
    <row r="75" spans="1:11" ht="12.75">
      <c r="A75" s="195"/>
      <c r="B75" s="195"/>
      <c r="C75" s="195"/>
      <c r="D75" s="195"/>
      <c r="E75" s="195"/>
      <c r="F75" s="195"/>
      <c r="G75" s="195"/>
      <c r="H75" s="195"/>
      <c r="I75" s="195"/>
      <c r="J75" s="195"/>
      <c r="K75" s="195"/>
    </row>
    <row r="76" spans="1:11" ht="12.75">
      <c r="A76" s="195"/>
      <c r="B76" s="195"/>
      <c r="C76" s="195"/>
      <c r="D76" s="195"/>
      <c r="E76" s="195"/>
      <c r="F76" s="195"/>
      <c r="G76" s="195"/>
      <c r="H76" s="195"/>
      <c r="I76" s="195"/>
      <c r="J76" s="195"/>
      <c r="K76" s="195"/>
    </row>
    <row r="77" spans="1:11" ht="12.75">
      <c r="A77" s="195"/>
      <c r="B77" s="195"/>
      <c r="C77" s="195"/>
      <c r="D77" s="195"/>
      <c r="E77" s="195"/>
      <c r="F77" s="195"/>
      <c r="G77" s="195"/>
      <c r="H77" s="195"/>
      <c r="I77" s="195"/>
      <c r="J77" s="195"/>
      <c r="K77" s="195"/>
    </row>
    <row r="78" spans="1:11" ht="12.75">
      <c r="A78" s="195"/>
      <c r="B78" s="195"/>
      <c r="C78" s="195"/>
      <c r="D78" s="195"/>
      <c r="E78" s="195"/>
      <c r="F78" s="195"/>
      <c r="G78" s="195"/>
      <c r="H78" s="195"/>
      <c r="I78" s="195"/>
      <c r="J78" s="195"/>
      <c r="K78" s="195"/>
    </row>
    <row r="79" spans="1:11" ht="12.75">
      <c r="A79" s="195"/>
      <c r="B79" s="195"/>
      <c r="C79" s="195"/>
      <c r="D79" s="195"/>
      <c r="E79" s="195"/>
      <c r="F79" s="195"/>
      <c r="G79" s="195"/>
      <c r="H79" s="195"/>
      <c r="I79" s="195"/>
      <c r="J79" s="195"/>
      <c r="K79" s="195"/>
    </row>
    <row r="80" spans="1:11" ht="12.75">
      <c r="A80" s="195"/>
      <c r="B80" s="195"/>
      <c r="C80" s="195"/>
      <c r="D80" s="195"/>
      <c r="E80" s="195"/>
      <c r="F80" s="195"/>
      <c r="G80" s="195"/>
      <c r="H80" s="195"/>
      <c r="I80" s="195"/>
      <c r="J80" s="195"/>
      <c r="K80" s="195"/>
    </row>
    <row r="81" spans="1:11" ht="12.75">
      <c r="A81" s="195"/>
      <c r="B81" s="195"/>
      <c r="C81" s="195"/>
      <c r="D81" s="195"/>
      <c r="E81" s="195"/>
      <c r="F81" s="195"/>
      <c r="G81" s="195"/>
      <c r="H81" s="195"/>
      <c r="I81" s="195"/>
      <c r="J81" s="195"/>
      <c r="K81" s="195"/>
    </row>
    <row r="82" spans="1:11" ht="12.75">
      <c r="A82" s="195"/>
      <c r="B82" s="195"/>
      <c r="C82" s="195"/>
      <c r="D82" s="195"/>
      <c r="E82" s="195"/>
      <c r="F82" s="195"/>
      <c r="G82" s="195"/>
      <c r="H82" s="195"/>
      <c r="I82" s="195"/>
      <c r="J82" s="195"/>
      <c r="K82" s="195"/>
    </row>
    <row r="83" spans="1:11" ht="12.75">
      <c r="A83" s="195"/>
      <c r="B83" s="195"/>
      <c r="C83" s="195"/>
      <c r="D83" s="195"/>
      <c r="E83" s="195"/>
      <c r="F83" s="195"/>
      <c r="G83" s="195"/>
      <c r="H83" s="195"/>
      <c r="I83" s="195"/>
      <c r="J83" s="195"/>
      <c r="K83" s="195"/>
    </row>
    <row r="84" spans="1:11" ht="12.75">
      <c r="A84" s="195"/>
      <c r="B84" s="195"/>
      <c r="C84" s="195"/>
      <c r="D84" s="195"/>
      <c r="E84" s="195"/>
      <c r="F84" s="195"/>
      <c r="G84" s="195"/>
      <c r="H84" s="195"/>
      <c r="I84" s="195"/>
      <c r="J84" s="195"/>
      <c r="K84" s="195"/>
    </row>
    <row r="85" spans="1:11" ht="12.75">
      <c r="A85" s="195"/>
      <c r="B85" s="195"/>
      <c r="C85" s="195"/>
      <c r="D85" s="195"/>
      <c r="E85" s="195"/>
      <c r="F85" s="195"/>
      <c r="G85" s="195"/>
      <c r="H85" s="195"/>
      <c r="I85" s="195"/>
      <c r="J85" s="195"/>
      <c r="K85" s="195"/>
    </row>
    <row r="86" spans="1:11" ht="12.75">
      <c r="A86" s="195"/>
      <c r="B86" s="195"/>
      <c r="C86" s="195"/>
      <c r="D86" s="195"/>
      <c r="E86" s="195"/>
      <c r="F86" s="195"/>
      <c r="G86" s="195"/>
      <c r="H86" s="195"/>
      <c r="I86" s="195"/>
      <c r="J86" s="195"/>
      <c r="K86" s="195"/>
    </row>
    <row r="87" spans="1:11" ht="12.75">
      <c r="A87" s="195"/>
      <c r="B87" s="195"/>
      <c r="C87" s="195"/>
      <c r="D87" s="195"/>
      <c r="E87" s="195"/>
      <c r="F87" s="195"/>
      <c r="G87" s="195"/>
      <c r="H87" s="195"/>
      <c r="I87" s="195"/>
      <c r="J87" s="195"/>
      <c r="K87" s="195"/>
    </row>
    <row r="88" spans="1:11" ht="12.75">
      <c r="A88" s="195"/>
      <c r="B88" s="195"/>
      <c r="C88" s="195"/>
      <c r="D88" s="195"/>
      <c r="E88" s="195"/>
      <c r="F88" s="195"/>
      <c r="G88" s="195"/>
      <c r="H88" s="195"/>
      <c r="I88" s="195"/>
      <c r="J88" s="195"/>
      <c r="K88" s="195"/>
    </row>
    <row r="89" spans="1:11" ht="12.75">
      <c r="A89" s="195"/>
      <c r="B89" s="195"/>
      <c r="C89" s="195"/>
      <c r="D89" s="195"/>
      <c r="E89" s="195"/>
      <c r="F89" s="195"/>
      <c r="G89" s="195"/>
      <c r="H89" s="195"/>
      <c r="I89" s="195"/>
      <c r="J89" s="195"/>
      <c r="K89" s="195"/>
    </row>
    <row r="90" spans="1:11" ht="12.75">
      <c r="A90" s="195"/>
      <c r="B90" s="195"/>
      <c r="C90" s="195"/>
      <c r="D90" s="195"/>
      <c r="E90" s="195"/>
      <c r="F90" s="195"/>
      <c r="G90" s="195"/>
      <c r="H90" s="195"/>
      <c r="I90" s="195"/>
      <c r="J90" s="195"/>
      <c r="K90" s="195"/>
    </row>
    <row r="91" spans="1:11" ht="12.75">
      <c r="A91" s="195"/>
      <c r="B91" s="195"/>
      <c r="C91" s="195"/>
      <c r="D91" s="195"/>
      <c r="E91" s="195"/>
      <c r="F91" s="195"/>
      <c r="G91" s="195"/>
      <c r="H91" s="195"/>
      <c r="I91" s="195"/>
      <c r="J91" s="195"/>
      <c r="K91" s="195"/>
    </row>
    <row r="92" spans="1:11" ht="12.75">
      <c r="A92" s="195"/>
      <c r="B92" s="195"/>
      <c r="C92" s="195"/>
      <c r="D92" s="195"/>
      <c r="E92" s="195"/>
      <c r="F92" s="195"/>
      <c r="G92" s="195"/>
      <c r="H92" s="195"/>
      <c r="I92" s="195"/>
      <c r="J92" s="195"/>
      <c r="K92" s="195"/>
    </row>
    <row r="93" spans="1:11" ht="12.75">
      <c r="A93" s="195"/>
      <c r="B93" s="195"/>
      <c r="C93" s="195"/>
      <c r="D93" s="195"/>
      <c r="E93" s="195"/>
      <c r="F93" s="195"/>
      <c r="G93" s="195"/>
      <c r="H93" s="195"/>
      <c r="I93" s="195"/>
      <c r="J93" s="195"/>
      <c r="K93" s="195"/>
    </row>
    <row r="94" spans="1:11" ht="12.75">
      <c r="A94" s="195"/>
      <c r="B94" s="195"/>
      <c r="C94" s="195"/>
      <c r="D94" s="195"/>
      <c r="E94" s="195"/>
      <c r="F94" s="195"/>
      <c r="G94" s="195"/>
      <c r="H94" s="195"/>
      <c r="I94" s="195"/>
      <c r="J94" s="195"/>
      <c r="K94" s="195"/>
    </row>
    <row r="95" spans="1:11" ht="12.75">
      <c r="A95" s="195"/>
      <c r="B95" s="195"/>
      <c r="C95" s="195"/>
      <c r="D95" s="195"/>
      <c r="E95" s="195"/>
      <c r="F95" s="195"/>
      <c r="G95" s="195"/>
      <c r="H95" s="195"/>
      <c r="I95" s="195"/>
      <c r="J95" s="195"/>
      <c r="K95" s="195"/>
    </row>
    <row r="96" spans="1:11" ht="12.75">
      <c r="A96" s="195"/>
      <c r="B96" s="195"/>
      <c r="C96" s="195"/>
      <c r="D96" s="195"/>
      <c r="E96" s="195"/>
      <c r="F96" s="195"/>
      <c r="G96" s="195"/>
      <c r="H96" s="195"/>
      <c r="I96" s="195"/>
      <c r="J96" s="195"/>
      <c r="K96" s="195"/>
    </row>
    <row r="97" spans="1:11" ht="12.75">
      <c r="A97" s="195"/>
      <c r="B97" s="195"/>
      <c r="C97" s="195"/>
      <c r="D97" s="195"/>
      <c r="E97" s="195"/>
      <c r="F97" s="195"/>
      <c r="G97" s="195"/>
      <c r="H97" s="195"/>
      <c r="I97" s="195"/>
      <c r="J97" s="195"/>
      <c r="K97" s="195"/>
    </row>
    <row r="98" spans="1:11" ht="12.75">
      <c r="A98" s="195"/>
      <c r="B98" s="195"/>
      <c r="C98" s="195"/>
      <c r="D98" s="195"/>
      <c r="E98" s="195"/>
      <c r="F98" s="195"/>
      <c r="G98" s="195"/>
      <c r="H98" s="195"/>
      <c r="I98" s="195"/>
      <c r="J98" s="195"/>
      <c r="K98" s="195"/>
    </row>
    <row r="99" spans="1:11" ht="12.75">
      <c r="A99" s="195"/>
      <c r="B99" s="195"/>
      <c r="C99" s="195"/>
      <c r="D99" s="195"/>
      <c r="E99" s="195"/>
      <c r="F99" s="195"/>
      <c r="G99" s="195"/>
      <c r="H99" s="195"/>
      <c r="I99" s="195"/>
      <c r="J99" s="195"/>
      <c r="K99" s="195"/>
    </row>
    <row r="100" spans="1:11" ht="12.75">
      <c r="A100" s="195"/>
      <c r="B100" s="195"/>
      <c r="C100" s="195"/>
      <c r="D100" s="195"/>
      <c r="E100" s="195"/>
      <c r="F100" s="195"/>
      <c r="G100" s="195"/>
      <c r="H100" s="195"/>
      <c r="I100" s="195"/>
      <c r="J100" s="195"/>
      <c r="K100" s="195"/>
    </row>
    <row r="101" spans="1:11" ht="12.75">
      <c r="A101" s="195"/>
      <c r="B101" s="195"/>
      <c r="C101" s="195"/>
      <c r="D101" s="195"/>
      <c r="E101" s="195"/>
      <c r="F101" s="195"/>
      <c r="G101" s="195"/>
      <c r="H101" s="195"/>
      <c r="I101" s="195"/>
      <c r="J101" s="195"/>
      <c r="K101" s="195"/>
    </row>
    <row r="102" spans="1:11" ht="12.75">
      <c r="A102" s="195"/>
      <c r="B102" s="195"/>
      <c r="C102" s="195"/>
      <c r="D102" s="195"/>
      <c r="E102" s="195"/>
      <c r="F102" s="195"/>
      <c r="G102" s="195"/>
      <c r="H102" s="195"/>
      <c r="I102" s="195"/>
      <c r="J102" s="195"/>
      <c r="K102" s="195"/>
    </row>
    <row r="103" spans="1:11" ht="12.75">
      <c r="A103" s="195"/>
      <c r="B103" s="195"/>
      <c r="C103" s="195"/>
      <c r="D103" s="195"/>
      <c r="E103" s="195"/>
      <c r="F103" s="195"/>
      <c r="G103" s="195"/>
      <c r="H103" s="195"/>
      <c r="I103" s="195"/>
      <c r="J103" s="195"/>
      <c r="K103" s="195"/>
    </row>
    <row r="104" spans="1:11" ht="12.75">
      <c r="A104" s="195"/>
      <c r="B104" s="195"/>
      <c r="C104" s="195"/>
      <c r="D104" s="195"/>
      <c r="E104" s="195"/>
      <c r="F104" s="195"/>
      <c r="G104" s="195"/>
      <c r="H104" s="195"/>
      <c r="I104" s="195"/>
      <c r="J104" s="195"/>
      <c r="K104" s="195"/>
    </row>
    <row r="105" spans="1:11" ht="12.75">
      <c r="A105" s="195"/>
      <c r="B105" s="195"/>
      <c r="C105" s="195"/>
      <c r="D105" s="195"/>
      <c r="E105" s="195"/>
      <c r="F105" s="195"/>
      <c r="G105" s="195"/>
      <c r="H105" s="195"/>
      <c r="I105" s="195"/>
      <c r="J105" s="195"/>
      <c r="K105" s="195"/>
    </row>
    <row r="106" spans="1:11" ht="12.75">
      <c r="A106" s="195"/>
      <c r="B106" s="195"/>
      <c r="C106" s="195"/>
      <c r="D106" s="195"/>
      <c r="E106" s="195"/>
      <c r="F106" s="195"/>
      <c r="G106" s="195"/>
      <c r="H106" s="195"/>
      <c r="I106" s="195"/>
      <c r="J106" s="195"/>
      <c r="K106" s="195"/>
    </row>
    <row r="107" spans="1:11" ht="12.75">
      <c r="A107" s="195"/>
      <c r="B107" s="195"/>
      <c r="C107" s="195"/>
      <c r="D107" s="195"/>
      <c r="E107" s="195"/>
      <c r="F107" s="195"/>
      <c r="G107" s="195"/>
      <c r="H107" s="195"/>
      <c r="I107" s="195"/>
      <c r="J107" s="195"/>
      <c r="K107" s="195"/>
    </row>
    <row r="108" spans="1:11" ht="12.75">
      <c r="A108" s="195"/>
      <c r="B108" s="195"/>
      <c r="C108" s="195"/>
      <c r="D108" s="195"/>
      <c r="E108" s="195"/>
      <c r="F108" s="195"/>
      <c r="G108" s="195"/>
      <c r="H108" s="195"/>
      <c r="I108" s="195"/>
      <c r="J108" s="195"/>
      <c r="K108" s="195"/>
    </row>
    <row r="109" spans="1:11" ht="12.75">
      <c r="A109" s="195"/>
      <c r="B109" s="195"/>
      <c r="C109" s="195"/>
      <c r="D109" s="195"/>
      <c r="E109" s="195"/>
      <c r="F109" s="195"/>
      <c r="G109" s="195"/>
      <c r="H109" s="195"/>
      <c r="I109" s="195"/>
      <c r="J109" s="195"/>
      <c r="K109" s="195"/>
    </row>
    <row r="110" spans="1:11" ht="12.75">
      <c r="A110" s="195"/>
      <c r="B110" s="195"/>
      <c r="C110" s="195"/>
      <c r="D110" s="195"/>
      <c r="E110" s="195"/>
      <c r="F110" s="195"/>
      <c r="G110" s="195"/>
      <c r="H110" s="195"/>
      <c r="I110" s="195"/>
      <c r="J110" s="195"/>
      <c r="K110" s="195"/>
    </row>
    <row r="111" spans="1:11" ht="12.75">
      <c r="A111" s="195"/>
      <c r="B111" s="195"/>
      <c r="C111" s="195"/>
      <c r="D111" s="195"/>
      <c r="E111" s="195"/>
      <c r="F111" s="195"/>
      <c r="G111" s="195"/>
      <c r="H111" s="195"/>
      <c r="I111" s="195"/>
      <c r="J111" s="195"/>
      <c r="K111" s="195"/>
    </row>
    <row r="112" spans="1:11" ht="12.75">
      <c r="A112" s="195"/>
      <c r="B112" s="195"/>
      <c r="C112" s="195"/>
      <c r="D112" s="195"/>
      <c r="E112" s="195"/>
      <c r="F112" s="195"/>
      <c r="G112" s="195"/>
      <c r="H112" s="195"/>
      <c r="I112" s="195"/>
      <c r="J112" s="195"/>
      <c r="K112" s="195"/>
    </row>
    <row r="113" spans="1:11" ht="12.75">
      <c r="A113" s="195"/>
      <c r="B113" s="195"/>
      <c r="C113" s="195"/>
      <c r="D113" s="195"/>
      <c r="E113" s="195"/>
      <c r="F113" s="195"/>
      <c r="G113" s="195"/>
      <c r="H113" s="195"/>
      <c r="I113" s="195"/>
      <c r="J113" s="195"/>
      <c r="K113" s="195"/>
    </row>
    <row r="114" spans="1:11" ht="12.75">
      <c r="A114" s="195"/>
      <c r="B114" s="195"/>
      <c r="C114" s="195"/>
      <c r="D114" s="195"/>
      <c r="E114" s="195"/>
      <c r="F114" s="195"/>
      <c r="G114" s="195"/>
      <c r="H114" s="195"/>
      <c r="I114" s="195"/>
      <c r="J114" s="195"/>
      <c r="K114" s="195"/>
    </row>
    <row r="115" spans="1:11" ht="12.75">
      <c r="A115" s="195"/>
      <c r="B115" s="195"/>
      <c r="C115" s="195"/>
      <c r="D115" s="195"/>
      <c r="E115" s="195"/>
      <c r="F115" s="195"/>
      <c r="G115" s="195"/>
      <c r="H115" s="195"/>
      <c r="I115" s="195"/>
      <c r="J115" s="195"/>
      <c r="K115" s="195"/>
    </row>
    <row r="116" spans="1:11" ht="12.75">
      <c r="A116" s="195"/>
      <c r="B116" s="195"/>
      <c r="C116" s="195"/>
      <c r="D116" s="195"/>
      <c r="E116" s="195"/>
      <c r="F116" s="195"/>
      <c r="G116" s="195"/>
      <c r="H116" s="195"/>
      <c r="I116" s="195"/>
      <c r="J116" s="195"/>
      <c r="K116" s="195"/>
    </row>
    <row r="117" spans="1:11" ht="12.75">
      <c r="A117" s="195"/>
      <c r="B117" s="195"/>
      <c r="C117" s="195"/>
      <c r="D117" s="195"/>
      <c r="E117" s="195"/>
      <c r="F117" s="195"/>
      <c r="G117" s="195"/>
      <c r="H117" s="195"/>
      <c r="I117" s="195"/>
      <c r="J117" s="195"/>
      <c r="K117" s="195"/>
    </row>
    <row r="118" spans="1:11" ht="12.75">
      <c r="A118" s="195"/>
      <c r="B118" s="195"/>
      <c r="C118" s="195"/>
      <c r="D118" s="195"/>
      <c r="E118" s="195"/>
      <c r="F118" s="195"/>
      <c r="G118" s="195"/>
      <c r="H118" s="195"/>
      <c r="I118" s="195"/>
      <c r="J118" s="195"/>
      <c r="K118" s="195"/>
    </row>
    <row r="119" spans="1:11" ht="12.75">
      <c r="A119" s="195"/>
      <c r="B119" s="195"/>
      <c r="C119" s="195"/>
      <c r="D119" s="195"/>
      <c r="E119" s="195"/>
      <c r="F119" s="195"/>
      <c r="G119" s="195"/>
      <c r="H119" s="195"/>
      <c r="I119" s="195"/>
      <c r="J119" s="195"/>
      <c r="K119" s="195"/>
    </row>
    <row r="120" spans="1:11" ht="12.75">
      <c r="A120" s="195"/>
      <c r="B120" s="195"/>
      <c r="C120" s="195"/>
      <c r="D120" s="195"/>
      <c r="E120" s="195"/>
      <c r="F120" s="195"/>
      <c r="G120" s="195"/>
      <c r="H120" s="195"/>
      <c r="I120" s="195"/>
      <c r="J120" s="195"/>
      <c r="K120" s="195"/>
    </row>
    <row r="121" spans="1:11" ht="12.75">
      <c r="A121" s="195"/>
      <c r="B121" s="195"/>
      <c r="C121" s="195"/>
      <c r="D121" s="195"/>
      <c r="E121" s="195"/>
      <c r="F121" s="195"/>
      <c r="G121" s="195"/>
      <c r="H121" s="195"/>
      <c r="I121" s="195"/>
      <c r="J121" s="195"/>
      <c r="K121" s="195"/>
    </row>
    <row r="122" spans="1:11" ht="12.75">
      <c r="A122" s="195"/>
      <c r="B122" s="195"/>
      <c r="C122" s="195"/>
      <c r="D122" s="195"/>
      <c r="E122" s="195"/>
      <c r="F122" s="195"/>
      <c r="G122" s="195"/>
      <c r="H122" s="195"/>
      <c r="I122" s="195"/>
      <c r="J122" s="195"/>
      <c r="K122" s="195"/>
    </row>
    <row r="123" spans="1:11" ht="12.75">
      <c r="A123" s="195"/>
      <c r="B123" s="195"/>
      <c r="C123" s="195"/>
      <c r="D123" s="195"/>
      <c r="E123" s="195"/>
      <c r="F123" s="195"/>
      <c r="G123" s="195"/>
      <c r="H123" s="195"/>
      <c r="I123" s="195"/>
      <c r="J123" s="195"/>
      <c r="K123" s="195"/>
    </row>
    <row r="124" spans="1:11" ht="12.75">
      <c r="A124" s="195"/>
      <c r="B124" s="195"/>
      <c r="C124" s="195"/>
      <c r="D124" s="195"/>
      <c r="E124" s="195"/>
      <c r="F124" s="195"/>
      <c r="G124" s="195"/>
      <c r="H124" s="195"/>
      <c r="I124" s="195"/>
      <c r="J124" s="195"/>
      <c r="K124" s="195"/>
    </row>
    <row r="125" spans="1:11" ht="12.75">
      <c r="A125" s="195"/>
      <c r="B125" s="195"/>
      <c r="C125" s="195"/>
      <c r="D125" s="195"/>
      <c r="E125" s="195"/>
      <c r="F125" s="195"/>
      <c r="G125" s="195"/>
      <c r="H125" s="195"/>
      <c r="I125" s="195"/>
      <c r="J125" s="195"/>
      <c r="K125" s="195"/>
    </row>
    <row r="126" spans="1:11" ht="12.75">
      <c r="A126" s="195"/>
      <c r="B126" s="195"/>
      <c r="C126" s="195"/>
      <c r="D126" s="195"/>
      <c r="E126" s="195"/>
      <c r="F126" s="195"/>
      <c r="G126" s="195"/>
      <c r="H126" s="195"/>
      <c r="I126" s="195"/>
      <c r="J126" s="195"/>
      <c r="K126" s="195"/>
    </row>
    <row r="127" spans="1:11" ht="12.75">
      <c r="A127" s="195"/>
      <c r="B127" s="195"/>
      <c r="C127" s="195"/>
      <c r="D127" s="195"/>
      <c r="E127" s="195"/>
      <c r="F127" s="195"/>
      <c r="G127" s="195"/>
      <c r="H127" s="195"/>
      <c r="I127" s="195"/>
      <c r="J127" s="195"/>
      <c r="K127" s="195"/>
    </row>
    <row r="128" spans="1:11" ht="12.75">
      <c r="A128" s="195"/>
      <c r="B128" s="195"/>
      <c r="C128" s="195"/>
      <c r="D128" s="195"/>
      <c r="E128" s="195"/>
      <c r="F128" s="195"/>
      <c r="G128" s="195"/>
      <c r="H128" s="195"/>
      <c r="I128" s="195"/>
      <c r="J128" s="195"/>
      <c r="K128" s="195"/>
    </row>
    <row r="129" spans="1:11" ht="12.75">
      <c r="A129" s="195"/>
      <c r="B129" s="195"/>
      <c r="C129" s="195"/>
      <c r="D129" s="195"/>
      <c r="E129" s="195"/>
      <c r="F129" s="195"/>
      <c r="G129" s="195"/>
      <c r="H129" s="195"/>
      <c r="I129" s="195"/>
      <c r="J129" s="195"/>
      <c r="K129" s="195"/>
    </row>
    <row r="130" spans="1:11" ht="12.75">
      <c r="A130" s="195"/>
      <c r="B130" s="195"/>
      <c r="C130" s="195"/>
      <c r="D130" s="195"/>
      <c r="E130" s="195"/>
      <c r="F130" s="195"/>
      <c r="G130" s="195"/>
      <c r="H130" s="195"/>
      <c r="I130" s="195"/>
      <c r="J130" s="195"/>
      <c r="K130" s="195"/>
    </row>
    <row r="131" spans="1:11" ht="12.75">
      <c r="A131" s="195"/>
      <c r="B131" s="195"/>
      <c r="C131" s="195"/>
      <c r="D131" s="195"/>
      <c r="E131" s="195"/>
      <c r="F131" s="195"/>
      <c r="G131" s="195"/>
      <c r="H131" s="195"/>
      <c r="I131" s="195"/>
      <c r="J131" s="195"/>
      <c r="K131" s="195"/>
    </row>
    <row r="132" spans="1:11" ht="12.75">
      <c r="A132" s="195"/>
      <c r="B132" s="195"/>
      <c r="C132" s="195"/>
      <c r="D132" s="195"/>
      <c r="E132" s="195"/>
      <c r="F132" s="195"/>
      <c r="G132" s="195"/>
      <c r="H132" s="195"/>
      <c r="I132" s="195"/>
      <c r="J132" s="195"/>
      <c r="K132" s="195"/>
    </row>
    <row r="133" spans="1:11" ht="12.75">
      <c r="A133" s="195"/>
      <c r="B133" s="195"/>
      <c r="C133" s="195"/>
      <c r="D133" s="195"/>
      <c r="E133" s="195"/>
      <c r="F133" s="195"/>
      <c r="G133" s="195"/>
      <c r="H133" s="195"/>
      <c r="I133" s="195"/>
      <c r="J133" s="195"/>
      <c r="K133" s="195"/>
    </row>
    <row r="134" spans="1:11" ht="12.75">
      <c r="A134" s="195"/>
      <c r="B134" s="195"/>
      <c r="C134" s="195"/>
      <c r="D134" s="195"/>
      <c r="E134" s="195"/>
      <c r="F134" s="195"/>
      <c r="G134" s="195"/>
      <c r="H134" s="195"/>
      <c r="I134" s="195"/>
      <c r="J134" s="195"/>
      <c r="K134" s="195"/>
    </row>
    <row r="135" spans="1:11" ht="12.75">
      <c r="A135" s="195"/>
      <c r="B135" s="195"/>
      <c r="C135" s="195"/>
      <c r="D135" s="195"/>
      <c r="E135" s="195"/>
      <c r="F135" s="195"/>
      <c r="G135" s="195"/>
      <c r="H135" s="195"/>
      <c r="I135" s="195"/>
      <c r="J135" s="195"/>
      <c r="K135" s="195"/>
    </row>
    <row r="136" spans="1:11" ht="12.75">
      <c r="A136" s="195"/>
      <c r="B136" s="195"/>
      <c r="C136" s="195"/>
      <c r="D136" s="195"/>
      <c r="E136" s="195"/>
      <c r="F136" s="195"/>
      <c r="G136" s="195"/>
      <c r="H136" s="195"/>
      <c r="I136" s="195"/>
      <c r="J136" s="195"/>
      <c r="K136" s="195"/>
    </row>
    <row r="137" spans="1:11" ht="12.75">
      <c r="A137" s="195"/>
      <c r="B137" s="195"/>
      <c r="C137" s="195"/>
      <c r="D137" s="195"/>
      <c r="E137" s="195"/>
      <c r="F137" s="195"/>
      <c r="G137" s="195"/>
      <c r="H137" s="195"/>
      <c r="I137" s="195"/>
      <c r="J137" s="195"/>
      <c r="K137" s="195"/>
    </row>
    <row r="138" spans="1:11" ht="12.75">
      <c r="A138" s="195"/>
      <c r="B138" s="195"/>
      <c r="C138" s="195"/>
      <c r="D138" s="195"/>
      <c r="E138" s="195"/>
      <c r="F138" s="195"/>
      <c r="G138" s="195"/>
      <c r="H138" s="195"/>
      <c r="I138" s="195"/>
      <c r="J138" s="195"/>
      <c r="K138" s="195"/>
    </row>
    <row r="139" spans="1:11" ht="12.75">
      <c r="A139" s="195"/>
      <c r="B139" s="195"/>
      <c r="C139" s="195"/>
      <c r="D139" s="195"/>
      <c r="E139" s="195"/>
      <c r="F139" s="195"/>
      <c r="G139" s="195"/>
      <c r="H139" s="195"/>
      <c r="I139" s="195"/>
      <c r="J139" s="195"/>
      <c r="K139" s="195"/>
    </row>
    <row r="140" spans="1:11" ht="12.75">
      <c r="A140" s="195"/>
      <c r="B140" s="195"/>
      <c r="C140" s="195"/>
      <c r="D140" s="195"/>
      <c r="E140" s="195"/>
      <c r="F140" s="195"/>
      <c r="G140" s="195"/>
      <c r="H140" s="195"/>
      <c r="I140" s="195"/>
      <c r="J140" s="195"/>
      <c r="K140" s="195"/>
    </row>
    <row r="141" spans="1:11" ht="12.75">
      <c r="A141" s="195"/>
      <c r="B141" s="195"/>
      <c r="C141" s="195"/>
      <c r="D141" s="195"/>
      <c r="E141" s="195"/>
      <c r="F141" s="195"/>
      <c r="G141" s="195"/>
      <c r="H141" s="195"/>
      <c r="I141" s="195"/>
      <c r="J141" s="195"/>
      <c r="K141" s="195"/>
    </row>
    <row r="142" spans="1:11" ht="12.75">
      <c r="A142" s="195"/>
      <c r="B142" s="195"/>
      <c r="C142" s="195"/>
      <c r="D142" s="195"/>
      <c r="E142" s="195"/>
      <c r="F142" s="195"/>
      <c r="G142" s="195"/>
      <c r="H142" s="195"/>
      <c r="I142" s="195"/>
      <c r="J142" s="195"/>
      <c r="K142" s="195"/>
    </row>
    <row r="143" spans="1:11" ht="12.75">
      <c r="A143" s="195"/>
      <c r="B143" s="195"/>
      <c r="C143" s="195"/>
      <c r="D143" s="195"/>
      <c r="E143" s="195"/>
      <c r="F143" s="195"/>
      <c r="G143" s="195"/>
      <c r="H143" s="195"/>
      <c r="I143" s="195"/>
      <c r="J143" s="195"/>
      <c r="K143" s="195"/>
    </row>
    <row r="144" spans="1:11" ht="12.75">
      <c r="A144" s="195"/>
      <c r="B144" s="195"/>
      <c r="C144" s="195"/>
      <c r="D144" s="195"/>
      <c r="E144" s="195"/>
      <c r="F144" s="195"/>
      <c r="G144" s="195"/>
      <c r="H144" s="195"/>
      <c r="I144" s="195"/>
      <c r="J144" s="195"/>
      <c r="K144" s="195"/>
    </row>
    <row r="145" spans="1:11" ht="12.75">
      <c r="A145" s="195"/>
      <c r="B145" s="195"/>
      <c r="C145" s="195"/>
      <c r="D145" s="195"/>
      <c r="E145" s="195"/>
      <c r="F145" s="195"/>
      <c r="G145" s="195"/>
      <c r="H145" s="195"/>
      <c r="I145" s="195"/>
      <c r="J145" s="195"/>
      <c r="K145" s="195"/>
    </row>
    <row r="146" spans="1:11" ht="12.75">
      <c r="A146" s="195"/>
      <c r="B146" s="195"/>
      <c r="C146" s="195"/>
      <c r="D146" s="195"/>
      <c r="E146" s="195"/>
      <c r="F146" s="195"/>
      <c r="G146" s="195"/>
      <c r="H146" s="195"/>
      <c r="I146" s="195"/>
      <c r="J146" s="195"/>
      <c r="K146" s="195"/>
    </row>
    <row r="147" spans="1:11" ht="12.75">
      <c r="A147" s="195"/>
      <c r="B147" s="195"/>
      <c r="C147" s="195"/>
      <c r="D147" s="195"/>
      <c r="E147" s="195"/>
      <c r="F147" s="195"/>
      <c r="G147" s="195"/>
      <c r="H147" s="195"/>
      <c r="I147" s="195"/>
      <c r="J147" s="195"/>
      <c r="K147" s="195"/>
    </row>
    <row r="148" spans="1:11" ht="12.75">
      <c r="A148" s="195"/>
      <c r="B148" s="195"/>
      <c r="C148" s="195"/>
      <c r="D148" s="195"/>
      <c r="E148" s="195"/>
      <c r="F148" s="195"/>
      <c r="G148" s="195"/>
      <c r="H148" s="195"/>
      <c r="I148" s="195"/>
      <c r="J148" s="195"/>
      <c r="K148" s="195"/>
    </row>
    <row r="149" spans="1:11" ht="12.75">
      <c r="A149" s="195"/>
      <c r="B149" s="195"/>
      <c r="C149" s="195"/>
      <c r="D149" s="195"/>
      <c r="E149" s="195"/>
      <c r="F149" s="195"/>
      <c r="G149" s="195"/>
      <c r="H149" s="195"/>
      <c r="I149" s="195"/>
      <c r="J149" s="195"/>
      <c r="K149" s="195"/>
    </row>
    <row r="150" spans="1:11" ht="12.75">
      <c r="A150" s="195"/>
      <c r="B150" s="195"/>
      <c r="C150" s="195"/>
      <c r="D150" s="195"/>
      <c r="E150" s="195"/>
      <c r="F150" s="195"/>
      <c r="G150" s="195"/>
      <c r="H150" s="195"/>
      <c r="I150" s="195"/>
      <c r="J150" s="195"/>
      <c r="K150" s="195"/>
    </row>
    <row r="151" spans="1:11" ht="12.75">
      <c r="A151" s="195"/>
      <c r="B151" s="195"/>
      <c r="C151" s="195"/>
      <c r="D151" s="195"/>
      <c r="E151" s="195"/>
      <c r="F151" s="195"/>
      <c r="G151" s="195"/>
      <c r="H151" s="195"/>
      <c r="I151" s="195"/>
      <c r="J151" s="195"/>
      <c r="K151" s="195"/>
    </row>
    <row r="152" spans="1:11" ht="12.75">
      <c r="A152" s="195"/>
      <c r="B152" s="195"/>
      <c r="C152" s="195"/>
      <c r="D152" s="195"/>
      <c r="E152" s="195"/>
      <c r="F152" s="195"/>
      <c r="G152" s="195"/>
      <c r="H152" s="195"/>
      <c r="I152" s="195"/>
      <c r="J152" s="195"/>
      <c r="K152" s="195"/>
    </row>
    <row r="153" spans="1:11" ht="12.75">
      <c r="A153" s="195"/>
      <c r="B153" s="195"/>
      <c r="C153" s="195"/>
      <c r="D153" s="195"/>
      <c r="E153" s="195"/>
      <c r="F153" s="195"/>
      <c r="G153" s="195"/>
      <c r="H153" s="195"/>
      <c r="I153" s="195"/>
      <c r="J153" s="195"/>
      <c r="K153" s="195"/>
    </row>
    <row r="154" spans="1:11" ht="12.75">
      <c r="A154" s="195"/>
      <c r="B154" s="195"/>
      <c r="C154" s="195"/>
      <c r="D154" s="195"/>
      <c r="E154" s="195"/>
      <c r="F154" s="195"/>
      <c r="G154" s="195"/>
      <c r="H154" s="195"/>
      <c r="I154" s="195"/>
      <c r="J154" s="195"/>
      <c r="K154" s="195"/>
    </row>
    <row r="155" spans="1:11" ht="12.75">
      <c r="A155" s="195"/>
      <c r="B155" s="195"/>
      <c r="C155" s="195"/>
      <c r="D155" s="195"/>
      <c r="E155" s="195"/>
      <c r="F155" s="195"/>
      <c r="G155" s="195"/>
      <c r="H155" s="195"/>
      <c r="I155" s="195"/>
      <c r="J155" s="195"/>
      <c r="K155" s="195"/>
    </row>
    <row r="156" spans="1:11" ht="12.75">
      <c r="A156" s="195"/>
      <c r="B156" s="195"/>
      <c r="C156" s="195"/>
      <c r="D156" s="195"/>
      <c r="E156" s="195"/>
      <c r="F156" s="195"/>
      <c r="G156" s="195"/>
      <c r="H156" s="195"/>
      <c r="I156" s="195"/>
      <c r="J156" s="195"/>
      <c r="K156" s="195"/>
    </row>
    <row r="157" spans="1:11" ht="12.75">
      <c r="A157" s="195"/>
      <c r="B157" s="195"/>
      <c r="C157" s="195"/>
      <c r="D157" s="195"/>
      <c r="E157" s="195"/>
      <c r="F157" s="195"/>
      <c r="G157" s="195"/>
      <c r="H157" s="195"/>
      <c r="I157" s="195"/>
      <c r="J157" s="195"/>
      <c r="K157" s="195"/>
    </row>
    <row r="158" spans="1:11" ht="12.75">
      <c r="A158" s="195"/>
      <c r="B158" s="195"/>
      <c r="C158" s="195"/>
      <c r="D158" s="195"/>
      <c r="E158" s="195"/>
      <c r="F158" s="195"/>
      <c r="G158" s="195"/>
      <c r="H158" s="195"/>
      <c r="I158" s="195"/>
      <c r="J158" s="195"/>
      <c r="K158" s="195"/>
    </row>
    <row r="159" spans="1:11" ht="12.75">
      <c r="A159" s="195"/>
      <c r="B159" s="195"/>
      <c r="C159" s="195"/>
      <c r="D159" s="195"/>
      <c r="E159" s="195"/>
      <c r="F159" s="195"/>
      <c r="G159" s="195"/>
      <c r="H159" s="195"/>
      <c r="I159" s="195"/>
      <c r="J159" s="195"/>
      <c r="K159" s="195"/>
    </row>
    <row r="160" spans="1:11" ht="12.75">
      <c r="A160" s="195"/>
      <c r="B160" s="195"/>
      <c r="C160" s="195"/>
      <c r="D160" s="195"/>
      <c r="E160" s="195"/>
      <c r="F160" s="195"/>
      <c r="G160" s="195"/>
      <c r="H160" s="195"/>
      <c r="I160" s="195"/>
      <c r="J160" s="195"/>
      <c r="K160" s="195"/>
    </row>
    <row r="161" spans="1:11" ht="12.75">
      <c r="A161" s="195"/>
      <c r="B161" s="195"/>
      <c r="C161" s="195"/>
      <c r="D161" s="195"/>
      <c r="E161" s="195"/>
      <c r="F161" s="195"/>
      <c r="G161" s="195"/>
      <c r="H161" s="195"/>
      <c r="I161" s="195"/>
      <c r="J161" s="195"/>
      <c r="K161" s="195"/>
    </row>
  </sheetData>
  <sheetProtection/>
  <mergeCells count="5">
    <mergeCell ref="A3:F3"/>
    <mergeCell ref="A51:F51"/>
    <mergeCell ref="C5:F5"/>
    <mergeCell ref="A50:F50"/>
    <mergeCell ref="A49:F49"/>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1"/>
  <headerFooter alignWithMargins="0">
    <oddHeader>&amp;CFamily Court Statistics Quarterly Tables</oddHeader>
    <oddFooter>&amp;C&amp;A</oddFooter>
  </headerFooter>
  <rowBreaks count="1" manualBreakCount="1">
    <brk id="51" max="6" man="1"/>
  </rowBreaks>
  <colBreaks count="1" manualBreakCount="1">
    <brk id="7" max="45" man="1"/>
  </colBreak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IV45"/>
  <sheetViews>
    <sheetView showGridLines="0" zoomScalePageLayoutView="0" workbookViewId="0" topLeftCell="A1">
      <selection activeCell="E2" sqref="E2"/>
    </sheetView>
  </sheetViews>
  <sheetFormatPr defaultColWidth="9.140625" defaultRowHeight="12.75"/>
  <cols>
    <col min="1" max="1" width="15.00390625" style="385" customWidth="1"/>
    <col min="2" max="2" width="5.28125" style="385" customWidth="1"/>
    <col min="3" max="3" width="8.421875" style="385" customWidth="1"/>
    <col min="4" max="5" width="9.140625" style="385" customWidth="1"/>
    <col min="6" max="6" width="3.57421875" style="385" customWidth="1"/>
    <col min="7" max="15" width="8.140625" style="385" customWidth="1"/>
    <col min="16" max="16" width="9.00390625" style="385" customWidth="1"/>
    <col min="17" max="17" width="11.421875" style="385" customWidth="1"/>
    <col min="18" max="16384" width="9.140625" style="385" customWidth="1"/>
  </cols>
  <sheetData>
    <row r="1" spans="1:17" ht="12.75">
      <c r="A1" s="383" t="s">
        <v>649</v>
      </c>
      <c r="B1" s="383"/>
      <c r="C1" s="384"/>
      <c r="D1" s="384"/>
      <c r="E1" s="384"/>
      <c r="F1" s="384"/>
      <c r="G1" s="384"/>
      <c r="H1" s="384"/>
      <c r="I1" s="384"/>
      <c r="J1" s="384"/>
      <c r="K1" s="384"/>
      <c r="L1" s="384"/>
      <c r="M1" s="384"/>
      <c r="N1" s="384"/>
      <c r="O1" s="384"/>
      <c r="P1" s="384"/>
      <c r="Q1" s="143" t="s">
        <v>1052</v>
      </c>
    </row>
    <row r="2" spans="1:256" ht="12.75">
      <c r="A2" s="386" t="s">
        <v>887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c r="DM2" s="386"/>
      <c r="DN2" s="386"/>
      <c r="DO2" s="386"/>
      <c r="DP2" s="386"/>
      <c r="DQ2" s="386"/>
      <c r="DR2" s="386"/>
      <c r="DS2" s="386"/>
      <c r="DT2" s="386"/>
      <c r="DU2" s="386"/>
      <c r="DV2" s="386"/>
      <c r="DW2" s="386"/>
      <c r="DX2" s="386"/>
      <c r="DY2" s="386"/>
      <c r="DZ2" s="386"/>
      <c r="EA2" s="386"/>
      <c r="EB2" s="386"/>
      <c r="EC2" s="386"/>
      <c r="ED2" s="386"/>
      <c r="EE2" s="386"/>
      <c r="EF2" s="386"/>
      <c r="EG2" s="386"/>
      <c r="EH2" s="386"/>
      <c r="EI2" s="386"/>
      <c r="EJ2" s="386"/>
      <c r="EK2" s="386"/>
      <c r="EL2" s="386"/>
      <c r="EM2" s="386"/>
      <c r="EN2" s="386"/>
      <c r="EO2" s="386"/>
      <c r="EP2" s="386"/>
      <c r="EQ2" s="386"/>
      <c r="ER2" s="386"/>
      <c r="ES2" s="386"/>
      <c r="ET2" s="386"/>
      <c r="EU2" s="386"/>
      <c r="EV2" s="386"/>
      <c r="EW2" s="386"/>
      <c r="EX2" s="386"/>
      <c r="EY2" s="386"/>
      <c r="EZ2" s="386"/>
      <c r="FA2" s="386"/>
      <c r="FB2" s="386"/>
      <c r="FC2" s="386"/>
      <c r="FD2" s="386"/>
      <c r="FE2" s="386"/>
      <c r="FF2" s="386"/>
      <c r="FG2" s="386"/>
      <c r="FH2" s="386"/>
      <c r="FI2" s="386"/>
      <c r="FJ2" s="386"/>
      <c r="FK2" s="386"/>
      <c r="FL2" s="386"/>
      <c r="FM2" s="386"/>
      <c r="FN2" s="386"/>
      <c r="FO2" s="386"/>
      <c r="FP2" s="386"/>
      <c r="FQ2" s="386"/>
      <c r="FR2" s="386"/>
      <c r="FS2" s="386"/>
      <c r="FT2" s="386"/>
      <c r="FU2" s="386"/>
      <c r="FV2" s="386"/>
      <c r="FW2" s="386"/>
      <c r="FX2" s="386"/>
      <c r="FY2" s="386"/>
      <c r="FZ2" s="386"/>
      <c r="GA2" s="386"/>
      <c r="GB2" s="386"/>
      <c r="GC2" s="386"/>
      <c r="GD2" s="386"/>
      <c r="GE2" s="386"/>
      <c r="GF2" s="386"/>
      <c r="GG2" s="386"/>
      <c r="GH2" s="386"/>
      <c r="GI2" s="386"/>
      <c r="GJ2" s="386"/>
      <c r="GK2" s="386"/>
      <c r="GL2" s="386"/>
      <c r="GM2" s="386"/>
      <c r="GN2" s="386"/>
      <c r="GO2" s="386"/>
      <c r="GP2" s="386"/>
      <c r="GQ2" s="386"/>
      <c r="GR2" s="386"/>
      <c r="GS2" s="386"/>
      <c r="GT2" s="386"/>
      <c r="GU2" s="386"/>
      <c r="GV2" s="386"/>
      <c r="GW2" s="386"/>
      <c r="GX2" s="386"/>
      <c r="GY2" s="386"/>
      <c r="GZ2" s="386"/>
      <c r="HA2" s="386"/>
      <c r="HB2" s="386"/>
      <c r="HC2" s="386"/>
      <c r="HD2" s="386"/>
      <c r="HE2" s="386"/>
      <c r="HF2" s="386"/>
      <c r="HG2" s="386"/>
      <c r="HH2" s="386"/>
      <c r="HI2" s="386"/>
      <c r="HJ2" s="386"/>
      <c r="HK2" s="386"/>
      <c r="HL2" s="386"/>
      <c r="HM2" s="386"/>
      <c r="HN2" s="386"/>
      <c r="HO2" s="386"/>
      <c r="HP2" s="386"/>
      <c r="HQ2" s="386"/>
      <c r="HR2" s="386"/>
      <c r="HS2" s="386"/>
      <c r="HT2" s="386"/>
      <c r="HU2" s="386"/>
      <c r="HV2" s="386"/>
      <c r="HW2" s="386"/>
      <c r="HX2" s="386"/>
      <c r="HY2" s="386"/>
      <c r="HZ2" s="386"/>
      <c r="IA2" s="386"/>
      <c r="IB2" s="386"/>
      <c r="IC2" s="386"/>
      <c r="ID2" s="386"/>
      <c r="IE2" s="386"/>
      <c r="IF2" s="386"/>
      <c r="IG2" s="386"/>
      <c r="IH2" s="386"/>
      <c r="II2" s="386"/>
      <c r="IJ2" s="386"/>
      <c r="IK2" s="386"/>
      <c r="IL2" s="386"/>
      <c r="IM2" s="386"/>
      <c r="IN2" s="386"/>
      <c r="IO2" s="386"/>
      <c r="IP2" s="386"/>
      <c r="IQ2" s="386"/>
      <c r="IR2" s="386"/>
      <c r="IS2" s="386"/>
      <c r="IT2" s="386"/>
      <c r="IU2" s="386"/>
      <c r="IV2" s="386"/>
    </row>
    <row r="3" spans="1:17" ht="14.25">
      <c r="A3" s="387" t="s">
        <v>77</v>
      </c>
      <c r="B3" s="387"/>
      <c r="C3" s="387"/>
      <c r="D3" s="388"/>
      <c r="E3" s="388"/>
      <c r="F3" s="388"/>
      <c r="G3" s="388"/>
      <c r="H3" s="384"/>
      <c r="I3" s="384"/>
      <c r="J3" s="384"/>
      <c r="K3" s="384"/>
      <c r="L3" s="384"/>
      <c r="M3" s="384"/>
      <c r="N3" s="384"/>
      <c r="O3" s="384"/>
      <c r="P3" s="384"/>
      <c r="Q3" s="384"/>
    </row>
    <row r="4" spans="1:17" ht="12.75">
      <c r="A4" s="387"/>
      <c r="B4" s="387"/>
      <c r="C4" s="387"/>
      <c r="D4" s="388"/>
      <c r="E4" s="388"/>
      <c r="F4" s="388"/>
      <c r="G4" s="388"/>
      <c r="H4" s="384"/>
      <c r="I4" s="384"/>
      <c r="J4" s="384"/>
      <c r="K4" s="384"/>
      <c r="L4" s="384"/>
      <c r="M4" s="384"/>
      <c r="N4" s="384"/>
      <c r="O4" s="384"/>
      <c r="P4" s="384"/>
      <c r="Q4" s="384"/>
    </row>
    <row r="5" spans="1:17" ht="16.5" customHeight="1">
      <c r="A5" s="704"/>
      <c r="B5" s="486"/>
      <c r="C5" s="641" t="s">
        <v>18</v>
      </c>
      <c r="D5" s="641"/>
      <c r="E5" s="641"/>
      <c r="F5" s="389"/>
      <c r="G5" s="641" t="s">
        <v>19</v>
      </c>
      <c r="H5" s="641"/>
      <c r="I5" s="641"/>
      <c r="J5" s="641"/>
      <c r="K5" s="641"/>
      <c r="L5" s="641"/>
      <c r="M5" s="641"/>
      <c r="N5" s="641"/>
      <c r="O5" s="641"/>
      <c r="P5" s="641"/>
      <c r="Q5" s="702" t="s">
        <v>719</v>
      </c>
    </row>
    <row r="6" spans="1:17" ht="17.25" customHeight="1">
      <c r="A6" s="705"/>
      <c r="B6" s="487"/>
      <c r="C6" s="390" t="s">
        <v>686</v>
      </c>
      <c r="D6" s="390" t="s">
        <v>687</v>
      </c>
      <c r="E6" s="390" t="s">
        <v>720</v>
      </c>
      <c r="F6" s="391"/>
      <c r="G6" s="390" t="s">
        <v>721</v>
      </c>
      <c r="H6" s="390" t="s">
        <v>722</v>
      </c>
      <c r="I6" s="390" t="s">
        <v>723</v>
      </c>
      <c r="J6" s="390" t="s">
        <v>724</v>
      </c>
      <c r="K6" s="390" t="s">
        <v>725</v>
      </c>
      <c r="L6" s="390" t="s">
        <v>726</v>
      </c>
      <c r="M6" s="390" t="s">
        <v>727</v>
      </c>
      <c r="N6" s="390" t="s">
        <v>728</v>
      </c>
      <c r="O6" s="390" t="s">
        <v>729</v>
      </c>
      <c r="P6" s="392" t="s">
        <v>667</v>
      </c>
      <c r="Q6" s="703"/>
    </row>
    <row r="7" spans="1:17" ht="12.75">
      <c r="A7" s="393"/>
      <c r="B7" s="393"/>
      <c r="C7" s="394"/>
      <c r="D7" s="394"/>
      <c r="E7" s="394"/>
      <c r="F7" s="394"/>
      <c r="G7" s="394"/>
      <c r="H7" s="394"/>
      <c r="I7" s="394"/>
      <c r="J7" s="394"/>
      <c r="K7" s="394"/>
      <c r="L7" s="394"/>
      <c r="M7" s="394"/>
      <c r="N7" s="394"/>
      <c r="O7" s="394"/>
      <c r="P7" s="394"/>
      <c r="Q7" s="395"/>
    </row>
    <row r="8" spans="1:17" ht="14.25" customHeight="1">
      <c r="A8" s="406" t="s">
        <v>24</v>
      </c>
      <c r="B8" s="406"/>
      <c r="C8" s="408"/>
      <c r="D8" s="408"/>
      <c r="E8" s="408"/>
      <c r="F8" s="394"/>
      <c r="G8" s="394"/>
      <c r="H8" s="394"/>
      <c r="I8" s="394"/>
      <c r="J8" s="394"/>
      <c r="K8" s="394"/>
      <c r="L8" s="394"/>
      <c r="M8" s="394"/>
      <c r="N8" s="394"/>
      <c r="O8" s="394"/>
      <c r="P8" s="394"/>
      <c r="Q8" s="395"/>
    </row>
    <row r="9" spans="1:17" ht="15.75" customHeight="1">
      <c r="A9" s="406">
        <v>2011</v>
      </c>
      <c r="B9" s="406" t="s">
        <v>745</v>
      </c>
      <c r="C9" s="408">
        <v>16652</v>
      </c>
      <c r="D9" s="408">
        <v>28116</v>
      </c>
      <c r="E9" s="408">
        <v>611</v>
      </c>
      <c r="F9" s="394"/>
      <c r="G9" s="394">
        <v>146</v>
      </c>
      <c r="H9" s="394">
        <v>293</v>
      </c>
      <c r="I9" s="394">
        <v>861</v>
      </c>
      <c r="J9" s="394">
        <v>2456</v>
      </c>
      <c r="K9" s="394">
        <v>7373</v>
      </c>
      <c r="L9" s="394">
        <v>13399</v>
      </c>
      <c r="M9" s="394">
        <v>17444</v>
      </c>
      <c r="N9" s="394">
        <v>3347</v>
      </c>
      <c r="O9" s="394">
        <v>41</v>
      </c>
      <c r="P9" s="394">
        <v>19</v>
      </c>
      <c r="Q9" s="395">
        <v>45379</v>
      </c>
    </row>
    <row r="10" spans="1:17" ht="12.75" customHeight="1">
      <c r="A10" s="406"/>
      <c r="B10" s="406" t="s">
        <v>746</v>
      </c>
      <c r="C10" s="408">
        <v>13423</v>
      </c>
      <c r="D10" s="408">
        <v>22650</v>
      </c>
      <c r="E10" s="408">
        <v>469</v>
      </c>
      <c r="F10" s="394"/>
      <c r="G10" s="394">
        <v>121</v>
      </c>
      <c r="H10" s="394">
        <v>241</v>
      </c>
      <c r="I10" s="394">
        <v>798</v>
      </c>
      <c r="J10" s="394">
        <v>1974</v>
      </c>
      <c r="K10" s="394">
        <v>5834</v>
      </c>
      <c r="L10" s="394">
        <v>10687</v>
      </c>
      <c r="M10" s="394">
        <v>14038</v>
      </c>
      <c r="N10" s="394">
        <v>2796</v>
      </c>
      <c r="O10" s="394">
        <v>45</v>
      </c>
      <c r="P10" s="394">
        <v>8</v>
      </c>
      <c r="Q10" s="395">
        <v>36542</v>
      </c>
    </row>
    <row r="11" spans="1:17" ht="12.75" customHeight="1">
      <c r="A11" s="406"/>
      <c r="B11" s="406" t="s">
        <v>747</v>
      </c>
      <c r="C11" s="408">
        <v>18193</v>
      </c>
      <c r="D11" s="408">
        <v>30827</v>
      </c>
      <c r="E11" s="408">
        <v>613</v>
      </c>
      <c r="F11" s="394"/>
      <c r="G11" s="394">
        <v>146</v>
      </c>
      <c r="H11" s="394">
        <v>319</v>
      </c>
      <c r="I11" s="394">
        <v>980</v>
      </c>
      <c r="J11" s="394">
        <v>2756</v>
      </c>
      <c r="K11" s="394">
        <v>8295</v>
      </c>
      <c r="L11" s="394">
        <v>14387</v>
      </c>
      <c r="M11" s="394">
        <v>18908</v>
      </c>
      <c r="N11" s="394">
        <v>3782</v>
      </c>
      <c r="O11" s="394">
        <v>49</v>
      </c>
      <c r="P11" s="394">
        <v>11</v>
      </c>
      <c r="Q11" s="395">
        <v>49633</v>
      </c>
    </row>
    <row r="12" spans="2:17" ht="12.75" customHeight="1">
      <c r="B12" s="406" t="s">
        <v>748</v>
      </c>
      <c r="C12" s="408">
        <v>16928</v>
      </c>
      <c r="D12" s="408">
        <v>27909</v>
      </c>
      <c r="E12" s="408">
        <v>644</v>
      </c>
      <c r="F12" s="394"/>
      <c r="G12" s="394">
        <v>152</v>
      </c>
      <c r="H12" s="394">
        <v>336</v>
      </c>
      <c r="I12" s="394">
        <v>960</v>
      </c>
      <c r="J12" s="394">
        <v>2697</v>
      </c>
      <c r="K12" s="394">
        <v>7814</v>
      </c>
      <c r="L12" s="394">
        <v>13169</v>
      </c>
      <c r="M12" s="394">
        <v>16702</v>
      </c>
      <c r="N12" s="394">
        <v>3580</v>
      </c>
      <c r="O12" s="394">
        <v>59</v>
      </c>
      <c r="P12" s="394">
        <v>12</v>
      </c>
      <c r="Q12" s="395">
        <v>45481</v>
      </c>
    </row>
    <row r="13" spans="1:17" ht="12.75" customHeight="1">
      <c r="A13" s="406">
        <v>2012</v>
      </c>
      <c r="B13" s="406" t="s">
        <v>745</v>
      </c>
      <c r="C13" s="408">
        <v>18894</v>
      </c>
      <c r="D13" s="408">
        <v>31239</v>
      </c>
      <c r="E13" s="408">
        <v>702</v>
      </c>
      <c r="F13" s="394"/>
      <c r="G13" s="394">
        <v>151</v>
      </c>
      <c r="H13" s="394">
        <v>361</v>
      </c>
      <c r="I13" s="394">
        <v>1049</v>
      </c>
      <c r="J13" s="394">
        <v>2922</v>
      </c>
      <c r="K13" s="394">
        <v>8697</v>
      </c>
      <c r="L13" s="394">
        <v>15023</v>
      </c>
      <c r="M13" s="394">
        <v>18776</v>
      </c>
      <c r="N13" s="394">
        <v>3780</v>
      </c>
      <c r="O13" s="394">
        <v>63</v>
      </c>
      <c r="P13" s="394">
        <v>13</v>
      </c>
      <c r="Q13" s="395">
        <v>50835</v>
      </c>
    </row>
    <row r="14" spans="1:17" ht="12.75" customHeight="1">
      <c r="A14" s="406"/>
      <c r="B14" s="406" t="s">
        <v>746</v>
      </c>
      <c r="C14" s="408">
        <v>18735</v>
      </c>
      <c r="D14" s="408">
        <v>31244</v>
      </c>
      <c r="E14" s="408">
        <v>691</v>
      </c>
      <c r="F14" s="394"/>
      <c r="G14" s="394">
        <v>145</v>
      </c>
      <c r="H14" s="394">
        <v>389</v>
      </c>
      <c r="I14" s="394">
        <v>1158</v>
      </c>
      <c r="J14" s="394">
        <v>2709</v>
      </c>
      <c r="K14" s="394">
        <v>8869</v>
      </c>
      <c r="L14" s="394">
        <v>14638</v>
      </c>
      <c r="M14" s="394">
        <v>18749</v>
      </c>
      <c r="N14" s="394">
        <v>3960</v>
      </c>
      <c r="O14" s="394">
        <v>50</v>
      </c>
      <c r="P14" s="394">
        <v>3</v>
      </c>
      <c r="Q14" s="395">
        <v>50670</v>
      </c>
    </row>
    <row r="15" spans="1:17" ht="12.75" customHeight="1">
      <c r="A15" s="406"/>
      <c r="B15" s="406" t="s">
        <v>747</v>
      </c>
      <c r="C15" s="408">
        <v>22950</v>
      </c>
      <c r="D15" s="408">
        <v>37609</v>
      </c>
      <c r="E15" s="408">
        <v>851</v>
      </c>
      <c r="F15" s="394"/>
      <c r="G15" s="394">
        <v>178</v>
      </c>
      <c r="H15" s="394">
        <v>427</v>
      </c>
      <c r="I15" s="394">
        <v>1180</v>
      </c>
      <c r="J15" s="394">
        <v>3386</v>
      </c>
      <c r="K15" s="394">
        <v>10546</v>
      </c>
      <c r="L15" s="394">
        <v>18241</v>
      </c>
      <c r="M15" s="394">
        <v>22677</v>
      </c>
      <c r="N15" s="394">
        <v>4707</v>
      </c>
      <c r="O15" s="394">
        <v>53</v>
      </c>
      <c r="P15" s="394">
        <v>15</v>
      </c>
      <c r="Q15" s="395">
        <v>61410</v>
      </c>
    </row>
    <row r="16" spans="2:17" ht="12.75" customHeight="1">
      <c r="B16" s="406" t="s">
        <v>748</v>
      </c>
      <c r="C16" s="408">
        <v>23234</v>
      </c>
      <c r="D16" s="408">
        <v>37481</v>
      </c>
      <c r="E16" s="408">
        <v>791</v>
      </c>
      <c r="F16" s="394"/>
      <c r="G16" s="394">
        <v>210</v>
      </c>
      <c r="H16" s="394">
        <v>416</v>
      </c>
      <c r="I16" s="394">
        <v>1255</v>
      </c>
      <c r="J16" s="394">
        <v>3660</v>
      </c>
      <c r="K16" s="394">
        <v>10899</v>
      </c>
      <c r="L16" s="394">
        <v>18184</v>
      </c>
      <c r="M16" s="394">
        <v>22241</v>
      </c>
      <c r="N16" s="394">
        <v>4576</v>
      </c>
      <c r="O16" s="394">
        <v>58</v>
      </c>
      <c r="P16" s="394">
        <v>7</v>
      </c>
      <c r="Q16" s="395">
        <v>61506</v>
      </c>
    </row>
    <row r="17" spans="1:17" ht="12.75" customHeight="1">
      <c r="A17" s="406">
        <v>2013</v>
      </c>
      <c r="B17" s="406" t="s">
        <v>745</v>
      </c>
      <c r="C17" s="408">
        <v>21122</v>
      </c>
      <c r="D17" s="408">
        <v>33346</v>
      </c>
      <c r="E17" s="408">
        <v>804</v>
      </c>
      <c r="F17" s="394"/>
      <c r="G17" s="394">
        <v>208</v>
      </c>
      <c r="H17" s="394">
        <v>411</v>
      </c>
      <c r="I17" s="394">
        <v>1125</v>
      </c>
      <c r="J17" s="394">
        <v>3312</v>
      </c>
      <c r="K17" s="394">
        <v>10072</v>
      </c>
      <c r="L17" s="394">
        <v>16300</v>
      </c>
      <c r="M17" s="394">
        <v>19741</v>
      </c>
      <c r="N17" s="394">
        <v>4040</v>
      </c>
      <c r="O17" s="394">
        <v>55</v>
      </c>
      <c r="P17" s="394">
        <v>8</v>
      </c>
      <c r="Q17" s="395">
        <v>55272</v>
      </c>
    </row>
    <row r="18" spans="1:17" ht="12.75" customHeight="1">
      <c r="A18" s="406"/>
      <c r="B18" s="406" t="s">
        <v>746</v>
      </c>
      <c r="C18" s="408">
        <v>26829</v>
      </c>
      <c r="D18" s="408">
        <v>43111</v>
      </c>
      <c r="E18" s="408">
        <v>1017</v>
      </c>
      <c r="F18" s="394"/>
      <c r="G18" s="394">
        <v>165</v>
      </c>
      <c r="H18" s="394">
        <v>409</v>
      </c>
      <c r="I18" s="394">
        <v>1397</v>
      </c>
      <c r="J18" s="394">
        <v>4238</v>
      </c>
      <c r="K18" s="394">
        <v>12851</v>
      </c>
      <c r="L18" s="394">
        <v>20866</v>
      </c>
      <c r="M18" s="394">
        <v>25431</v>
      </c>
      <c r="N18" s="394">
        <v>5522</v>
      </c>
      <c r="O18" s="394">
        <v>67</v>
      </c>
      <c r="P18" s="394">
        <v>11</v>
      </c>
      <c r="Q18" s="395">
        <v>70957</v>
      </c>
    </row>
    <row r="19" spans="1:17" ht="12.75" customHeight="1">
      <c r="A19" s="406"/>
      <c r="B19" s="406" t="s">
        <v>747</v>
      </c>
      <c r="C19" s="408">
        <v>25877</v>
      </c>
      <c r="D19" s="408">
        <v>41795</v>
      </c>
      <c r="E19" s="408">
        <v>930</v>
      </c>
      <c r="F19" s="394"/>
      <c r="G19" s="394">
        <v>210</v>
      </c>
      <c r="H19" s="394">
        <v>468</v>
      </c>
      <c r="I19" s="394">
        <v>1411</v>
      </c>
      <c r="J19" s="394">
        <v>3970</v>
      </c>
      <c r="K19" s="394">
        <v>12423</v>
      </c>
      <c r="L19" s="394">
        <v>20678</v>
      </c>
      <c r="M19" s="394">
        <v>24277</v>
      </c>
      <c r="N19" s="394">
        <v>5091</v>
      </c>
      <c r="O19" s="394">
        <v>70</v>
      </c>
      <c r="P19" s="394">
        <v>4</v>
      </c>
      <c r="Q19" s="395">
        <v>68602</v>
      </c>
    </row>
    <row r="20" spans="2:17" ht="12.75" customHeight="1">
      <c r="B20" s="406" t="s">
        <v>748</v>
      </c>
      <c r="C20" s="408">
        <v>23376</v>
      </c>
      <c r="D20" s="408">
        <v>37654</v>
      </c>
      <c r="E20" s="408">
        <v>834</v>
      </c>
      <c r="F20" s="394"/>
      <c r="G20" s="394">
        <v>196</v>
      </c>
      <c r="H20" s="394">
        <v>366</v>
      </c>
      <c r="I20" s="394">
        <v>1264</v>
      </c>
      <c r="J20" s="394">
        <v>3650</v>
      </c>
      <c r="K20" s="394">
        <v>11355</v>
      </c>
      <c r="L20" s="394">
        <v>18503</v>
      </c>
      <c r="M20" s="394">
        <v>21730</v>
      </c>
      <c r="N20" s="394">
        <v>4721</v>
      </c>
      <c r="O20" s="394">
        <v>68</v>
      </c>
      <c r="P20" s="394">
        <v>11</v>
      </c>
      <c r="Q20" s="395">
        <v>61864</v>
      </c>
    </row>
    <row r="21" spans="1:17" ht="12.75" customHeight="1">
      <c r="A21" s="406">
        <v>2014</v>
      </c>
      <c r="B21" s="406" t="s">
        <v>745</v>
      </c>
      <c r="C21" s="408">
        <v>21732</v>
      </c>
      <c r="D21" s="408">
        <v>34118</v>
      </c>
      <c r="E21" s="408">
        <v>852</v>
      </c>
      <c r="F21" s="394"/>
      <c r="G21" s="394">
        <v>172</v>
      </c>
      <c r="H21" s="394">
        <v>403</v>
      </c>
      <c r="I21" s="394">
        <v>1115</v>
      </c>
      <c r="J21" s="394">
        <v>3414</v>
      </c>
      <c r="K21" s="394">
        <v>10797</v>
      </c>
      <c r="L21" s="394">
        <v>16925</v>
      </c>
      <c r="M21" s="394">
        <v>19657</v>
      </c>
      <c r="N21" s="394">
        <v>4153</v>
      </c>
      <c r="O21" s="394">
        <v>59</v>
      </c>
      <c r="P21" s="394">
        <v>7</v>
      </c>
      <c r="Q21" s="395">
        <v>56702</v>
      </c>
    </row>
    <row r="22" spans="1:17" ht="12.75" customHeight="1">
      <c r="A22" s="406"/>
      <c r="B22" s="406" t="s">
        <v>746</v>
      </c>
      <c r="C22" s="408">
        <v>27038</v>
      </c>
      <c r="D22" s="408">
        <v>42354</v>
      </c>
      <c r="E22" s="408">
        <v>922</v>
      </c>
      <c r="F22" s="394"/>
      <c r="G22" s="394">
        <v>234</v>
      </c>
      <c r="H22" s="394">
        <v>419</v>
      </c>
      <c r="I22" s="394">
        <v>1457</v>
      </c>
      <c r="J22" s="394">
        <v>4315</v>
      </c>
      <c r="K22" s="394">
        <v>13267</v>
      </c>
      <c r="L22" s="394">
        <v>21189</v>
      </c>
      <c r="M22" s="394">
        <v>23940</v>
      </c>
      <c r="N22" s="394">
        <v>5373</v>
      </c>
      <c r="O22" s="394">
        <v>97</v>
      </c>
      <c r="P22" s="394">
        <v>23</v>
      </c>
      <c r="Q22" s="395">
        <v>70314</v>
      </c>
    </row>
    <row r="23" spans="1:17" ht="12.75" customHeight="1">
      <c r="A23" s="406"/>
      <c r="B23" s="406" t="s">
        <v>747</v>
      </c>
      <c r="C23" s="408">
        <v>44782</v>
      </c>
      <c r="D23" s="408">
        <v>68966</v>
      </c>
      <c r="E23" s="408">
        <v>1625</v>
      </c>
      <c r="F23" s="394"/>
      <c r="G23" s="394">
        <v>304</v>
      </c>
      <c r="H23" s="394">
        <v>787</v>
      </c>
      <c r="I23" s="394">
        <v>2459</v>
      </c>
      <c r="J23" s="394">
        <v>7257</v>
      </c>
      <c r="K23" s="394">
        <v>22560</v>
      </c>
      <c r="L23" s="394">
        <v>35228</v>
      </c>
      <c r="M23" s="394">
        <v>38422</v>
      </c>
      <c r="N23" s="394">
        <v>8224</v>
      </c>
      <c r="O23" s="394">
        <v>115</v>
      </c>
      <c r="P23" s="394">
        <v>17</v>
      </c>
      <c r="Q23" s="395">
        <v>115373</v>
      </c>
    </row>
    <row r="24" spans="2:17" ht="12.75" customHeight="1">
      <c r="B24" s="406" t="s">
        <v>748</v>
      </c>
      <c r="C24" s="394">
        <v>40668</v>
      </c>
      <c r="D24" s="394">
        <v>62914</v>
      </c>
      <c r="E24" s="394">
        <v>1640</v>
      </c>
      <c r="F24" s="394"/>
      <c r="G24" s="394">
        <v>318</v>
      </c>
      <c r="H24" s="394">
        <v>666</v>
      </c>
      <c r="I24" s="394">
        <v>2052</v>
      </c>
      <c r="J24" s="394">
        <v>7027</v>
      </c>
      <c r="K24" s="394">
        <v>21044</v>
      </c>
      <c r="L24" s="394">
        <v>32339</v>
      </c>
      <c r="M24" s="394">
        <v>34347</v>
      </c>
      <c r="N24" s="394">
        <v>7283</v>
      </c>
      <c r="O24" s="394">
        <v>122</v>
      </c>
      <c r="P24" s="394">
        <v>24</v>
      </c>
      <c r="Q24" s="395">
        <v>105222</v>
      </c>
    </row>
    <row r="25" spans="1:17" ht="12.75" customHeight="1">
      <c r="A25" s="406">
        <v>2015</v>
      </c>
      <c r="B25" s="406" t="s">
        <v>745</v>
      </c>
      <c r="C25" s="408">
        <v>38870</v>
      </c>
      <c r="D25" s="408">
        <v>59012</v>
      </c>
      <c r="E25" s="408">
        <v>1403</v>
      </c>
      <c r="F25" s="394"/>
      <c r="G25" s="394">
        <v>326</v>
      </c>
      <c r="H25" s="394">
        <v>694</v>
      </c>
      <c r="I25" s="394">
        <v>2115</v>
      </c>
      <c r="J25" s="394">
        <v>6793</v>
      </c>
      <c r="K25" s="394">
        <v>20334</v>
      </c>
      <c r="L25" s="394">
        <v>30006</v>
      </c>
      <c r="M25" s="394">
        <v>31993</v>
      </c>
      <c r="N25" s="394">
        <v>6897</v>
      </c>
      <c r="O25" s="394">
        <v>102</v>
      </c>
      <c r="P25" s="394">
        <v>25</v>
      </c>
      <c r="Q25" s="395">
        <v>99285</v>
      </c>
    </row>
    <row r="26" spans="1:17" ht="12.75" customHeight="1">
      <c r="A26" s="406"/>
      <c r="B26" s="406" t="s">
        <v>746</v>
      </c>
      <c r="C26" s="408">
        <v>46352</v>
      </c>
      <c r="D26" s="408">
        <v>70821</v>
      </c>
      <c r="E26" s="408">
        <v>1613</v>
      </c>
      <c r="F26" s="394"/>
      <c r="G26" s="394">
        <v>353</v>
      </c>
      <c r="H26" s="394">
        <v>758</v>
      </c>
      <c r="I26" s="394">
        <v>2409</v>
      </c>
      <c r="J26" s="394">
        <v>8035</v>
      </c>
      <c r="K26" s="394">
        <v>24738</v>
      </c>
      <c r="L26" s="394">
        <v>37661</v>
      </c>
      <c r="M26" s="394">
        <v>37199</v>
      </c>
      <c r="N26" s="394">
        <v>7503</v>
      </c>
      <c r="O26" s="394">
        <v>97</v>
      </c>
      <c r="P26" s="394">
        <v>33</v>
      </c>
      <c r="Q26" s="395">
        <v>118786</v>
      </c>
    </row>
    <row r="27" spans="1:17" ht="12.75" customHeight="1">
      <c r="A27" s="406"/>
      <c r="B27" s="385" t="s">
        <v>747</v>
      </c>
      <c r="C27" s="394">
        <v>43748</v>
      </c>
      <c r="D27" s="394">
        <v>66578</v>
      </c>
      <c r="E27" s="394">
        <v>1445</v>
      </c>
      <c r="F27" s="394"/>
      <c r="G27" s="394">
        <v>335</v>
      </c>
      <c r="H27" s="394">
        <v>775</v>
      </c>
      <c r="I27" s="394">
        <v>2392</v>
      </c>
      <c r="J27" s="394">
        <v>7872</v>
      </c>
      <c r="K27" s="394">
        <v>23137</v>
      </c>
      <c r="L27" s="394">
        <v>35298</v>
      </c>
      <c r="M27" s="394">
        <v>34950</v>
      </c>
      <c r="N27" s="394">
        <v>6865</v>
      </c>
      <c r="O27" s="394">
        <v>78</v>
      </c>
      <c r="P27" s="394">
        <v>69</v>
      </c>
      <c r="Q27" s="395">
        <v>111771</v>
      </c>
    </row>
    <row r="28" spans="1:17" ht="20.25" customHeight="1">
      <c r="A28" s="406"/>
      <c r="B28" s="385" t="s">
        <v>748</v>
      </c>
      <c r="C28" s="394">
        <v>43314</v>
      </c>
      <c r="D28" s="394">
        <v>65182</v>
      </c>
      <c r="E28" s="394">
        <v>830</v>
      </c>
      <c r="F28" s="394"/>
      <c r="G28" s="394">
        <v>329</v>
      </c>
      <c r="H28" s="394">
        <v>805</v>
      </c>
      <c r="I28" s="394">
        <v>2358</v>
      </c>
      <c r="J28" s="394">
        <v>7999</v>
      </c>
      <c r="K28" s="394">
        <v>22336</v>
      </c>
      <c r="L28" s="394">
        <v>33868</v>
      </c>
      <c r="M28" s="394">
        <v>34354</v>
      </c>
      <c r="N28" s="394">
        <v>6917</v>
      </c>
      <c r="O28" s="394">
        <v>98</v>
      </c>
      <c r="P28" s="394">
        <v>262</v>
      </c>
      <c r="Q28" s="395">
        <v>109326</v>
      </c>
    </row>
    <row r="29" spans="1:17" s="398" customFormat="1" ht="15.75" customHeight="1">
      <c r="A29" s="406"/>
      <c r="B29" s="406"/>
      <c r="C29" s="396">
        <v>0.3961912079468745</v>
      </c>
      <c r="D29" s="396">
        <v>0.5962168194208148</v>
      </c>
      <c r="E29" s="396">
        <v>0.007591972632310704</v>
      </c>
      <c r="F29" s="396"/>
      <c r="G29" s="396">
        <v>0.0030093481879882185</v>
      </c>
      <c r="H29" s="396">
        <v>0.0073632987578435135</v>
      </c>
      <c r="I29" s="396">
        <v>0.021568519839745347</v>
      </c>
      <c r="J29" s="396">
        <v>0.07316649287452207</v>
      </c>
      <c r="K29" s="396">
        <v>0.20430638640396612</v>
      </c>
      <c r="L29" s="396">
        <v>0.30978907121819144</v>
      </c>
      <c r="M29" s="396">
        <v>0.31423449133783365</v>
      </c>
      <c r="N29" s="396">
        <v>0.0632694875875821</v>
      </c>
      <c r="O29" s="396">
        <v>0.0008964015879113843</v>
      </c>
      <c r="P29" s="396">
        <v>0.00239650220441615</v>
      </c>
      <c r="Q29" s="397">
        <v>1</v>
      </c>
    </row>
    <row r="30" spans="1:17" ht="12.75" customHeight="1">
      <c r="A30" s="393"/>
      <c r="B30" s="393"/>
      <c r="C30" s="399"/>
      <c r="D30" s="399"/>
      <c r="E30" s="399"/>
      <c r="F30" s="399"/>
      <c r="G30" s="399"/>
      <c r="H30" s="399"/>
      <c r="I30" s="399"/>
      <c r="J30" s="399"/>
      <c r="K30" s="399"/>
      <c r="L30" s="399"/>
      <c r="M30" s="399"/>
      <c r="N30" s="399"/>
      <c r="O30" s="399"/>
      <c r="P30" s="399"/>
      <c r="Q30" s="395"/>
    </row>
    <row r="31" spans="1:17" ht="12.75">
      <c r="A31" s="406" t="s">
        <v>23</v>
      </c>
      <c r="B31" s="406"/>
      <c r="C31" s="399"/>
      <c r="D31" s="399"/>
      <c r="E31" s="399"/>
      <c r="F31" s="399"/>
      <c r="G31" s="399"/>
      <c r="H31" s="399"/>
      <c r="I31" s="399"/>
      <c r="J31" s="399"/>
      <c r="K31" s="399"/>
      <c r="L31" s="399"/>
      <c r="M31" s="399"/>
      <c r="N31" s="399"/>
      <c r="O31" s="399"/>
      <c r="P31" s="399"/>
      <c r="Q31" s="395"/>
    </row>
    <row r="32" spans="1:17" ht="15" customHeight="1">
      <c r="A32" s="469" t="s">
        <v>21</v>
      </c>
      <c r="B32" s="469"/>
      <c r="C32" s="399">
        <v>446922</v>
      </c>
      <c r="D32" s="399">
        <v>737741</v>
      </c>
      <c r="E32" s="399">
        <v>16960</v>
      </c>
      <c r="F32" s="399"/>
      <c r="G32" s="399">
        <v>3765</v>
      </c>
      <c r="H32" s="399">
        <v>8265</v>
      </c>
      <c r="I32" s="399">
        <v>24501</v>
      </c>
      <c r="J32" s="399">
        <v>70949</v>
      </c>
      <c r="K32" s="399">
        <v>214050</v>
      </c>
      <c r="L32" s="399">
        <v>360721</v>
      </c>
      <c r="M32" s="399">
        <v>431335</v>
      </c>
      <c r="N32" s="399">
        <v>86191</v>
      </c>
      <c r="O32" s="399">
        <v>1551</v>
      </c>
      <c r="P32" s="399">
        <v>295</v>
      </c>
      <c r="Q32" s="395">
        <v>1201623</v>
      </c>
    </row>
    <row r="33" spans="1:17" ht="15" customHeight="1">
      <c r="A33" s="469" t="s">
        <v>20</v>
      </c>
      <c r="B33" s="469"/>
      <c r="C33" s="399">
        <v>483387</v>
      </c>
      <c r="D33" s="399">
        <v>792018</v>
      </c>
      <c r="E33" s="399">
        <v>17492</v>
      </c>
      <c r="F33" s="399"/>
      <c r="G33" s="399">
        <v>4091</v>
      </c>
      <c r="H33" s="399">
        <v>8931</v>
      </c>
      <c r="I33" s="399">
        <v>26562</v>
      </c>
      <c r="J33" s="399">
        <v>77525</v>
      </c>
      <c r="K33" s="399">
        <v>233715</v>
      </c>
      <c r="L33" s="399">
        <v>388836</v>
      </c>
      <c r="M33" s="399">
        <v>459485</v>
      </c>
      <c r="N33" s="399">
        <v>91814</v>
      </c>
      <c r="O33" s="399">
        <v>1619</v>
      </c>
      <c r="P33" s="399">
        <v>319</v>
      </c>
      <c r="Q33" s="395">
        <v>1292897</v>
      </c>
    </row>
    <row r="34" spans="1:17" ht="15" customHeight="1">
      <c r="A34" s="469" t="s">
        <v>22</v>
      </c>
      <c r="B34" s="469"/>
      <c r="C34" s="399">
        <v>532652</v>
      </c>
      <c r="D34" s="399">
        <v>867723</v>
      </c>
      <c r="E34" s="399">
        <v>19232</v>
      </c>
      <c r="F34" s="399"/>
      <c r="G34" s="399">
        <v>4476</v>
      </c>
      <c r="H34" s="399">
        <v>9789</v>
      </c>
      <c r="I34" s="399">
        <v>29225</v>
      </c>
      <c r="J34" s="399">
        <v>86385</v>
      </c>
      <c r="K34" s="399">
        <v>260862</v>
      </c>
      <c r="L34" s="399">
        <v>429697</v>
      </c>
      <c r="M34" s="399">
        <v>497954</v>
      </c>
      <c r="N34" s="399">
        <v>99169</v>
      </c>
      <c r="O34" s="399">
        <v>1707</v>
      </c>
      <c r="P34" s="399">
        <v>343</v>
      </c>
      <c r="Q34" s="395">
        <v>1419607</v>
      </c>
    </row>
    <row r="35" spans="1:17" ht="15" customHeight="1">
      <c r="A35" s="489" t="s">
        <v>383</v>
      </c>
      <c r="C35" s="394">
        <v>568509</v>
      </c>
      <c r="D35" s="394">
        <v>922380</v>
      </c>
      <c r="E35" s="394">
        <v>20433</v>
      </c>
      <c r="F35" s="394"/>
      <c r="G35" s="394">
        <v>4755</v>
      </c>
      <c r="H35" s="394">
        <v>10442</v>
      </c>
      <c r="I35" s="394">
        <v>31271</v>
      </c>
      <c r="J35" s="394">
        <v>93173</v>
      </c>
      <c r="K35" s="394">
        <v>280617</v>
      </c>
      <c r="L35" s="394">
        <v>459098</v>
      </c>
      <c r="M35" s="394">
        <v>525414</v>
      </c>
      <c r="N35" s="394">
        <v>104383</v>
      </c>
      <c r="O35" s="394">
        <v>1751</v>
      </c>
      <c r="P35" s="394">
        <v>418</v>
      </c>
      <c r="Q35" s="395">
        <v>1511322</v>
      </c>
    </row>
    <row r="36" spans="1:17" ht="24" customHeight="1">
      <c r="A36" s="489" t="s">
        <v>61</v>
      </c>
      <c r="C36" s="394">
        <v>610449</v>
      </c>
      <c r="D36" s="394">
        <v>985613</v>
      </c>
      <c r="E36" s="394">
        <v>21190</v>
      </c>
      <c r="F36" s="394"/>
      <c r="G36" s="394">
        <v>5106</v>
      </c>
      <c r="H36" s="394">
        <v>11249</v>
      </c>
      <c r="I36" s="394">
        <v>33613</v>
      </c>
      <c r="J36" s="394">
        <v>101198</v>
      </c>
      <c r="K36" s="394">
        <v>303080</v>
      </c>
      <c r="L36" s="394">
        <v>492222</v>
      </c>
      <c r="M36" s="394">
        <v>557599</v>
      </c>
      <c r="N36" s="394">
        <v>110544</v>
      </c>
      <c r="O36" s="394">
        <v>1981</v>
      </c>
      <c r="P36" s="394">
        <v>660</v>
      </c>
      <c r="Q36" s="395">
        <v>1617252</v>
      </c>
    </row>
    <row r="37" spans="1:17" s="398" customFormat="1" ht="15.75" customHeight="1">
      <c r="A37" s="470"/>
      <c r="B37" s="470"/>
      <c r="C37" s="396">
        <v>0.3774606554822625</v>
      </c>
      <c r="D37" s="396">
        <v>0.6094368719284317</v>
      </c>
      <c r="E37" s="396">
        <v>0.01310247258930581</v>
      </c>
      <c r="F37" s="400"/>
      <c r="G37" s="396">
        <v>0.003157207411089923</v>
      </c>
      <c r="H37" s="396">
        <v>0.006955625963053377</v>
      </c>
      <c r="I37" s="396">
        <v>0.020784021290435876</v>
      </c>
      <c r="J37" s="396">
        <v>0.06257404535594947</v>
      </c>
      <c r="K37" s="396">
        <v>0.18740431299513002</v>
      </c>
      <c r="L37" s="396">
        <v>0.3043570204272433</v>
      </c>
      <c r="M37" s="396">
        <v>0.3447817656122855</v>
      </c>
      <c r="N37" s="396">
        <v>0.06835298395055316</v>
      </c>
      <c r="O37" s="396">
        <v>0.0012249173289011236</v>
      </c>
      <c r="P37" s="396">
        <v>0.00040809966535827443</v>
      </c>
      <c r="Q37" s="397">
        <v>1</v>
      </c>
    </row>
    <row r="38" spans="1:17" ht="6" customHeight="1">
      <c r="A38" s="401"/>
      <c r="B38" s="401"/>
      <c r="C38" s="402"/>
      <c r="D38" s="402"/>
      <c r="E38" s="402"/>
      <c r="F38" s="402"/>
      <c r="G38" s="402"/>
      <c r="H38" s="402"/>
      <c r="I38" s="402"/>
      <c r="J38" s="402"/>
      <c r="K38" s="402"/>
      <c r="L38" s="402"/>
      <c r="M38" s="402"/>
      <c r="N38" s="402"/>
      <c r="O38" s="402"/>
      <c r="P38" s="402"/>
      <c r="Q38" s="403"/>
    </row>
    <row r="39" ht="3" customHeight="1"/>
    <row r="40" spans="1:2" s="405" customFormat="1" ht="11.25">
      <c r="A40" s="404" t="s">
        <v>752</v>
      </c>
      <c r="B40" s="404"/>
    </row>
    <row r="41" spans="1:2" s="405" customFormat="1" ht="12.75" customHeight="1">
      <c r="A41" s="468" t="s">
        <v>16</v>
      </c>
      <c r="B41" s="468"/>
    </row>
    <row r="42" spans="1:2" s="405" customFormat="1" ht="12.75" customHeight="1">
      <c r="A42" s="468" t="s">
        <v>730</v>
      </c>
      <c r="B42" s="468"/>
    </row>
    <row r="43" spans="1:17" s="405" customFormat="1" ht="12.75" customHeight="1">
      <c r="A43" s="468" t="s">
        <v>731</v>
      </c>
      <c r="B43" s="468"/>
      <c r="C43" s="468"/>
      <c r="D43" s="468"/>
      <c r="E43" s="468"/>
      <c r="F43" s="468"/>
      <c r="G43" s="468"/>
      <c r="H43" s="468"/>
      <c r="I43" s="468"/>
      <c r="J43" s="468"/>
      <c r="K43" s="468"/>
      <c r="L43" s="468"/>
      <c r="M43" s="468"/>
      <c r="N43" s="468"/>
      <c r="O43" s="468"/>
      <c r="P43" s="468"/>
      <c r="Q43" s="468"/>
    </row>
    <row r="44" spans="1:17" s="405" customFormat="1" ht="24.75" customHeight="1">
      <c r="A44" s="701" t="s">
        <v>17</v>
      </c>
      <c r="B44" s="701"/>
      <c r="C44" s="701"/>
      <c r="D44" s="701"/>
      <c r="E44" s="701"/>
      <c r="F44" s="701"/>
      <c r="G44" s="701"/>
      <c r="H44" s="701"/>
      <c r="I44" s="701"/>
      <c r="J44" s="701"/>
      <c r="K44" s="701"/>
      <c r="L44" s="701"/>
      <c r="M44" s="701"/>
      <c r="N44" s="701"/>
      <c r="O44" s="701"/>
      <c r="P44" s="701"/>
      <c r="Q44" s="701"/>
    </row>
    <row r="45" spans="1:17" s="405" customFormat="1" ht="24.75" customHeight="1">
      <c r="A45" s="701" t="s">
        <v>45</v>
      </c>
      <c r="B45" s="701"/>
      <c r="C45" s="701"/>
      <c r="D45" s="701"/>
      <c r="E45" s="701"/>
      <c r="F45" s="701"/>
      <c r="G45" s="701"/>
      <c r="H45" s="701"/>
      <c r="I45" s="701"/>
      <c r="J45" s="701"/>
      <c r="K45" s="701"/>
      <c r="L45" s="701"/>
      <c r="M45" s="701"/>
      <c r="N45" s="701"/>
      <c r="O45" s="701"/>
      <c r="P45" s="701"/>
      <c r="Q45" s="701"/>
    </row>
    <row r="46" s="405" customFormat="1" ht="12.75" customHeight="1"/>
  </sheetData>
  <sheetProtection/>
  <mergeCells count="6">
    <mergeCell ref="A44:Q44"/>
    <mergeCell ref="Q5:Q6"/>
    <mergeCell ref="A45:Q45"/>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rgb="FF92D050"/>
  </sheetPr>
  <dimension ref="A1:E139"/>
  <sheetViews>
    <sheetView workbookViewId="0" topLeftCell="A1">
      <selection activeCell="E18" sqref="E18"/>
    </sheetView>
  </sheetViews>
  <sheetFormatPr defaultColWidth="9.140625" defaultRowHeight="12.75"/>
  <cols>
    <col min="1" max="1" width="41.421875" style="415" customWidth="1"/>
    <col min="2" max="2" width="13.28125" style="415" customWidth="1"/>
    <col min="3" max="3" width="16.140625" style="415" customWidth="1"/>
    <col min="4" max="4" width="15.00390625" style="415" customWidth="1"/>
    <col min="5" max="5" width="11.28125" style="415" bestFit="1" customWidth="1"/>
    <col min="6" max="16384" width="9.140625" style="415" customWidth="1"/>
  </cols>
  <sheetData>
    <row r="1" spans="1:4" ht="12.75">
      <c r="A1" s="413" t="s">
        <v>384</v>
      </c>
      <c r="B1" s="414"/>
      <c r="C1" s="414"/>
      <c r="D1" s="143" t="s">
        <v>1052</v>
      </c>
    </row>
    <row r="2" spans="1:4" ht="12.75">
      <c r="A2" s="413" t="s">
        <v>624</v>
      </c>
      <c r="B2" s="414"/>
      <c r="C2" s="414"/>
      <c r="D2" s="414"/>
    </row>
    <row r="3" spans="1:4" ht="29.25" customHeight="1">
      <c r="A3" s="706" t="s">
        <v>326</v>
      </c>
      <c r="B3" s="707"/>
      <c r="C3" s="707"/>
      <c r="D3" s="707"/>
    </row>
    <row r="4" spans="1:4" ht="12.75" customHeight="1">
      <c r="A4" s="555"/>
      <c r="B4" s="556"/>
      <c r="C4" s="556"/>
      <c r="D4" s="556"/>
    </row>
    <row r="5" spans="1:4" ht="25.5" customHeight="1">
      <c r="A5" s="417" t="s">
        <v>60</v>
      </c>
      <c r="B5" s="418" t="s">
        <v>625</v>
      </c>
      <c r="C5" s="418" t="s">
        <v>626</v>
      </c>
      <c r="D5" s="419" t="s">
        <v>935</v>
      </c>
    </row>
    <row r="6" spans="1:4" ht="14.25" customHeight="1">
      <c r="A6" s="413" t="s">
        <v>627</v>
      </c>
      <c r="B6" s="414"/>
      <c r="C6" s="414"/>
      <c r="D6" s="414"/>
    </row>
    <row r="7" spans="1:4" ht="12.75" customHeight="1">
      <c r="A7" s="420" t="s">
        <v>628</v>
      </c>
      <c r="B7" s="414"/>
      <c r="C7" s="414"/>
      <c r="D7" s="414"/>
    </row>
    <row r="8" spans="1:4" ht="12.75" customHeight="1">
      <c r="A8" s="421" t="s">
        <v>629</v>
      </c>
      <c r="B8" s="422">
        <v>2860</v>
      </c>
      <c r="C8" s="422">
        <v>456</v>
      </c>
      <c r="D8" s="423">
        <v>3316</v>
      </c>
    </row>
    <row r="9" spans="1:4" ht="12.75" customHeight="1">
      <c r="A9" s="421" t="s">
        <v>630</v>
      </c>
      <c r="B9" s="422">
        <v>15775</v>
      </c>
      <c r="C9" s="422">
        <v>31068</v>
      </c>
      <c r="D9" s="423">
        <v>46843</v>
      </c>
    </row>
    <row r="10" spans="1:4" ht="12.75" customHeight="1">
      <c r="A10" s="420" t="s">
        <v>631</v>
      </c>
      <c r="B10" s="422"/>
      <c r="C10" s="422"/>
      <c r="D10" s="423"/>
    </row>
    <row r="11" spans="1:4" ht="12.75" customHeight="1">
      <c r="A11" s="421" t="s">
        <v>629</v>
      </c>
      <c r="B11" s="422">
        <v>213</v>
      </c>
      <c r="C11" s="422">
        <v>29</v>
      </c>
      <c r="D11" s="423">
        <v>242</v>
      </c>
    </row>
    <row r="12" spans="1:4" ht="12.75" customHeight="1">
      <c r="A12" s="421" t="s">
        <v>630</v>
      </c>
      <c r="B12" s="422">
        <v>1042</v>
      </c>
      <c r="C12" s="422">
        <v>2996</v>
      </c>
      <c r="D12" s="423">
        <v>4038</v>
      </c>
    </row>
    <row r="13" spans="1:4" ht="12.75" customHeight="1">
      <c r="A13" s="420" t="s">
        <v>632</v>
      </c>
      <c r="B13" s="422"/>
      <c r="C13" s="422"/>
      <c r="D13" s="423"/>
    </row>
    <row r="14" spans="1:4" ht="12.75" customHeight="1">
      <c r="A14" s="421" t="s">
        <v>629</v>
      </c>
      <c r="B14" s="422">
        <v>745</v>
      </c>
      <c r="C14" s="422">
        <v>143</v>
      </c>
      <c r="D14" s="423">
        <v>888</v>
      </c>
    </row>
    <row r="15" spans="1:4" ht="12.75" customHeight="1">
      <c r="A15" s="421" t="s">
        <v>630</v>
      </c>
      <c r="B15" s="422">
        <v>3510</v>
      </c>
      <c r="C15" s="422">
        <v>5456</v>
      </c>
      <c r="D15" s="423">
        <v>8966</v>
      </c>
    </row>
    <row r="16" spans="1:4" ht="14.25" customHeight="1">
      <c r="A16" s="413" t="s">
        <v>633</v>
      </c>
      <c r="B16" s="423">
        <v>24145</v>
      </c>
      <c r="C16" s="423">
        <v>40148</v>
      </c>
      <c r="D16" s="423">
        <v>64293</v>
      </c>
    </row>
    <row r="17" spans="1:4" ht="12.75" customHeight="1">
      <c r="A17" s="414" t="s">
        <v>634</v>
      </c>
      <c r="B17" s="425"/>
      <c r="C17" s="425"/>
      <c r="D17" s="423">
        <v>192</v>
      </c>
    </row>
    <row r="18" spans="1:4" ht="12.75" customHeight="1">
      <c r="A18" s="414" t="s">
        <v>635</v>
      </c>
      <c r="B18" s="425">
        <v>29</v>
      </c>
      <c r="C18" s="425">
        <v>125</v>
      </c>
      <c r="D18" s="423">
        <v>154</v>
      </c>
    </row>
    <row r="19" spans="1:4" ht="12.75" customHeight="1">
      <c r="A19" s="426" t="s">
        <v>636</v>
      </c>
      <c r="B19" s="427"/>
      <c r="C19" s="427"/>
      <c r="D19" s="428">
        <v>1272</v>
      </c>
    </row>
    <row r="20" spans="1:4" ht="12.75">
      <c r="A20" s="414"/>
      <c r="B20" s="414"/>
      <c r="C20" s="414"/>
      <c r="D20" s="416"/>
    </row>
    <row r="21" spans="1:4" ht="25.5">
      <c r="A21" s="417" t="s">
        <v>381</v>
      </c>
      <c r="B21" s="418" t="s">
        <v>625</v>
      </c>
      <c r="C21" s="418" t="s">
        <v>626</v>
      </c>
      <c r="D21" s="419" t="s">
        <v>935</v>
      </c>
    </row>
    <row r="22" spans="1:4" ht="14.25">
      <c r="A22" s="413" t="s">
        <v>627</v>
      </c>
      <c r="B22" s="414"/>
      <c r="C22" s="414"/>
      <c r="D22" s="414"/>
    </row>
    <row r="23" spans="1:4" ht="12.75">
      <c r="A23" s="420" t="s">
        <v>628</v>
      </c>
      <c r="B23" s="414"/>
      <c r="C23" s="414"/>
      <c r="D23" s="414"/>
    </row>
    <row r="24" spans="1:4" ht="12.75">
      <c r="A24" s="421" t="s">
        <v>629</v>
      </c>
      <c r="B24" s="422">
        <v>3569</v>
      </c>
      <c r="C24" s="422">
        <v>446</v>
      </c>
      <c r="D24" s="423">
        <v>4015</v>
      </c>
    </row>
    <row r="25" spans="1:4" ht="12.75">
      <c r="A25" s="421" t="s">
        <v>630</v>
      </c>
      <c r="B25" s="422">
        <v>17436</v>
      </c>
      <c r="C25" s="422">
        <v>37609</v>
      </c>
      <c r="D25" s="423">
        <v>55045</v>
      </c>
    </row>
    <row r="26" spans="1:4" ht="12.75">
      <c r="A26" s="420" t="s">
        <v>631</v>
      </c>
      <c r="B26" s="422"/>
      <c r="C26" s="422"/>
      <c r="D26" s="423"/>
    </row>
    <row r="27" spans="1:4" ht="12.75">
      <c r="A27" s="421" t="s">
        <v>629</v>
      </c>
      <c r="B27" s="422">
        <v>256</v>
      </c>
      <c r="C27" s="422">
        <v>28</v>
      </c>
      <c r="D27" s="423">
        <v>284</v>
      </c>
    </row>
    <row r="28" spans="1:4" ht="12.75">
      <c r="A28" s="421" t="s">
        <v>630</v>
      </c>
      <c r="B28" s="422">
        <v>1059</v>
      </c>
      <c r="C28" s="422">
        <v>3463</v>
      </c>
      <c r="D28" s="423">
        <v>4522</v>
      </c>
    </row>
    <row r="29" spans="1:4" ht="12.75">
      <c r="A29" s="420" t="s">
        <v>632</v>
      </c>
      <c r="B29" s="422"/>
      <c r="C29" s="422"/>
      <c r="D29" s="423"/>
    </row>
    <row r="30" spans="1:4" ht="12.75">
      <c r="A30" s="421" t="s">
        <v>629</v>
      </c>
      <c r="B30" s="422">
        <v>847</v>
      </c>
      <c r="C30" s="422">
        <v>96</v>
      </c>
      <c r="D30" s="423">
        <v>943</v>
      </c>
    </row>
    <row r="31" spans="1:4" ht="12.75">
      <c r="A31" s="421" t="s">
        <v>630</v>
      </c>
      <c r="B31" s="422">
        <v>3756</v>
      </c>
      <c r="C31" s="422">
        <v>6111</v>
      </c>
      <c r="D31" s="423">
        <v>9867</v>
      </c>
    </row>
    <row r="32" spans="1:4" ht="13.5" customHeight="1">
      <c r="A32" s="413" t="s">
        <v>633</v>
      </c>
      <c r="B32" s="423">
        <v>26923</v>
      </c>
      <c r="C32" s="423">
        <v>47753</v>
      </c>
      <c r="D32" s="423">
        <v>74676</v>
      </c>
    </row>
    <row r="33" spans="1:4" ht="12.75">
      <c r="A33" s="414" t="s">
        <v>634</v>
      </c>
      <c r="B33" s="425"/>
      <c r="C33" s="425"/>
      <c r="D33" s="423">
        <v>185</v>
      </c>
    </row>
    <row r="34" spans="1:4" ht="12.75" customHeight="1">
      <c r="A34" s="414" t="s">
        <v>635</v>
      </c>
      <c r="B34" s="425">
        <v>28</v>
      </c>
      <c r="C34" s="425">
        <v>159</v>
      </c>
      <c r="D34" s="423">
        <v>187</v>
      </c>
    </row>
    <row r="35" spans="1:4" ht="14.25">
      <c r="A35" s="426" t="s">
        <v>636</v>
      </c>
      <c r="B35" s="427"/>
      <c r="C35" s="427"/>
      <c r="D35" s="428">
        <v>1486</v>
      </c>
    </row>
    <row r="36" spans="1:4" ht="12.75">
      <c r="A36" s="414"/>
      <c r="B36" s="414"/>
      <c r="C36" s="414"/>
      <c r="D36" s="416"/>
    </row>
    <row r="37" spans="1:4" ht="25.5">
      <c r="A37" s="417" t="s">
        <v>25</v>
      </c>
      <c r="B37" s="418" t="s">
        <v>625</v>
      </c>
      <c r="C37" s="418" t="s">
        <v>626</v>
      </c>
      <c r="D37" s="419" t="s">
        <v>935</v>
      </c>
    </row>
    <row r="38" spans="1:4" ht="14.25">
      <c r="A38" s="413" t="s">
        <v>627</v>
      </c>
      <c r="B38" s="414"/>
      <c r="C38" s="414"/>
      <c r="D38" s="414"/>
    </row>
    <row r="39" spans="1:4" ht="12.75">
      <c r="A39" s="420" t="s">
        <v>628</v>
      </c>
      <c r="B39" s="414"/>
      <c r="C39" s="414"/>
      <c r="D39" s="414"/>
    </row>
    <row r="40" spans="1:4" ht="12.75">
      <c r="A40" s="421" t="s">
        <v>629</v>
      </c>
      <c r="B40" s="422">
        <v>3014</v>
      </c>
      <c r="C40" s="422">
        <v>204</v>
      </c>
      <c r="D40" s="423">
        <v>3218</v>
      </c>
    </row>
    <row r="41" spans="1:4" ht="12.75">
      <c r="A41" s="421" t="s">
        <v>630</v>
      </c>
      <c r="B41" s="422">
        <v>17075</v>
      </c>
      <c r="C41" s="422">
        <v>34762</v>
      </c>
      <c r="D41" s="423">
        <v>51837</v>
      </c>
    </row>
    <row r="42" spans="1:4" ht="12.75">
      <c r="A42" s="420" t="s">
        <v>631</v>
      </c>
      <c r="B42" s="422"/>
      <c r="C42" s="422"/>
      <c r="D42" s="423"/>
    </row>
    <row r="43" spans="1:4" ht="12.75">
      <c r="A43" s="421" t="s">
        <v>629</v>
      </c>
      <c r="B43" s="422">
        <v>208</v>
      </c>
      <c r="C43" s="422">
        <v>20</v>
      </c>
      <c r="D43" s="423">
        <v>228</v>
      </c>
    </row>
    <row r="44" spans="1:4" ht="12.75">
      <c r="A44" s="421" t="s">
        <v>630</v>
      </c>
      <c r="B44" s="422">
        <v>1314</v>
      </c>
      <c r="C44" s="422">
        <v>3067</v>
      </c>
      <c r="D44" s="423">
        <v>4381</v>
      </c>
    </row>
    <row r="45" spans="1:4" ht="12.75">
      <c r="A45" s="420" t="s">
        <v>632</v>
      </c>
      <c r="B45" s="422"/>
      <c r="C45" s="422"/>
      <c r="D45" s="423"/>
    </row>
    <row r="46" spans="1:4" ht="12.75">
      <c r="A46" s="421" t="s">
        <v>629</v>
      </c>
      <c r="B46" s="422">
        <v>781</v>
      </c>
      <c r="C46" s="422">
        <v>75</v>
      </c>
      <c r="D46" s="423">
        <v>856</v>
      </c>
    </row>
    <row r="47" spans="1:4" ht="12.75">
      <c r="A47" s="421" t="s">
        <v>630</v>
      </c>
      <c r="B47" s="422">
        <v>3733</v>
      </c>
      <c r="C47" s="422">
        <v>5708</v>
      </c>
      <c r="D47" s="423">
        <v>9441</v>
      </c>
    </row>
    <row r="48" spans="1:4" ht="15" customHeight="1">
      <c r="A48" s="413" t="s">
        <v>633</v>
      </c>
      <c r="B48" s="423">
        <v>26125</v>
      </c>
      <c r="C48" s="423">
        <v>43836</v>
      </c>
      <c r="D48" s="423">
        <v>69961</v>
      </c>
    </row>
    <row r="49" spans="1:4" ht="12.75">
      <c r="A49" s="414" t="s">
        <v>634</v>
      </c>
      <c r="B49" s="425"/>
      <c r="C49" s="425"/>
      <c r="D49" s="423">
        <v>158</v>
      </c>
    </row>
    <row r="50" spans="1:4" ht="12.75">
      <c r="A50" s="414" t="s">
        <v>635</v>
      </c>
      <c r="B50" s="425">
        <v>38</v>
      </c>
      <c r="C50" s="425">
        <v>89</v>
      </c>
      <c r="D50" s="423">
        <v>127</v>
      </c>
    </row>
    <row r="51" spans="1:4" ht="14.25" customHeight="1">
      <c r="A51" s="426" t="s">
        <v>636</v>
      </c>
      <c r="B51" s="427"/>
      <c r="C51" s="427"/>
      <c r="D51" s="428">
        <v>1785</v>
      </c>
    </row>
    <row r="52" spans="1:4" ht="12.75">
      <c r="A52" s="414"/>
      <c r="B52" s="414"/>
      <c r="C52" s="414"/>
      <c r="D52" s="416"/>
    </row>
    <row r="53" spans="1:4" ht="25.5">
      <c r="A53" s="417" t="s">
        <v>4</v>
      </c>
      <c r="B53" s="418" t="s">
        <v>625</v>
      </c>
      <c r="C53" s="418" t="s">
        <v>626</v>
      </c>
      <c r="D53" s="419" t="s">
        <v>935</v>
      </c>
    </row>
    <row r="54" spans="1:4" ht="14.25">
      <c r="A54" s="413" t="s">
        <v>627</v>
      </c>
      <c r="B54" s="414"/>
      <c r="C54" s="414"/>
      <c r="D54" s="414"/>
    </row>
    <row r="55" spans="1:4" ht="12.75">
      <c r="A55" s="420" t="s">
        <v>628</v>
      </c>
      <c r="B55" s="414"/>
      <c r="C55" s="414"/>
      <c r="D55" s="414"/>
    </row>
    <row r="56" spans="1:5" ht="12.75">
      <c r="A56" s="421" t="s">
        <v>629</v>
      </c>
      <c r="B56" s="422">
        <v>3033</v>
      </c>
      <c r="C56" s="422">
        <v>109</v>
      </c>
      <c r="D56" s="423">
        <v>3142</v>
      </c>
      <c r="E56" s="424"/>
    </row>
    <row r="57" spans="1:5" ht="12.75">
      <c r="A57" s="421" t="s">
        <v>630</v>
      </c>
      <c r="B57" s="422">
        <v>15755</v>
      </c>
      <c r="C57" s="422">
        <v>32440</v>
      </c>
      <c r="D57" s="423">
        <v>48195</v>
      </c>
      <c r="E57" s="424"/>
    </row>
    <row r="58" spans="1:5" ht="12.75">
      <c r="A58" s="420" t="s">
        <v>631</v>
      </c>
      <c r="B58" s="422"/>
      <c r="C58" s="422"/>
      <c r="D58" s="423"/>
      <c r="E58" s="424"/>
    </row>
    <row r="59" spans="1:5" ht="12.75">
      <c r="A59" s="421" t="s">
        <v>629</v>
      </c>
      <c r="B59" s="422">
        <v>229</v>
      </c>
      <c r="C59" s="422">
        <v>6</v>
      </c>
      <c r="D59" s="423">
        <v>235</v>
      </c>
      <c r="E59" s="424"/>
    </row>
    <row r="60" spans="1:5" ht="12.75">
      <c r="A60" s="421" t="s">
        <v>630</v>
      </c>
      <c r="B60" s="422">
        <v>928</v>
      </c>
      <c r="C60" s="422">
        <v>2679</v>
      </c>
      <c r="D60" s="423">
        <v>3607</v>
      </c>
      <c r="E60" s="424"/>
    </row>
    <row r="61" spans="1:5" ht="12.75">
      <c r="A61" s="420" t="s">
        <v>632</v>
      </c>
      <c r="B61" s="422"/>
      <c r="C61" s="422"/>
      <c r="D61" s="423"/>
      <c r="E61" s="424"/>
    </row>
    <row r="62" spans="1:5" ht="12.75">
      <c r="A62" s="421" t="s">
        <v>629</v>
      </c>
      <c r="B62" s="422">
        <v>756</v>
      </c>
      <c r="C62" s="422">
        <v>36</v>
      </c>
      <c r="D62" s="423">
        <v>792</v>
      </c>
      <c r="E62" s="424"/>
    </row>
    <row r="63" spans="1:5" ht="12.75">
      <c r="A63" s="421" t="s">
        <v>630</v>
      </c>
      <c r="B63" s="422">
        <v>3374</v>
      </c>
      <c r="C63" s="422">
        <v>5282</v>
      </c>
      <c r="D63" s="423">
        <v>8656</v>
      </c>
      <c r="E63" s="424"/>
    </row>
    <row r="64" spans="1:5" ht="14.25" customHeight="1">
      <c r="A64" s="413" t="s">
        <v>633</v>
      </c>
      <c r="B64" s="423">
        <v>24075</v>
      </c>
      <c r="C64" s="423">
        <v>40552</v>
      </c>
      <c r="D64" s="423">
        <v>64627</v>
      </c>
      <c r="E64" s="424"/>
    </row>
    <row r="65" spans="1:5" ht="12.75">
      <c r="A65" s="414" t="s">
        <v>634</v>
      </c>
      <c r="B65" s="425"/>
      <c r="C65" s="425"/>
      <c r="D65" s="423">
        <v>174</v>
      </c>
      <c r="E65" s="424"/>
    </row>
    <row r="66" spans="1:5" ht="12.75">
      <c r="A66" s="414" t="s">
        <v>635</v>
      </c>
      <c r="B66" s="425">
        <v>13</v>
      </c>
      <c r="C66" s="425">
        <v>127</v>
      </c>
      <c r="D66" s="423">
        <v>140</v>
      </c>
      <c r="E66" s="424"/>
    </row>
    <row r="67" spans="1:5" ht="14.25">
      <c r="A67" s="426" t="s">
        <v>636</v>
      </c>
      <c r="B67" s="427"/>
      <c r="C67" s="427"/>
      <c r="D67" s="428">
        <v>1556</v>
      </c>
      <c r="E67" s="424"/>
    </row>
    <row r="68" spans="1:5" ht="12.75">
      <c r="A68" s="576"/>
      <c r="B68" s="577"/>
      <c r="C68" s="577"/>
      <c r="D68" s="446"/>
      <c r="E68" s="424"/>
    </row>
    <row r="69" spans="1:5" ht="12.75">
      <c r="A69" s="576"/>
      <c r="B69" s="577"/>
      <c r="C69" s="577"/>
      <c r="D69" s="446"/>
      <c r="E69" s="424"/>
    </row>
    <row r="70" spans="1:5" ht="25.5">
      <c r="A70" s="417">
        <v>2015</v>
      </c>
      <c r="B70" s="418" t="s">
        <v>625</v>
      </c>
      <c r="C70" s="418" t="s">
        <v>626</v>
      </c>
      <c r="D70" s="419" t="s">
        <v>935</v>
      </c>
      <c r="E70" s="424"/>
    </row>
    <row r="71" spans="1:5" ht="14.25">
      <c r="A71" s="413" t="s">
        <v>627</v>
      </c>
      <c r="B71" s="414"/>
      <c r="C71" s="414"/>
      <c r="D71" s="414"/>
      <c r="E71" s="424"/>
    </row>
    <row r="72" spans="1:5" ht="12.75">
      <c r="A72" s="420" t="s">
        <v>628</v>
      </c>
      <c r="B72" s="414"/>
      <c r="C72" s="414"/>
      <c r="D72" s="414"/>
      <c r="E72" s="424"/>
    </row>
    <row r="73" spans="1:5" ht="12.75">
      <c r="A73" s="421" t="s">
        <v>629</v>
      </c>
      <c r="B73" s="422">
        <v>12476</v>
      </c>
      <c r="C73" s="422">
        <v>1215</v>
      </c>
      <c r="D73" s="423">
        <v>13691</v>
      </c>
      <c r="E73" s="424"/>
    </row>
    <row r="74" spans="1:5" ht="12.75">
      <c r="A74" s="421" t="s">
        <v>630</v>
      </c>
      <c r="B74" s="422">
        <v>66041</v>
      </c>
      <c r="C74" s="422">
        <v>135879</v>
      </c>
      <c r="D74" s="423">
        <v>201920</v>
      </c>
      <c r="E74" s="424"/>
    </row>
    <row r="75" spans="1:5" ht="12.75">
      <c r="A75" s="420" t="s">
        <v>631</v>
      </c>
      <c r="B75" s="422"/>
      <c r="C75" s="422"/>
      <c r="D75" s="423"/>
      <c r="E75" s="424"/>
    </row>
    <row r="76" spans="1:5" ht="12.75">
      <c r="A76" s="421" t="s">
        <v>629</v>
      </c>
      <c r="B76" s="422">
        <v>906</v>
      </c>
      <c r="C76" s="422">
        <v>83</v>
      </c>
      <c r="D76" s="423">
        <v>989</v>
      </c>
      <c r="E76" s="424"/>
    </row>
    <row r="77" spans="1:5" ht="12.75">
      <c r="A77" s="421" t="s">
        <v>630</v>
      </c>
      <c r="B77" s="422">
        <v>4343</v>
      </c>
      <c r="C77" s="422">
        <v>12205</v>
      </c>
      <c r="D77" s="423">
        <v>16548</v>
      </c>
      <c r="E77" s="424"/>
    </row>
    <row r="78" spans="1:5" ht="12.75">
      <c r="A78" s="420" t="s">
        <v>632</v>
      </c>
      <c r="B78" s="422"/>
      <c r="C78" s="422"/>
      <c r="D78" s="423"/>
      <c r="E78" s="424"/>
    </row>
    <row r="79" spans="1:5" ht="12.75">
      <c r="A79" s="421" t="s">
        <v>629</v>
      </c>
      <c r="B79" s="422">
        <v>3129</v>
      </c>
      <c r="C79" s="422">
        <v>350</v>
      </c>
      <c r="D79" s="423">
        <v>3479</v>
      </c>
      <c r="E79" s="424"/>
    </row>
    <row r="80" spans="1:5" ht="12.75">
      <c r="A80" s="421" t="s">
        <v>630</v>
      </c>
      <c r="B80" s="422">
        <v>14373</v>
      </c>
      <c r="C80" s="422">
        <v>22557</v>
      </c>
      <c r="D80" s="423">
        <v>36930</v>
      </c>
      <c r="E80" s="424"/>
    </row>
    <row r="81" spans="1:5" ht="12.75">
      <c r="A81" s="413" t="s">
        <v>633</v>
      </c>
      <c r="B81" s="423">
        <v>101268</v>
      </c>
      <c r="C81" s="423">
        <v>172289</v>
      </c>
      <c r="D81" s="423">
        <v>273557</v>
      </c>
      <c r="E81" s="424"/>
    </row>
    <row r="82" spans="1:5" ht="12.75">
      <c r="A82" s="414" t="s">
        <v>634</v>
      </c>
      <c r="B82" s="422"/>
      <c r="C82" s="422"/>
      <c r="D82" s="423">
        <v>709</v>
      </c>
      <c r="E82" s="424"/>
    </row>
    <row r="83" spans="1:5" ht="12.75">
      <c r="A83" s="414" t="s">
        <v>635</v>
      </c>
      <c r="B83" s="422">
        <v>108</v>
      </c>
      <c r="C83" s="422">
        <v>500</v>
      </c>
      <c r="D83" s="423">
        <v>608</v>
      </c>
      <c r="E83" s="424"/>
    </row>
    <row r="84" spans="1:5" ht="14.25">
      <c r="A84" s="426" t="s">
        <v>636</v>
      </c>
      <c r="B84" s="449"/>
      <c r="C84" s="449"/>
      <c r="D84" s="428">
        <v>6099</v>
      </c>
      <c r="E84" s="424"/>
    </row>
    <row r="85" spans="1:4" ht="12.75">
      <c r="A85" s="414"/>
      <c r="B85" s="414"/>
      <c r="C85" s="414"/>
      <c r="D85" s="416"/>
    </row>
    <row r="86" spans="1:4" ht="25.5">
      <c r="A86" s="417">
        <v>2014</v>
      </c>
      <c r="B86" s="418" t="s">
        <v>625</v>
      </c>
      <c r="C86" s="418" t="s">
        <v>626</v>
      </c>
      <c r="D86" s="419" t="s">
        <v>935</v>
      </c>
    </row>
    <row r="87" spans="1:4" ht="14.25">
      <c r="A87" s="413" t="s">
        <v>627</v>
      </c>
      <c r="B87" s="414"/>
      <c r="C87" s="414"/>
      <c r="D87" s="414"/>
    </row>
    <row r="88" spans="1:4" ht="12.75">
      <c r="A88" s="420" t="s">
        <v>628</v>
      </c>
      <c r="B88" s="414"/>
      <c r="C88" s="414"/>
      <c r="D88" s="414"/>
    </row>
    <row r="89" spans="1:4" ht="12.75">
      <c r="A89" s="421" t="s">
        <v>629</v>
      </c>
      <c r="B89" s="422">
        <v>10594</v>
      </c>
      <c r="C89" s="422">
        <v>211</v>
      </c>
      <c r="D89" s="423">
        <v>10805</v>
      </c>
    </row>
    <row r="90" spans="1:4" ht="12.75">
      <c r="A90" s="421" t="s">
        <v>630</v>
      </c>
      <c r="B90" s="422">
        <v>59181</v>
      </c>
      <c r="C90" s="422">
        <v>123307</v>
      </c>
      <c r="D90" s="423">
        <v>182488</v>
      </c>
    </row>
    <row r="91" spans="1:4" ht="12.75">
      <c r="A91" s="420" t="s">
        <v>631</v>
      </c>
      <c r="B91" s="422"/>
      <c r="C91" s="422"/>
      <c r="D91" s="423"/>
    </row>
    <row r="92" spans="1:4" ht="12.75">
      <c r="A92" s="421" t="s">
        <v>629</v>
      </c>
      <c r="B92" s="422">
        <v>720</v>
      </c>
      <c r="C92" s="422">
        <v>20</v>
      </c>
      <c r="D92" s="423">
        <v>740</v>
      </c>
    </row>
    <row r="93" spans="1:4" ht="12.75">
      <c r="A93" s="421" t="s">
        <v>630</v>
      </c>
      <c r="B93" s="422">
        <v>3746</v>
      </c>
      <c r="C93" s="422">
        <v>11816</v>
      </c>
      <c r="D93" s="423">
        <v>15562</v>
      </c>
    </row>
    <row r="94" spans="1:4" ht="12.75">
      <c r="A94" s="420" t="s">
        <v>632</v>
      </c>
      <c r="B94" s="422"/>
      <c r="C94" s="422"/>
      <c r="D94" s="423"/>
    </row>
    <row r="95" spans="1:4" ht="12.75">
      <c r="A95" s="421" t="s">
        <v>629</v>
      </c>
      <c r="B95" s="422">
        <v>2645</v>
      </c>
      <c r="C95" s="422">
        <v>83</v>
      </c>
      <c r="D95" s="423">
        <v>2728</v>
      </c>
    </row>
    <row r="96" spans="1:4" ht="12.75">
      <c r="A96" s="421" t="s">
        <v>630</v>
      </c>
      <c r="B96" s="422">
        <v>13333</v>
      </c>
      <c r="C96" s="422">
        <v>21642</v>
      </c>
      <c r="D96" s="423">
        <v>34975</v>
      </c>
    </row>
    <row r="97" spans="1:4" ht="14.25" customHeight="1">
      <c r="A97" s="413" t="s">
        <v>633</v>
      </c>
      <c r="B97" s="423">
        <v>90219</v>
      </c>
      <c r="C97" s="423">
        <v>157079</v>
      </c>
      <c r="D97" s="423">
        <v>247298</v>
      </c>
    </row>
    <row r="98" spans="1:4" ht="12.75">
      <c r="A98" s="414" t="s">
        <v>634</v>
      </c>
      <c r="B98" s="425"/>
      <c r="C98" s="425"/>
      <c r="D98" s="423">
        <v>434</v>
      </c>
    </row>
    <row r="99" spans="1:4" ht="12.75">
      <c r="A99" s="414" t="s">
        <v>635</v>
      </c>
      <c r="B99" s="425">
        <v>162</v>
      </c>
      <c r="C99" s="425">
        <v>567</v>
      </c>
      <c r="D99" s="423">
        <v>729</v>
      </c>
    </row>
    <row r="100" spans="1:4" ht="14.25">
      <c r="A100" s="426" t="s">
        <v>636</v>
      </c>
      <c r="B100" s="427"/>
      <c r="C100" s="427"/>
      <c r="D100" s="428">
        <v>13968</v>
      </c>
    </row>
    <row r="101" spans="1:4" ht="12.75">
      <c r="A101" s="426"/>
      <c r="B101" s="427"/>
      <c r="C101" s="427"/>
      <c r="D101" s="428"/>
    </row>
    <row r="102" spans="1:4" ht="25.5">
      <c r="A102" s="417">
        <v>2013</v>
      </c>
      <c r="B102" s="418" t="s">
        <v>625</v>
      </c>
      <c r="C102" s="418" t="s">
        <v>626</v>
      </c>
      <c r="D102" s="419" t="s">
        <v>935</v>
      </c>
    </row>
    <row r="103" spans="1:4" ht="14.25">
      <c r="A103" s="413" t="s">
        <v>627</v>
      </c>
      <c r="B103" s="414"/>
      <c r="C103" s="414"/>
      <c r="D103" s="414"/>
    </row>
    <row r="104" spans="1:4" ht="12.75">
      <c r="A104" s="420" t="s">
        <v>628</v>
      </c>
      <c r="B104" s="414"/>
      <c r="C104" s="414"/>
      <c r="D104" s="414"/>
    </row>
    <row r="105" spans="1:4" ht="12.75">
      <c r="A105" s="421" t="s">
        <v>629</v>
      </c>
      <c r="B105" s="422">
        <v>10498</v>
      </c>
      <c r="C105" s="422">
        <v>131</v>
      </c>
      <c r="D105" s="423">
        <v>10629</v>
      </c>
    </row>
    <row r="106" spans="1:4" ht="12.75">
      <c r="A106" s="421" t="s">
        <v>630</v>
      </c>
      <c r="B106" s="422">
        <v>61008</v>
      </c>
      <c r="C106" s="422">
        <v>131909</v>
      </c>
      <c r="D106" s="423">
        <v>192917</v>
      </c>
    </row>
    <row r="107" spans="1:4" ht="12.75">
      <c r="A107" s="420" t="s">
        <v>631</v>
      </c>
      <c r="B107" s="422"/>
      <c r="C107" s="422"/>
      <c r="D107" s="423"/>
    </row>
    <row r="108" spans="1:4" ht="12.75">
      <c r="A108" s="421" t="s">
        <v>629</v>
      </c>
      <c r="B108" s="422">
        <v>10</v>
      </c>
      <c r="C108" s="422">
        <v>753</v>
      </c>
      <c r="D108" s="423">
        <v>763</v>
      </c>
    </row>
    <row r="109" spans="1:4" ht="12.75">
      <c r="A109" s="421" t="s">
        <v>630</v>
      </c>
      <c r="B109" s="422">
        <v>4356</v>
      </c>
      <c r="C109" s="422">
        <v>12377</v>
      </c>
      <c r="D109" s="423">
        <v>16733</v>
      </c>
    </row>
    <row r="110" spans="1:4" ht="12.75">
      <c r="A110" s="420" t="s">
        <v>632</v>
      </c>
      <c r="B110" s="422"/>
      <c r="C110" s="422"/>
      <c r="D110" s="423"/>
    </row>
    <row r="111" spans="1:4" ht="12.75">
      <c r="A111" s="421" t="s">
        <v>629</v>
      </c>
      <c r="B111" s="422">
        <v>77</v>
      </c>
      <c r="C111" s="422">
        <v>2627</v>
      </c>
      <c r="D111" s="423">
        <v>2704</v>
      </c>
    </row>
    <row r="112" spans="1:4" ht="12.75">
      <c r="A112" s="421" t="s">
        <v>630</v>
      </c>
      <c r="B112" s="422">
        <v>16264</v>
      </c>
      <c r="C112" s="422">
        <v>20959</v>
      </c>
      <c r="D112" s="423">
        <v>37223</v>
      </c>
    </row>
    <row r="113" spans="1:4" ht="14.25" customHeight="1">
      <c r="A113" s="413" t="s">
        <v>633</v>
      </c>
      <c r="B113" s="423">
        <v>92213</v>
      </c>
      <c r="C113" s="423">
        <v>168756</v>
      </c>
      <c r="D113" s="423">
        <v>260969</v>
      </c>
    </row>
    <row r="114" spans="1:4" ht="12.75">
      <c r="A114" s="414" t="s">
        <v>634</v>
      </c>
      <c r="B114" s="425"/>
      <c r="C114" s="425"/>
      <c r="D114" s="423">
        <v>530</v>
      </c>
    </row>
    <row r="115" spans="1:4" ht="12.75">
      <c r="A115" s="414" t="s">
        <v>635</v>
      </c>
      <c r="B115" s="425">
        <v>120</v>
      </c>
      <c r="C115" s="425">
        <v>470</v>
      </c>
      <c r="D115" s="423">
        <v>590</v>
      </c>
    </row>
    <row r="116" spans="1:4" ht="14.25">
      <c r="A116" s="426" t="s">
        <v>636</v>
      </c>
      <c r="B116" s="427"/>
      <c r="C116" s="427"/>
      <c r="D116" s="428">
        <v>16691</v>
      </c>
    </row>
    <row r="117" spans="1:4" ht="12.75">
      <c r="A117" s="414"/>
      <c r="B117" s="414"/>
      <c r="C117" s="414"/>
      <c r="D117" s="416"/>
    </row>
    <row r="118" spans="1:4" ht="25.5">
      <c r="A118" s="417">
        <v>2012</v>
      </c>
      <c r="B118" s="418" t="s">
        <v>625</v>
      </c>
      <c r="C118" s="418" t="s">
        <v>626</v>
      </c>
      <c r="D118" s="419" t="s">
        <v>935</v>
      </c>
    </row>
    <row r="119" spans="1:4" ht="14.25">
      <c r="A119" s="413" t="s">
        <v>627</v>
      </c>
      <c r="B119" s="414"/>
      <c r="C119" s="414"/>
      <c r="D119" s="414"/>
    </row>
    <row r="120" spans="1:4" ht="12.75">
      <c r="A120" s="420" t="s">
        <v>628</v>
      </c>
      <c r="B120" s="414"/>
      <c r="C120" s="414"/>
      <c r="D120" s="414"/>
    </row>
    <row r="121" spans="1:4" ht="12.75">
      <c r="A121" s="421" t="s">
        <v>629</v>
      </c>
      <c r="B121" s="422">
        <v>9566</v>
      </c>
      <c r="C121" s="422">
        <v>327</v>
      </c>
      <c r="D121" s="423">
        <v>9893</v>
      </c>
    </row>
    <row r="122" spans="1:4" ht="12.75">
      <c r="A122" s="421" t="s">
        <v>630</v>
      </c>
      <c r="B122" s="422">
        <v>57221</v>
      </c>
      <c r="C122" s="422">
        <v>122485</v>
      </c>
      <c r="D122" s="423">
        <v>179706</v>
      </c>
    </row>
    <row r="123" spans="1:4" ht="12.75">
      <c r="A123" s="420" t="s">
        <v>631</v>
      </c>
      <c r="B123" s="422"/>
      <c r="C123" s="422"/>
      <c r="D123" s="423"/>
    </row>
    <row r="124" spans="1:4" ht="12.75">
      <c r="A124" s="421" t="s">
        <v>629</v>
      </c>
      <c r="B124" s="422">
        <v>707</v>
      </c>
      <c r="C124" s="422">
        <v>35</v>
      </c>
      <c r="D124" s="423">
        <v>742</v>
      </c>
    </row>
    <row r="125" spans="1:4" ht="12.75">
      <c r="A125" s="421" t="s">
        <v>630</v>
      </c>
      <c r="B125" s="422">
        <v>3584</v>
      </c>
      <c r="C125" s="422">
        <v>11784</v>
      </c>
      <c r="D125" s="423">
        <v>15368</v>
      </c>
    </row>
    <row r="126" spans="1:4" ht="12.75">
      <c r="A126" s="420" t="s">
        <v>632</v>
      </c>
      <c r="B126" s="422"/>
      <c r="C126" s="422"/>
      <c r="D126" s="423"/>
    </row>
    <row r="127" spans="1:4" ht="12.75">
      <c r="A127" s="421" t="s">
        <v>629</v>
      </c>
      <c r="B127" s="422">
        <v>2433</v>
      </c>
      <c r="C127" s="422">
        <v>258</v>
      </c>
      <c r="D127" s="423">
        <v>2691</v>
      </c>
    </row>
    <row r="128" spans="1:4" ht="12.75">
      <c r="A128" s="421" t="s">
        <v>630</v>
      </c>
      <c r="B128" s="422">
        <v>13110</v>
      </c>
      <c r="C128" s="422">
        <v>21952</v>
      </c>
      <c r="D128" s="423">
        <v>35062</v>
      </c>
    </row>
    <row r="129" spans="1:4" ht="14.25" customHeight="1">
      <c r="A129" s="413" t="s">
        <v>633</v>
      </c>
      <c r="B129" s="423">
        <v>86621</v>
      </c>
      <c r="C129" s="423">
        <v>156841</v>
      </c>
      <c r="D129" s="423">
        <v>243462</v>
      </c>
    </row>
    <row r="130" spans="1:4" ht="12.75">
      <c r="A130" s="414" t="s">
        <v>634</v>
      </c>
      <c r="B130" s="425"/>
      <c r="C130" s="425"/>
      <c r="D130" s="423">
        <v>683</v>
      </c>
    </row>
    <row r="131" spans="1:4" ht="12.75">
      <c r="A131" s="414" t="s">
        <v>635</v>
      </c>
      <c r="B131" s="425">
        <v>94</v>
      </c>
      <c r="C131" s="425">
        <v>419</v>
      </c>
      <c r="D131" s="423">
        <v>513</v>
      </c>
    </row>
    <row r="132" spans="1:4" ht="14.25">
      <c r="A132" s="426" t="s">
        <v>636</v>
      </c>
      <c r="B132" s="427"/>
      <c r="C132" s="427"/>
      <c r="D132" s="428">
        <v>15054</v>
      </c>
    </row>
    <row r="133" spans="1:4" ht="12.75">
      <c r="A133" s="429"/>
      <c r="B133" s="429"/>
      <c r="C133" s="429"/>
      <c r="D133" s="429"/>
    </row>
    <row r="134" spans="1:4" ht="12.75">
      <c r="A134" s="430" t="s">
        <v>752</v>
      </c>
      <c r="B134" s="429"/>
      <c r="C134" s="429"/>
      <c r="D134" s="429"/>
    </row>
    <row r="135" spans="1:4" ht="12.75">
      <c r="A135" s="429" t="s">
        <v>637</v>
      </c>
      <c r="B135" s="429"/>
      <c r="C135" s="429"/>
      <c r="D135" s="429"/>
    </row>
    <row r="136" spans="1:4" ht="12.75">
      <c r="A136" s="431" t="s">
        <v>638</v>
      </c>
      <c r="B136" s="414"/>
      <c r="C136" s="414"/>
      <c r="D136" s="414"/>
    </row>
    <row r="137" spans="1:4" ht="12.75">
      <c r="A137" s="431" t="s">
        <v>639</v>
      </c>
      <c r="B137" s="414"/>
      <c r="C137" s="414"/>
      <c r="D137" s="414"/>
    </row>
    <row r="138" spans="1:4" ht="12.75">
      <c r="A138" s="431" t="s">
        <v>640</v>
      </c>
      <c r="B138" s="414"/>
      <c r="C138" s="414"/>
      <c r="D138" s="414"/>
    </row>
    <row r="139" spans="1:4" ht="12.75">
      <c r="A139" s="429" t="s">
        <v>641</v>
      </c>
      <c r="B139" s="414"/>
      <c r="C139" s="414"/>
      <c r="D139" s="414"/>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1" manualBreakCount="1">
    <brk id="67" max="4" man="1"/>
  </rowBreaks>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O23"/>
  <sheetViews>
    <sheetView zoomScalePageLayoutView="0" workbookViewId="0" topLeftCell="A1">
      <selection activeCell="A1" sqref="A1"/>
    </sheetView>
  </sheetViews>
  <sheetFormatPr defaultColWidth="9.140625" defaultRowHeight="12.75"/>
  <cols>
    <col min="1" max="1" width="38.57421875" style="415" customWidth="1"/>
    <col min="2" max="10" width="8.57421875" style="415" customWidth="1"/>
    <col min="11" max="11" width="3.57421875" style="415" customWidth="1"/>
    <col min="12" max="12" width="9.28125" style="415" customWidth="1"/>
    <col min="13" max="16384" width="9.140625" style="415" customWidth="1"/>
  </cols>
  <sheetData>
    <row r="1" spans="1:15" ht="12.75">
      <c r="A1" s="413" t="s">
        <v>27</v>
      </c>
      <c r="O1" s="143" t="s">
        <v>1052</v>
      </c>
    </row>
    <row r="2" spans="1:9" ht="12.75">
      <c r="A2" s="413" t="s">
        <v>624</v>
      </c>
      <c r="H2" s="414"/>
      <c r="I2" s="414"/>
    </row>
    <row r="3" spans="1:15" ht="15.75" customHeight="1">
      <c r="A3" s="708" t="s">
        <v>325</v>
      </c>
      <c r="B3" s="709"/>
      <c r="C3" s="709"/>
      <c r="D3" s="709"/>
      <c r="E3" s="709"/>
      <c r="F3" s="709"/>
      <c r="G3" s="709"/>
      <c r="H3" s="709"/>
      <c r="I3" s="709"/>
      <c r="J3" s="709"/>
      <c r="K3" s="709"/>
      <c r="L3" s="709"/>
      <c r="M3" s="709"/>
      <c r="N3" s="709"/>
      <c r="O3" s="709"/>
    </row>
    <row r="4" spans="1:9" ht="12.75">
      <c r="A4" s="414"/>
      <c r="H4" s="414"/>
      <c r="I4" s="414"/>
    </row>
    <row r="5" spans="1:15" ht="12.75">
      <c r="A5" s="432"/>
      <c r="B5" s="433">
        <v>2007</v>
      </c>
      <c r="C5" s="433">
        <v>2008</v>
      </c>
      <c r="D5" s="434">
        <v>2009</v>
      </c>
      <c r="E5" s="434">
        <v>2010</v>
      </c>
      <c r="F5" s="433">
        <v>2011</v>
      </c>
      <c r="G5" s="433">
        <v>2012</v>
      </c>
      <c r="H5" s="433">
        <v>2013</v>
      </c>
      <c r="I5" s="433">
        <v>2014</v>
      </c>
      <c r="J5" s="433">
        <v>2015</v>
      </c>
      <c r="K5" s="433"/>
      <c r="L5" s="433" t="s">
        <v>4</v>
      </c>
      <c r="M5" s="433" t="s">
        <v>25</v>
      </c>
      <c r="N5" s="433" t="s">
        <v>381</v>
      </c>
      <c r="O5" s="433" t="s">
        <v>60</v>
      </c>
    </row>
    <row r="6" spans="1:5" ht="14.25">
      <c r="A6" s="435" t="s">
        <v>643</v>
      </c>
      <c r="B6" s="436"/>
      <c r="C6" s="436"/>
      <c r="D6" s="414"/>
      <c r="E6" s="414"/>
    </row>
    <row r="7" spans="1:5" ht="12.75">
      <c r="A7" s="437" t="s">
        <v>644</v>
      </c>
      <c r="B7" s="436"/>
      <c r="C7" s="436"/>
      <c r="D7" s="414"/>
      <c r="E7" s="414"/>
    </row>
    <row r="8" spans="1:15" ht="12.75">
      <c r="A8" s="438" t="s">
        <v>623</v>
      </c>
      <c r="B8" s="439">
        <v>195084</v>
      </c>
      <c r="C8" s="439">
        <v>200082</v>
      </c>
      <c r="D8" s="422">
        <v>196245</v>
      </c>
      <c r="E8" s="422">
        <v>191632</v>
      </c>
      <c r="F8" s="440">
        <v>207107</v>
      </c>
      <c r="G8" s="440">
        <v>189599</v>
      </c>
      <c r="H8" s="440">
        <v>203546</v>
      </c>
      <c r="I8" s="440">
        <v>193293</v>
      </c>
      <c r="J8" s="440">
        <v>215611</v>
      </c>
      <c r="K8" s="440"/>
      <c r="L8" s="424">
        <v>51337</v>
      </c>
      <c r="M8" s="424">
        <v>55055</v>
      </c>
      <c r="N8" s="424">
        <v>59060</v>
      </c>
      <c r="O8" s="424">
        <v>50159</v>
      </c>
    </row>
    <row r="9" spans="1:15" ht="12.75">
      <c r="A9" s="441" t="s">
        <v>590</v>
      </c>
      <c r="B9" s="439">
        <v>14398</v>
      </c>
      <c r="C9" s="439">
        <v>14888</v>
      </c>
      <c r="D9" s="422">
        <v>15223</v>
      </c>
      <c r="E9" s="422">
        <v>14858</v>
      </c>
      <c r="F9" s="440">
        <v>15553</v>
      </c>
      <c r="G9" s="440">
        <v>16110</v>
      </c>
      <c r="H9" s="440">
        <v>17496</v>
      </c>
      <c r="I9" s="440">
        <v>16302</v>
      </c>
      <c r="J9" s="440">
        <v>17537</v>
      </c>
      <c r="K9" s="440"/>
      <c r="L9" s="424">
        <v>3842</v>
      </c>
      <c r="M9" s="424">
        <v>4609</v>
      </c>
      <c r="N9" s="424">
        <v>4806</v>
      </c>
      <c r="O9" s="424">
        <v>4280</v>
      </c>
    </row>
    <row r="10" spans="1:15" ht="12.75">
      <c r="A10" s="438" t="s">
        <v>645</v>
      </c>
      <c r="B10" s="439">
        <v>76693</v>
      </c>
      <c r="C10" s="439">
        <v>52510</v>
      </c>
      <c r="D10" s="422">
        <v>42696</v>
      </c>
      <c r="E10" s="422">
        <v>40145</v>
      </c>
      <c r="F10" s="440">
        <v>38692</v>
      </c>
      <c r="G10" s="440">
        <v>37753</v>
      </c>
      <c r="H10" s="440">
        <v>39927</v>
      </c>
      <c r="I10" s="440">
        <v>37703</v>
      </c>
      <c r="J10" s="440">
        <v>40409</v>
      </c>
      <c r="K10" s="440"/>
      <c r="L10" s="424">
        <v>9448</v>
      </c>
      <c r="M10" s="424">
        <v>10297</v>
      </c>
      <c r="N10" s="424">
        <v>10810</v>
      </c>
      <c r="O10" s="424">
        <v>9854</v>
      </c>
    </row>
    <row r="11" spans="1:5" ht="26.25" customHeight="1">
      <c r="A11" s="437" t="s">
        <v>646</v>
      </c>
      <c r="B11" s="439"/>
      <c r="C11" s="439"/>
      <c r="D11" s="414"/>
      <c r="E11" s="414"/>
    </row>
    <row r="12" spans="1:15" ht="12.75">
      <c r="A12" s="438" t="s">
        <v>623</v>
      </c>
      <c r="B12" s="442">
        <v>0.6816947671879094</v>
      </c>
      <c r="C12" s="442">
        <v>0.7480260206370569</v>
      </c>
      <c r="D12" s="443">
        <v>0.7721195763365386</v>
      </c>
      <c r="E12" s="443">
        <v>0.776986234719322</v>
      </c>
      <c r="F12" s="444">
        <v>0.7924446723193241</v>
      </c>
      <c r="G12" s="444">
        <v>0.7787621887604637</v>
      </c>
      <c r="H12" s="444">
        <v>0.78</v>
      </c>
      <c r="I12" s="444">
        <v>0.78</v>
      </c>
      <c r="J12" s="444">
        <v>0.7881757732392153</v>
      </c>
      <c r="K12" s="444"/>
      <c r="L12" s="444">
        <v>0.7943583950980241</v>
      </c>
      <c r="M12" s="444">
        <v>0.7869384371292577</v>
      </c>
      <c r="N12" s="444">
        <v>0.790883282446837</v>
      </c>
      <c r="O12" s="444">
        <v>0.7801626926726082</v>
      </c>
    </row>
    <row r="13" spans="1:15" ht="12.75">
      <c r="A13" s="441" t="s">
        <v>590</v>
      </c>
      <c r="B13" s="442">
        <v>0.05031187210622871</v>
      </c>
      <c r="C13" s="442">
        <v>0.05566023627934799</v>
      </c>
      <c r="D13" s="443">
        <v>0.059894398892053946</v>
      </c>
      <c r="E13" s="443">
        <v>0.060242869016968396</v>
      </c>
      <c r="F13" s="444">
        <v>0.05950977991367964</v>
      </c>
      <c r="G13" s="444">
        <v>0.0661704906720556</v>
      </c>
      <c r="H13" s="444">
        <v>0.07</v>
      </c>
      <c r="I13" s="444">
        <v>0.07</v>
      </c>
      <c r="J13" s="443">
        <v>0.06410729756504129</v>
      </c>
      <c r="K13" s="444"/>
      <c r="L13" s="443">
        <v>0.059448837173317656</v>
      </c>
      <c r="M13" s="443">
        <v>0.06587956146996184</v>
      </c>
      <c r="N13" s="443">
        <v>0.06435802667523702</v>
      </c>
      <c r="O13" s="443">
        <v>0.06657023315135396</v>
      </c>
    </row>
    <row r="14" spans="1:15" ht="12.75">
      <c r="A14" s="438" t="s">
        <v>645</v>
      </c>
      <c r="B14" s="442">
        <v>0.26799336070586177</v>
      </c>
      <c r="C14" s="442">
        <v>0.19631374308359503</v>
      </c>
      <c r="D14" s="443">
        <v>0.16798602477140745</v>
      </c>
      <c r="E14" s="443">
        <v>0.16277089626370952</v>
      </c>
      <c r="F14" s="444">
        <v>0.14804554776699624</v>
      </c>
      <c r="G14" s="444">
        <v>0.15506732056748077</v>
      </c>
      <c r="H14" s="444">
        <v>0.15</v>
      </c>
      <c r="I14" s="444">
        <v>0.15</v>
      </c>
      <c r="J14" s="443">
        <v>0.14771692919574347</v>
      </c>
      <c r="K14" s="444"/>
      <c r="L14" s="443">
        <v>0.1461927677286583</v>
      </c>
      <c r="M14" s="443">
        <v>0.14718200140078044</v>
      </c>
      <c r="N14" s="443">
        <v>0.14475869087792598</v>
      </c>
      <c r="O14" s="443">
        <v>0.15326707417603783</v>
      </c>
    </row>
    <row r="15" spans="1:15" ht="26.25" customHeight="1">
      <c r="A15" s="445" t="s">
        <v>647</v>
      </c>
      <c r="B15" s="446">
        <v>286175</v>
      </c>
      <c r="C15" s="446">
        <v>267480</v>
      </c>
      <c r="D15" s="423">
        <v>254164</v>
      </c>
      <c r="E15" s="423">
        <v>246635</v>
      </c>
      <c r="F15" s="423">
        <v>261352</v>
      </c>
      <c r="G15" s="423">
        <v>243462</v>
      </c>
      <c r="H15" s="423">
        <v>260969</v>
      </c>
      <c r="I15" s="423">
        <v>247298</v>
      </c>
      <c r="J15" s="423">
        <v>273557</v>
      </c>
      <c r="K15" s="423"/>
      <c r="L15" s="423">
        <v>64627</v>
      </c>
      <c r="M15" s="423">
        <v>69961</v>
      </c>
      <c r="N15" s="423">
        <v>74676</v>
      </c>
      <c r="O15" s="423">
        <v>64293</v>
      </c>
    </row>
    <row r="16" spans="1:15" ht="26.25" customHeight="1">
      <c r="A16" s="447" t="s">
        <v>648</v>
      </c>
      <c r="B16" s="448">
        <v>185</v>
      </c>
      <c r="C16" s="448">
        <v>106</v>
      </c>
      <c r="D16" s="449">
        <v>152</v>
      </c>
      <c r="E16" s="449">
        <v>120</v>
      </c>
      <c r="F16" s="450">
        <v>135</v>
      </c>
      <c r="G16" s="449">
        <v>98</v>
      </c>
      <c r="H16" s="449">
        <v>97</v>
      </c>
      <c r="I16" s="449">
        <v>178</v>
      </c>
      <c r="J16" s="448">
        <v>164</v>
      </c>
      <c r="K16" s="449"/>
      <c r="L16" s="426">
        <v>61</v>
      </c>
      <c r="M16" s="426">
        <v>43</v>
      </c>
      <c r="N16" s="426">
        <v>32</v>
      </c>
      <c r="O16" s="426">
        <v>28</v>
      </c>
    </row>
    <row r="17" spans="1:14" ht="12.75">
      <c r="A17" s="429"/>
      <c r="B17" s="451"/>
      <c r="C17" s="451"/>
      <c r="D17" s="429"/>
      <c r="E17" s="429"/>
      <c r="F17" s="429"/>
      <c r="G17" s="429"/>
      <c r="H17" s="414"/>
      <c r="I17" s="414"/>
      <c r="J17" s="429"/>
      <c r="K17" s="429"/>
      <c r="L17" s="429"/>
      <c r="M17" s="429"/>
      <c r="N17" s="429"/>
    </row>
    <row r="18" spans="1:14" ht="12.75">
      <c r="A18" s="430" t="s">
        <v>752</v>
      </c>
      <c r="B18" s="429"/>
      <c r="C18" s="429"/>
      <c r="D18" s="429"/>
      <c r="E18" s="429"/>
      <c r="F18" s="429"/>
      <c r="G18" s="429"/>
      <c r="H18" s="414"/>
      <c r="I18" s="414"/>
      <c r="J18" s="429"/>
      <c r="K18" s="429"/>
      <c r="L18" s="429"/>
      <c r="M18" s="429"/>
      <c r="N18" s="429"/>
    </row>
    <row r="19" spans="1:14" ht="12.75">
      <c r="A19" s="429" t="s">
        <v>637</v>
      </c>
      <c r="B19" s="429"/>
      <c r="C19" s="429"/>
      <c r="D19" s="429"/>
      <c r="E19" s="429"/>
      <c r="F19" s="429"/>
      <c r="G19" s="429"/>
      <c r="H19" s="414"/>
      <c r="I19" s="414"/>
      <c r="J19" s="429"/>
      <c r="K19" s="429"/>
      <c r="L19" s="429"/>
      <c r="M19" s="429"/>
      <c r="N19" s="429"/>
    </row>
    <row r="20" spans="1:14" ht="12.75">
      <c r="A20" s="431" t="s">
        <v>638</v>
      </c>
      <c r="B20" s="429"/>
      <c r="C20" s="429"/>
      <c r="D20" s="429"/>
      <c r="E20" s="429"/>
      <c r="F20" s="429"/>
      <c r="G20" s="429"/>
      <c r="H20" s="414"/>
      <c r="I20" s="414"/>
      <c r="J20" s="429"/>
      <c r="K20" s="429"/>
      <c r="L20" s="429"/>
      <c r="M20" s="429"/>
      <c r="N20" s="429"/>
    </row>
    <row r="21" spans="1:14" ht="12.75">
      <c r="A21" s="431" t="s">
        <v>639</v>
      </c>
      <c r="B21" s="429"/>
      <c r="C21" s="429"/>
      <c r="D21" s="429"/>
      <c r="E21" s="429"/>
      <c r="F21" s="429"/>
      <c r="G21" s="429"/>
      <c r="H21" s="414"/>
      <c r="I21" s="414"/>
      <c r="J21" s="429"/>
      <c r="K21" s="429"/>
      <c r="L21" s="429"/>
      <c r="M21" s="429"/>
      <c r="N21" s="429"/>
    </row>
    <row r="22" spans="1:9" ht="12.75">
      <c r="A22" s="431" t="s">
        <v>640</v>
      </c>
      <c r="H22" s="414"/>
      <c r="I22" s="414"/>
    </row>
    <row r="23" spans="1:9" ht="12.75">
      <c r="A23" s="429" t="s">
        <v>1067</v>
      </c>
      <c r="H23" s="414"/>
      <c r="I23" s="414"/>
    </row>
    <row r="33" ht="12" customHeight="1"/>
  </sheetData>
  <sheetProtection/>
  <mergeCells count="1">
    <mergeCell ref="A3:O3"/>
  </mergeCells>
  <hyperlinks>
    <hyperlink ref="O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X76"/>
  <sheetViews>
    <sheetView showGridLines="0" zoomScalePageLayoutView="0" workbookViewId="0" topLeftCell="A1">
      <selection activeCell="F38" sqref="F38"/>
    </sheetView>
  </sheetViews>
  <sheetFormatPr defaultColWidth="9.140625" defaultRowHeight="12.75"/>
  <cols>
    <col min="1" max="2" width="8.7109375" style="0" customWidth="1"/>
    <col min="3" max="3" width="11.14062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4218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24" customWidth="1"/>
    <col min="23" max="23" width="11.00390625" style="124" customWidth="1"/>
  </cols>
  <sheetData>
    <row r="1" spans="1:24" ht="12.75">
      <c r="A1" s="21" t="s">
        <v>972</v>
      </c>
      <c r="B1" s="22"/>
      <c r="C1" s="22"/>
      <c r="D1" s="22"/>
      <c r="E1" s="22"/>
      <c r="F1" s="22"/>
      <c r="G1" s="22"/>
      <c r="H1" s="22"/>
      <c r="I1" s="22"/>
      <c r="J1" s="22"/>
      <c r="K1" s="36"/>
      <c r="L1" s="36"/>
      <c r="M1" s="22"/>
      <c r="N1" s="22"/>
      <c r="O1" s="22"/>
      <c r="P1" s="22"/>
      <c r="Q1" s="22"/>
      <c r="R1" s="22"/>
      <c r="S1" s="22"/>
      <c r="T1" s="22"/>
      <c r="U1" s="22"/>
      <c r="V1" s="12"/>
      <c r="W1" s="143" t="s">
        <v>1052</v>
      </c>
      <c r="X1" s="45"/>
    </row>
    <row r="2" spans="1:23" ht="14.25" customHeight="1">
      <c r="A2" s="583" t="s">
        <v>89</v>
      </c>
      <c r="B2" s="583"/>
      <c r="C2" s="583"/>
      <c r="D2" s="583"/>
      <c r="E2" s="583"/>
      <c r="F2" s="583"/>
      <c r="G2" s="583"/>
      <c r="H2" s="583"/>
      <c r="I2" s="583"/>
      <c r="J2" s="583"/>
      <c r="K2" s="583"/>
      <c r="L2" s="583"/>
      <c r="M2" s="583"/>
      <c r="N2" s="583"/>
      <c r="O2" s="583"/>
      <c r="P2" s="583"/>
      <c r="Q2" s="583"/>
      <c r="R2" s="583"/>
      <c r="S2" s="583"/>
      <c r="T2" s="584"/>
      <c r="U2" s="584"/>
      <c r="V2" s="584"/>
      <c r="W2" s="584"/>
    </row>
    <row r="3" spans="1:21" ht="12.75">
      <c r="A3" s="255"/>
      <c r="B3" s="255"/>
      <c r="C3" s="22"/>
      <c r="D3" s="22"/>
      <c r="E3" s="22"/>
      <c r="F3" s="22"/>
      <c r="G3" s="22"/>
      <c r="H3" s="22"/>
      <c r="I3" s="22"/>
      <c r="J3" s="22"/>
      <c r="K3" s="36"/>
      <c r="L3" s="36"/>
      <c r="M3" s="22"/>
      <c r="N3" s="22"/>
      <c r="O3" s="22"/>
      <c r="P3" s="22"/>
      <c r="Q3" s="22"/>
      <c r="R3" s="22"/>
      <c r="S3" s="22"/>
      <c r="T3" s="22"/>
      <c r="U3" s="22"/>
    </row>
    <row r="4" spans="1:23" ht="14.25">
      <c r="A4" s="27"/>
      <c r="B4" s="27"/>
      <c r="C4" s="146"/>
      <c r="D4" s="146" t="s">
        <v>664</v>
      </c>
      <c r="E4" s="147"/>
      <c r="F4" s="147"/>
      <c r="G4" s="147"/>
      <c r="H4" s="147"/>
      <c r="I4" s="147"/>
      <c r="J4" s="148"/>
      <c r="K4" s="149"/>
      <c r="L4" s="149"/>
      <c r="M4" s="145"/>
      <c r="N4" s="146"/>
      <c r="O4" s="476" t="s">
        <v>1021</v>
      </c>
      <c r="P4" s="478"/>
      <c r="Q4" s="478"/>
      <c r="R4" s="147"/>
      <c r="S4" s="147"/>
      <c r="T4" s="147"/>
      <c r="U4" s="147"/>
      <c r="V4" s="150"/>
      <c r="W4" s="150"/>
    </row>
    <row r="5" spans="1:23" ht="14.25">
      <c r="A5" s="591" t="s">
        <v>743</v>
      </c>
      <c r="B5" s="591" t="s">
        <v>744</v>
      </c>
      <c r="C5" s="484"/>
      <c r="D5" s="587" t="s">
        <v>379</v>
      </c>
      <c r="E5" s="587"/>
      <c r="F5" s="587"/>
      <c r="G5" s="185"/>
      <c r="H5" s="593" t="s">
        <v>1020</v>
      </c>
      <c r="I5" s="593"/>
      <c r="J5" s="186"/>
      <c r="K5" s="594" t="s">
        <v>1019</v>
      </c>
      <c r="L5" s="594"/>
      <c r="M5" s="186"/>
      <c r="N5" s="484"/>
      <c r="O5" s="587" t="s">
        <v>379</v>
      </c>
      <c r="P5" s="587"/>
      <c r="Q5" s="587"/>
      <c r="R5" s="185"/>
      <c r="S5" s="593" t="s">
        <v>1020</v>
      </c>
      <c r="T5" s="593"/>
      <c r="U5" s="186"/>
      <c r="V5" s="595" t="s">
        <v>1022</v>
      </c>
      <c r="W5" s="595"/>
    </row>
    <row r="6" spans="1:23" ht="39" customHeight="1">
      <c r="A6" s="592"/>
      <c r="B6" s="592"/>
      <c r="C6" s="25" t="s">
        <v>380</v>
      </c>
      <c r="D6" s="25" t="s">
        <v>740</v>
      </c>
      <c r="E6" s="200" t="s">
        <v>668</v>
      </c>
      <c r="F6" s="25" t="s">
        <v>1017</v>
      </c>
      <c r="G6" s="25"/>
      <c r="H6" s="56" t="s">
        <v>1</v>
      </c>
      <c r="I6" s="56" t="s">
        <v>1018</v>
      </c>
      <c r="J6" s="25"/>
      <c r="K6" s="201" t="s">
        <v>1064</v>
      </c>
      <c r="L6" s="201" t="s">
        <v>2</v>
      </c>
      <c r="M6" s="151"/>
      <c r="N6" s="25" t="s">
        <v>380</v>
      </c>
      <c r="O6" s="25" t="s">
        <v>740</v>
      </c>
      <c r="P6" s="200" t="s">
        <v>668</v>
      </c>
      <c r="Q6" s="25" t="s">
        <v>1017</v>
      </c>
      <c r="R6" s="25"/>
      <c r="S6" s="56" t="s">
        <v>1</v>
      </c>
      <c r="T6" s="56" t="s">
        <v>1018</v>
      </c>
      <c r="U6" s="25"/>
      <c r="V6" s="201" t="s">
        <v>1064</v>
      </c>
      <c r="W6" s="201" t="s">
        <v>68</v>
      </c>
    </row>
    <row r="7" spans="1:23" ht="26.25" customHeight="1">
      <c r="A7" s="26">
        <v>2006</v>
      </c>
      <c r="B7" s="26"/>
      <c r="C7" s="477" t="s">
        <v>742</v>
      </c>
      <c r="D7" s="28">
        <v>20510</v>
      </c>
      <c r="E7" s="28">
        <v>21449</v>
      </c>
      <c r="F7" s="28">
        <v>23470</v>
      </c>
      <c r="G7" s="28"/>
      <c r="H7" s="154" t="s">
        <v>742</v>
      </c>
      <c r="I7" s="154" t="s">
        <v>742</v>
      </c>
      <c r="J7" s="28"/>
      <c r="K7" s="153" t="s">
        <v>742</v>
      </c>
      <c r="L7" s="153" t="s">
        <v>742</v>
      </c>
      <c r="M7" s="28"/>
      <c r="N7" s="477" t="s">
        <v>742</v>
      </c>
      <c r="O7" s="28">
        <v>111510</v>
      </c>
      <c r="P7" s="28">
        <v>115001</v>
      </c>
      <c r="Q7" s="28">
        <v>122051</v>
      </c>
      <c r="R7" s="28"/>
      <c r="S7" s="154" t="s">
        <v>742</v>
      </c>
      <c r="T7" s="154" t="s">
        <v>742</v>
      </c>
      <c r="U7" s="154"/>
      <c r="V7" s="153" t="s">
        <v>742</v>
      </c>
      <c r="W7" s="153" t="s">
        <v>742</v>
      </c>
    </row>
    <row r="8" spans="1:23" ht="12.75">
      <c r="A8" s="26">
        <v>2007</v>
      </c>
      <c r="B8" s="26"/>
      <c r="C8" s="477" t="s">
        <v>742</v>
      </c>
      <c r="D8" s="28">
        <v>19650</v>
      </c>
      <c r="E8" s="28">
        <v>22686</v>
      </c>
      <c r="F8" s="28">
        <v>24647</v>
      </c>
      <c r="G8" s="28"/>
      <c r="H8" s="154" t="s">
        <v>742</v>
      </c>
      <c r="I8" s="154" t="s">
        <v>742</v>
      </c>
      <c r="J8" s="28"/>
      <c r="K8" s="153" t="s">
        <v>742</v>
      </c>
      <c r="L8" s="153" t="s">
        <v>742</v>
      </c>
      <c r="M8" s="28"/>
      <c r="N8" s="477" t="s">
        <v>742</v>
      </c>
      <c r="O8" s="28">
        <v>114840</v>
      </c>
      <c r="P8" s="28">
        <v>116760</v>
      </c>
      <c r="Q8" s="28">
        <v>123843</v>
      </c>
      <c r="R8" s="28"/>
      <c r="S8" s="154" t="s">
        <v>742</v>
      </c>
      <c r="T8" s="154" t="s">
        <v>742</v>
      </c>
      <c r="U8" s="154"/>
      <c r="V8" s="153" t="s">
        <v>742</v>
      </c>
      <c r="W8" s="153" t="s">
        <v>742</v>
      </c>
    </row>
    <row r="9" spans="1:23" ht="12.75">
      <c r="A9" s="26">
        <v>2008</v>
      </c>
      <c r="B9" s="26"/>
      <c r="C9" s="477" t="s">
        <v>742</v>
      </c>
      <c r="D9" s="28">
        <v>19760</v>
      </c>
      <c r="E9" s="28">
        <v>22890</v>
      </c>
      <c r="F9" s="28">
        <v>24603</v>
      </c>
      <c r="G9" s="28"/>
      <c r="H9" s="154" t="s">
        <v>742</v>
      </c>
      <c r="I9" s="154" t="s">
        <v>742</v>
      </c>
      <c r="J9" s="28"/>
      <c r="K9" s="153" t="s">
        <v>742</v>
      </c>
      <c r="L9" s="153" t="s">
        <v>742</v>
      </c>
      <c r="M9" s="28"/>
      <c r="N9" s="477" t="s">
        <v>742</v>
      </c>
      <c r="O9" s="28">
        <v>120500</v>
      </c>
      <c r="P9" s="28">
        <v>127135</v>
      </c>
      <c r="Q9" s="28">
        <v>133960</v>
      </c>
      <c r="R9" s="28"/>
      <c r="S9" s="154" t="s">
        <v>742</v>
      </c>
      <c r="T9" s="154" t="s">
        <v>742</v>
      </c>
      <c r="U9" s="154"/>
      <c r="V9" s="153" t="s">
        <v>742</v>
      </c>
      <c r="W9" s="153" t="s">
        <v>742</v>
      </c>
    </row>
    <row r="10" spans="1:23" ht="12.75">
      <c r="A10" s="32">
        <v>2009</v>
      </c>
      <c r="B10" s="22"/>
      <c r="C10" s="111" t="s">
        <v>742</v>
      </c>
      <c r="D10" s="33">
        <v>25810</v>
      </c>
      <c r="E10" s="33">
        <v>20150</v>
      </c>
      <c r="F10" s="33">
        <v>21520</v>
      </c>
      <c r="G10" s="33"/>
      <c r="H10" s="154" t="s">
        <v>742</v>
      </c>
      <c r="I10" s="154" t="s">
        <v>742</v>
      </c>
      <c r="J10" s="33"/>
      <c r="K10" s="153" t="s">
        <v>742</v>
      </c>
      <c r="L10" s="153" t="s">
        <v>742</v>
      </c>
      <c r="M10" s="33"/>
      <c r="N10" s="111" t="s">
        <v>742</v>
      </c>
      <c r="O10" s="33">
        <v>137480</v>
      </c>
      <c r="P10" s="33">
        <v>148870</v>
      </c>
      <c r="Q10" s="33">
        <v>155680</v>
      </c>
      <c r="R10" s="33"/>
      <c r="S10" s="154" t="s">
        <v>742</v>
      </c>
      <c r="T10" s="154" t="s">
        <v>742</v>
      </c>
      <c r="U10" s="154"/>
      <c r="V10" s="153" t="s">
        <v>742</v>
      </c>
      <c r="W10" s="153" t="s">
        <v>742</v>
      </c>
    </row>
    <row r="11" spans="1:23" ht="12.75">
      <c r="A11" s="37">
        <v>2010</v>
      </c>
      <c r="B11" s="38"/>
      <c r="C11" s="111" t="s">
        <v>742</v>
      </c>
      <c r="D11" s="33">
        <v>26200</v>
      </c>
      <c r="E11" s="33">
        <v>22920</v>
      </c>
      <c r="F11" s="33">
        <v>24370</v>
      </c>
      <c r="G11" s="33"/>
      <c r="H11" s="154" t="s">
        <v>742</v>
      </c>
      <c r="I11" s="154" t="s">
        <v>742</v>
      </c>
      <c r="J11" s="33"/>
      <c r="K11" s="153" t="s">
        <v>742</v>
      </c>
      <c r="L11" s="153" t="s">
        <v>742</v>
      </c>
      <c r="M11" s="33"/>
      <c r="N11" s="111" t="s">
        <v>742</v>
      </c>
      <c r="O11" s="33">
        <v>126220</v>
      </c>
      <c r="P11" s="33">
        <v>156090</v>
      </c>
      <c r="Q11" s="33">
        <v>162540</v>
      </c>
      <c r="R11" s="33"/>
      <c r="S11" s="154" t="s">
        <v>742</v>
      </c>
      <c r="T11" s="154" t="s">
        <v>742</v>
      </c>
      <c r="U11" s="154"/>
      <c r="V11" s="153" t="s">
        <v>742</v>
      </c>
      <c r="W11" s="153" t="s">
        <v>742</v>
      </c>
    </row>
    <row r="12" spans="1:23" ht="14.25">
      <c r="A12" s="37" t="s">
        <v>72</v>
      </c>
      <c r="B12" s="36"/>
      <c r="C12" s="111">
        <v>26566</v>
      </c>
      <c r="D12" s="33">
        <v>29469</v>
      </c>
      <c r="E12" s="33">
        <v>32397</v>
      </c>
      <c r="F12" s="33">
        <v>33625</v>
      </c>
      <c r="G12" s="33"/>
      <c r="H12" s="33">
        <v>17118</v>
      </c>
      <c r="I12" s="33">
        <v>20051</v>
      </c>
      <c r="J12" s="33"/>
      <c r="K12" s="33">
        <v>14816</v>
      </c>
      <c r="L12" s="33">
        <v>11772</v>
      </c>
      <c r="M12" s="33"/>
      <c r="N12" s="111">
        <v>76626</v>
      </c>
      <c r="O12" s="33">
        <v>112457</v>
      </c>
      <c r="P12" s="33">
        <v>183889</v>
      </c>
      <c r="Q12" s="33">
        <v>189291</v>
      </c>
      <c r="R12" s="34"/>
      <c r="S12" s="33">
        <v>52974</v>
      </c>
      <c r="T12" s="33">
        <v>103103</v>
      </c>
      <c r="U12" s="34"/>
      <c r="V12" s="33">
        <v>49087</v>
      </c>
      <c r="W12" s="33">
        <v>40926</v>
      </c>
    </row>
    <row r="13" spans="1:23" ht="12.75">
      <c r="A13" s="37">
        <v>2012</v>
      </c>
      <c r="B13" s="38"/>
      <c r="C13" s="111">
        <v>27067</v>
      </c>
      <c r="D13" s="33">
        <v>29716</v>
      </c>
      <c r="E13" s="33">
        <v>40261</v>
      </c>
      <c r="F13" s="33">
        <v>41648</v>
      </c>
      <c r="G13" s="33"/>
      <c r="H13" s="33">
        <v>17465</v>
      </c>
      <c r="I13" s="33">
        <v>24581</v>
      </c>
      <c r="J13" s="33"/>
      <c r="K13" s="33">
        <v>15241</v>
      </c>
      <c r="L13" s="33">
        <v>14540</v>
      </c>
      <c r="M13" s="33"/>
      <c r="N13" s="111">
        <v>80366</v>
      </c>
      <c r="O13" s="33">
        <v>117434</v>
      </c>
      <c r="P13" s="33">
        <v>185413</v>
      </c>
      <c r="Q13" s="33">
        <v>190435</v>
      </c>
      <c r="R13" s="34"/>
      <c r="S13" s="33">
        <v>56280</v>
      </c>
      <c r="T13" s="33">
        <v>104611</v>
      </c>
      <c r="U13" s="34"/>
      <c r="V13" s="33">
        <v>52091</v>
      </c>
      <c r="W13" s="33">
        <v>38179</v>
      </c>
    </row>
    <row r="14" spans="1:23" ht="12.75">
      <c r="A14" s="37">
        <v>2013</v>
      </c>
      <c r="B14" s="38"/>
      <c r="C14" s="111">
        <v>26071</v>
      </c>
      <c r="D14" s="33">
        <v>28755</v>
      </c>
      <c r="E14" s="33">
        <v>43280</v>
      </c>
      <c r="F14" s="33">
        <v>44650</v>
      </c>
      <c r="G14" s="33"/>
      <c r="H14" s="33">
        <v>17030</v>
      </c>
      <c r="I14" s="33">
        <v>26883</v>
      </c>
      <c r="J14" s="33"/>
      <c r="K14" s="33">
        <v>15052</v>
      </c>
      <c r="L14" s="33">
        <v>16435</v>
      </c>
      <c r="M14" s="33"/>
      <c r="N14" s="111">
        <v>83921</v>
      </c>
      <c r="O14" s="33">
        <v>117749</v>
      </c>
      <c r="P14" s="33">
        <v>186287</v>
      </c>
      <c r="Q14" s="33">
        <v>191204</v>
      </c>
      <c r="R14" s="34"/>
      <c r="S14" s="33">
        <v>58783</v>
      </c>
      <c r="T14" s="33">
        <v>105409</v>
      </c>
      <c r="U14" s="34"/>
      <c r="V14" s="33">
        <v>54712</v>
      </c>
      <c r="W14" s="33">
        <v>44380</v>
      </c>
    </row>
    <row r="15" spans="1:23" ht="12.75">
      <c r="A15" s="37">
        <v>2014</v>
      </c>
      <c r="B15" s="38"/>
      <c r="C15" s="111">
        <v>25792</v>
      </c>
      <c r="D15" s="33">
        <v>28446</v>
      </c>
      <c r="E15" s="33">
        <v>36538</v>
      </c>
      <c r="F15" s="33">
        <v>37636</v>
      </c>
      <c r="G15" s="33"/>
      <c r="H15" s="33">
        <v>16421</v>
      </c>
      <c r="I15" s="33">
        <v>22167</v>
      </c>
      <c r="J15" s="33"/>
      <c r="K15" s="33">
        <v>14926</v>
      </c>
      <c r="L15" s="33">
        <v>14872</v>
      </c>
      <c r="M15" s="33"/>
      <c r="N15" s="111">
        <v>65597</v>
      </c>
      <c r="O15" s="33">
        <v>91863</v>
      </c>
      <c r="P15" s="33">
        <v>178752</v>
      </c>
      <c r="Q15" s="33">
        <v>182966</v>
      </c>
      <c r="R15" s="34"/>
      <c r="S15" s="33">
        <v>45306</v>
      </c>
      <c r="T15" s="33">
        <v>91605</v>
      </c>
      <c r="U15" s="34"/>
      <c r="V15" s="33">
        <v>42328</v>
      </c>
      <c r="W15" s="33">
        <v>60144</v>
      </c>
    </row>
    <row r="16" spans="1:23" ht="12.75">
      <c r="A16" s="37">
        <v>2015</v>
      </c>
      <c r="B16" s="38"/>
      <c r="C16" s="111">
        <v>27040</v>
      </c>
      <c r="D16" s="33">
        <v>30188</v>
      </c>
      <c r="E16" s="33">
        <v>40187</v>
      </c>
      <c r="F16" s="33">
        <v>41154</v>
      </c>
      <c r="G16" s="33"/>
      <c r="H16" s="33">
        <v>17300</v>
      </c>
      <c r="I16" s="33">
        <v>24088</v>
      </c>
      <c r="J16" s="33"/>
      <c r="K16" s="33">
        <v>15999</v>
      </c>
      <c r="L16" s="33">
        <v>14982</v>
      </c>
      <c r="M16" s="33"/>
      <c r="N16" s="111">
        <v>66168</v>
      </c>
      <c r="O16" s="33">
        <v>93489</v>
      </c>
      <c r="P16" s="33">
        <v>159877</v>
      </c>
      <c r="Q16" s="33">
        <v>163100</v>
      </c>
      <c r="R16" s="34"/>
      <c r="S16" s="33">
        <v>45547</v>
      </c>
      <c r="T16" s="33">
        <v>75102</v>
      </c>
      <c r="U16" s="34"/>
      <c r="V16" s="33">
        <v>43390</v>
      </c>
      <c r="W16" s="33">
        <v>46031</v>
      </c>
    </row>
    <row r="17" spans="1:23" ht="26.25" customHeight="1">
      <c r="A17" s="32">
        <v>2009</v>
      </c>
      <c r="B17" s="22" t="s">
        <v>745</v>
      </c>
      <c r="C17" s="111" t="s">
        <v>742</v>
      </c>
      <c r="D17" s="33">
        <v>6230</v>
      </c>
      <c r="E17" s="33">
        <v>4460</v>
      </c>
      <c r="F17" s="33">
        <v>4840</v>
      </c>
      <c r="G17" s="33"/>
      <c r="H17" s="154" t="s">
        <v>742</v>
      </c>
      <c r="I17" s="154" t="s">
        <v>742</v>
      </c>
      <c r="J17" s="33"/>
      <c r="K17" s="153" t="s">
        <v>742</v>
      </c>
      <c r="L17" s="153" t="s">
        <v>742</v>
      </c>
      <c r="M17" s="33"/>
      <c r="N17" s="111" t="s">
        <v>742</v>
      </c>
      <c r="O17" s="33">
        <v>32970</v>
      </c>
      <c r="P17" s="33">
        <v>33220</v>
      </c>
      <c r="Q17" s="33">
        <v>34840</v>
      </c>
      <c r="R17" s="33"/>
      <c r="S17" s="154" t="s">
        <v>742</v>
      </c>
      <c r="T17" s="154" t="s">
        <v>742</v>
      </c>
      <c r="U17" s="154"/>
      <c r="V17" s="153" t="s">
        <v>742</v>
      </c>
      <c r="W17" s="153" t="s">
        <v>742</v>
      </c>
    </row>
    <row r="18" spans="1:23" ht="12.75">
      <c r="A18" s="32"/>
      <c r="B18" s="22" t="s">
        <v>746</v>
      </c>
      <c r="C18" s="111" t="s">
        <v>742</v>
      </c>
      <c r="D18" s="33">
        <v>6660</v>
      </c>
      <c r="E18" s="33">
        <v>4980</v>
      </c>
      <c r="F18" s="33">
        <v>5290</v>
      </c>
      <c r="G18" s="33"/>
      <c r="H18" s="154" t="s">
        <v>742</v>
      </c>
      <c r="I18" s="154" t="s">
        <v>742</v>
      </c>
      <c r="J18" s="33"/>
      <c r="K18" s="153" t="s">
        <v>742</v>
      </c>
      <c r="L18" s="153" t="s">
        <v>742</v>
      </c>
      <c r="M18" s="33"/>
      <c r="N18" s="111" t="s">
        <v>742</v>
      </c>
      <c r="O18" s="33">
        <v>34500</v>
      </c>
      <c r="P18" s="33">
        <v>35030</v>
      </c>
      <c r="Q18" s="33">
        <v>36690</v>
      </c>
      <c r="R18" s="33"/>
      <c r="S18" s="154" t="s">
        <v>742</v>
      </c>
      <c r="T18" s="154" t="s">
        <v>742</v>
      </c>
      <c r="U18" s="154"/>
      <c r="V18" s="153" t="s">
        <v>742</v>
      </c>
      <c r="W18" s="153" t="s">
        <v>742</v>
      </c>
    </row>
    <row r="19" spans="1:23" ht="12.75">
      <c r="A19" s="32"/>
      <c r="B19" s="22" t="s">
        <v>753</v>
      </c>
      <c r="C19" s="111" t="s">
        <v>742</v>
      </c>
      <c r="D19" s="33">
        <v>6300</v>
      </c>
      <c r="E19" s="33">
        <v>4930</v>
      </c>
      <c r="F19" s="33">
        <v>5240</v>
      </c>
      <c r="G19" s="33"/>
      <c r="H19" s="154" t="s">
        <v>742</v>
      </c>
      <c r="I19" s="154" t="s">
        <v>742</v>
      </c>
      <c r="J19" s="33"/>
      <c r="K19" s="153" t="s">
        <v>742</v>
      </c>
      <c r="L19" s="153" t="s">
        <v>742</v>
      </c>
      <c r="M19" s="33"/>
      <c r="N19" s="111" t="s">
        <v>742</v>
      </c>
      <c r="O19" s="33">
        <v>35910</v>
      </c>
      <c r="P19" s="33">
        <v>39790</v>
      </c>
      <c r="Q19" s="33">
        <v>41530</v>
      </c>
      <c r="R19" s="33"/>
      <c r="S19" s="154" t="s">
        <v>742</v>
      </c>
      <c r="T19" s="154" t="s">
        <v>742</v>
      </c>
      <c r="U19" s="154"/>
      <c r="V19" s="153" t="s">
        <v>742</v>
      </c>
      <c r="W19" s="153" t="s">
        <v>742</v>
      </c>
    </row>
    <row r="20" spans="1:23" ht="12.75">
      <c r="A20" s="32"/>
      <c r="B20" s="22" t="s">
        <v>748</v>
      </c>
      <c r="C20" s="111" t="s">
        <v>742</v>
      </c>
      <c r="D20" s="33">
        <v>6610</v>
      </c>
      <c r="E20" s="33">
        <v>5770</v>
      </c>
      <c r="F20" s="33">
        <v>6160</v>
      </c>
      <c r="G20" s="33"/>
      <c r="H20" s="154" t="s">
        <v>742</v>
      </c>
      <c r="I20" s="154" t="s">
        <v>742</v>
      </c>
      <c r="J20" s="33"/>
      <c r="K20" s="153" t="s">
        <v>742</v>
      </c>
      <c r="L20" s="153" t="s">
        <v>742</v>
      </c>
      <c r="M20" s="33"/>
      <c r="N20" s="111" t="s">
        <v>742</v>
      </c>
      <c r="O20" s="33">
        <v>34110</v>
      </c>
      <c r="P20" s="33">
        <v>40830</v>
      </c>
      <c r="Q20" s="33">
        <v>42620</v>
      </c>
      <c r="R20" s="33"/>
      <c r="S20" s="154" t="s">
        <v>742</v>
      </c>
      <c r="T20" s="154" t="s">
        <v>742</v>
      </c>
      <c r="U20" s="154"/>
      <c r="V20" s="153" t="s">
        <v>742</v>
      </c>
      <c r="W20" s="153" t="s">
        <v>742</v>
      </c>
    </row>
    <row r="21" spans="1:23" ht="26.25" customHeight="1">
      <c r="A21" s="37">
        <v>2010</v>
      </c>
      <c r="B21" s="36" t="s">
        <v>745</v>
      </c>
      <c r="C21" s="111" t="s">
        <v>742</v>
      </c>
      <c r="D21" s="33">
        <v>6460</v>
      </c>
      <c r="E21" s="33">
        <v>5440</v>
      </c>
      <c r="F21" s="33">
        <v>5800</v>
      </c>
      <c r="G21" s="33"/>
      <c r="H21" s="154" t="s">
        <v>742</v>
      </c>
      <c r="I21" s="154" t="s">
        <v>742</v>
      </c>
      <c r="J21" s="33"/>
      <c r="K21" s="153" t="s">
        <v>742</v>
      </c>
      <c r="L21" s="153" t="s">
        <v>742</v>
      </c>
      <c r="M21" s="33"/>
      <c r="N21" s="111" t="s">
        <v>742</v>
      </c>
      <c r="O21" s="33">
        <v>32750</v>
      </c>
      <c r="P21" s="33">
        <v>37010</v>
      </c>
      <c r="Q21" s="33">
        <v>38850</v>
      </c>
      <c r="R21" s="33"/>
      <c r="S21" s="154" t="s">
        <v>742</v>
      </c>
      <c r="T21" s="154" t="s">
        <v>742</v>
      </c>
      <c r="U21" s="154"/>
      <c r="V21" s="153" t="s">
        <v>742</v>
      </c>
      <c r="W21" s="153" t="s">
        <v>742</v>
      </c>
    </row>
    <row r="22" spans="1:23" ht="12.75">
      <c r="A22" s="36"/>
      <c r="B22" s="36" t="s">
        <v>746</v>
      </c>
      <c r="C22" s="111" t="s">
        <v>742</v>
      </c>
      <c r="D22" s="33">
        <v>6120</v>
      </c>
      <c r="E22" s="33">
        <v>5300</v>
      </c>
      <c r="F22" s="33">
        <v>5630</v>
      </c>
      <c r="G22" s="33"/>
      <c r="H22" s="154" t="s">
        <v>742</v>
      </c>
      <c r="I22" s="154" t="s">
        <v>742</v>
      </c>
      <c r="J22" s="33"/>
      <c r="K22" s="153" t="s">
        <v>742</v>
      </c>
      <c r="L22" s="153" t="s">
        <v>742</v>
      </c>
      <c r="M22" s="33"/>
      <c r="N22" s="111" t="s">
        <v>742</v>
      </c>
      <c r="O22" s="33">
        <v>31550</v>
      </c>
      <c r="P22" s="33">
        <v>36890</v>
      </c>
      <c r="Q22" s="33">
        <v>38390</v>
      </c>
      <c r="R22" s="33"/>
      <c r="S22" s="154" t="s">
        <v>742</v>
      </c>
      <c r="T22" s="154" t="s">
        <v>742</v>
      </c>
      <c r="U22" s="154"/>
      <c r="V22" s="153" t="s">
        <v>742</v>
      </c>
      <c r="W22" s="153" t="s">
        <v>742</v>
      </c>
    </row>
    <row r="23" spans="1:23" ht="12.75">
      <c r="A23" s="36"/>
      <c r="B23" s="36" t="s">
        <v>753</v>
      </c>
      <c r="C23" s="111" t="s">
        <v>742</v>
      </c>
      <c r="D23" s="33">
        <v>6680</v>
      </c>
      <c r="E23" s="33">
        <v>5700</v>
      </c>
      <c r="F23" s="33">
        <v>6030</v>
      </c>
      <c r="G23" s="33"/>
      <c r="H23" s="154" t="s">
        <v>742</v>
      </c>
      <c r="I23" s="154" t="s">
        <v>742</v>
      </c>
      <c r="J23" s="33"/>
      <c r="K23" s="153" t="s">
        <v>742</v>
      </c>
      <c r="L23" s="153" t="s">
        <v>742</v>
      </c>
      <c r="M23" s="33"/>
      <c r="N23" s="111" t="s">
        <v>742</v>
      </c>
      <c r="O23" s="33">
        <v>33020</v>
      </c>
      <c r="P23" s="33">
        <v>41620</v>
      </c>
      <c r="Q23" s="33">
        <v>43220</v>
      </c>
      <c r="R23" s="33"/>
      <c r="S23" s="154" t="s">
        <v>742</v>
      </c>
      <c r="T23" s="154" t="s">
        <v>742</v>
      </c>
      <c r="U23" s="154"/>
      <c r="V23" s="153" t="s">
        <v>742</v>
      </c>
      <c r="W23" s="153" t="s">
        <v>742</v>
      </c>
    </row>
    <row r="24" spans="1:23" ht="12.75">
      <c r="A24" s="38"/>
      <c r="B24" s="38" t="s">
        <v>748</v>
      </c>
      <c r="C24" s="111" t="s">
        <v>742</v>
      </c>
      <c r="D24" s="33">
        <v>6940</v>
      </c>
      <c r="E24" s="33">
        <v>6480</v>
      </c>
      <c r="F24" s="33">
        <v>6910</v>
      </c>
      <c r="G24" s="33"/>
      <c r="H24" s="154" t="s">
        <v>742</v>
      </c>
      <c r="I24" s="154" t="s">
        <v>742</v>
      </c>
      <c r="J24" s="33"/>
      <c r="K24" s="153" t="s">
        <v>742</v>
      </c>
      <c r="L24" s="153" t="s">
        <v>742</v>
      </c>
      <c r="M24" s="33"/>
      <c r="N24" s="111" t="s">
        <v>742</v>
      </c>
      <c r="O24" s="33">
        <v>28900</v>
      </c>
      <c r="P24" s="33">
        <v>40570</v>
      </c>
      <c r="Q24" s="33">
        <v>42070</v>
      </c>
      <c r="R24" s="33"/>
      <c r="S24" s="154" t="s">
        <v>742</v>
      </c>
      <c r="T24" s="154" t="s">
        <v>742</v>
      </c>
      <c r="U24" s="154"/>
      <c r="V24" s="153" t="s">
        <v>742</v>
      </c>
      <c r="W24" s="153" t="s">
        <v>742</v>
      </c>
    </row>
    <row r="25" spans="1:23" ht="26.25" customHeight="1">
      <c r="A25" s="187" t="s">
        <v>69</v>
      </c>
      <c r="B25" s="36" t="s">
        <v>751</v>
      </c>
      <c r="C25" s="33">
        <v>7106</v>
      </c>
      <c r="D25" s="33">
        <v>7493</v>
      </c>
      <c r="E25" s="311">
        <v>7533</v>
      </c>
      <c r="F25" s="311">
        <v>7849</v>
      </c>
      <c r="G25" s="117"/>
      <c r="H25" s="33">
        <v>4297</v>
      </c>
      <c r="I25" s="311">
        <v>4580</v>
      </c>
      <c r="J25" s="118"/>
      <c r="K25" s="33">
        <v>3753</v>
      </c>
      <c r="L25" s="311">
        <v>2754</v>
      </c>
      <c r="M25" s="118"/>
      <c r="N25" s="111">
        <v>21629</v>
      </c>
      <c r="O25" s="33">
        <v>30856</v>
      </c>
      <c r="P25" s="311">
        <v>46088</v>
      </c>
      <c r="Q25" s="311">
        <v>47623</v>
      </c>
      <c r="R25" s="117"/>
      <c r="S25" s="33">
        <v>14520</v>
      </c>
      <c r="T25" s="311">
        <v>26036</v>
      </c>
      <c r="U25" s="117"/>
      <c r="V25" s="33">
        <v>13508</v>
      </c>
      <c r="W25" s="311">
        <v>11805</v>
      </c>
    </row>
    <row r="26" spans="1:23" ht="12.75">
      <c r="A26" s="40"/>
      <c r="B26" s="36" t="s">
        <v>749</v>
      </c>
      <c r="C26" s="33">
        <v>6511</v>
      </c>
      <c r="D26" s="33">
        <v>7119</v>
      </c>
      <c r="E26" s="311">
        <v>7539</v>
      </c>
      <c r="F26" s="311">
        <v>7856</v>
      </c>
      <c r="G26" s="117"/>
      <c r="H26" s="33">
        <v>4161</v>
      </c>
      <c r="I26" s="311">
        <v>4798</v>
      </c>
      <c r="J26" s="118"/>
      <c r="K26" s="33">
        <v>3573</v>
      </c>
      <c r="L26" s="311">
        <v>2870</v>
      </c>
      <c r="M26" s="118"/>
      <c r="N26" s="111">
        <v>16589</v>
      </c>
      <c r="O26" s="33">
        <v>24432</v>
      </c>
      <c r="P26" s="311">
        <v>44760</v>
      </c>
      <c r="Q26" s="311">
        <v>46219</v>
      </c>
      <c r="R26" s="117"/>
      <c r="S26" s="33">
        <v>11478</v>
      </c>
      <c r="T26" s="311">
        <v>25141</v>
      </c>
      <c r="U26" s="117"/>
      <c r="V26" s="33">
        <v>10552</v>
      </c>
      <c r="W26" s="311">
        <v>10034</v>
      </c>
    </row>
    <row r="27" spans="1:23" ht="12.75">
      <c r="A27" s="40"/>
      <c r="B27" s="36" t="s">
        <v>753</v>
      </c>
      <c r="C27" s="33">
        <v>6640</v>
      </c>
      <c r="D27" s="33">
        <v>7538</v>
      </c>
      <c r="E27" s="311">
        <v>8555</v>
      </c>
      <c r="F27" s="311">
        <v>8864</v>
      </c>
      <c r="G27" s="117"/>
      <c r="H27" s="33">
        <v>4389</v>
      </c>
      <c r="I27" s="311">
        <v>5251</v>
      </c>
      <c r="J27" s="118"/>
      <c r="K27" s="33">
        <v>3780</v>
      </c>
      <c r="L27" s="311">
        <v>3071</v>
      </c>
      <c r="M27" s="118"/>
      <c r="N27" s="111">
        <v>19875</v>
      </c>
      <c r="O27" s="33">
        <v>29891</v>
      </c>
      <c r="P27" s="311">
        <v>46895</v>
      </c>
      <c r="Q27" s="311">
        <v>48118</v>
      </c>
      <c r="R27" s="117"/>
      <c r="S27" s="33">
        <v>13871</v>
      </c>
      <c r="T27" s="311">
        <v>26049</v>
      </c>
      <c r="U27" s="117"/>
      <c r="V27" s="33">
        <v>12848</v>
      </c>
      <c r="W27" s="311">
        <v>9845</v>
      </c>
    </row>
    <row r="28" spans="1:23" ht="12.75">
      <c r="A28" s="40"/>
      <c r="B28" s="36" t="s">
        <v>750</v>
      </c>
      <c r="C28" s="33">
        <v>6309</v>
      </c>
      <c r="D28" s="33">
        <v>7319</v>
      </c>
      <c r="E28" s="311">
        <v>8770</v>
      </c>
      <c r="F28" s="311">
        <v>9056</v>
      </c>
      <c r="G28" s="117"/>
      <c r="H28" s="33">
        <v>4271</v>
      </c>
      <c r="I28" s="311">
        <v>5422</v>
      </c>
      <c r="J28" s="118"/>
      <c r="K28" s="33">
        <v>3710</v>
      </c>
      <c r="L28" s="311">
        <v>3077</v>
      </c>
      <c r="M28" s="118"/>
      <c r="N28" s="111">
        <v>18533</v>
      </c>
      <c r="O28" s="33">
        <v>27278</v>
      </c>
      <c r="P28" s="311">
        <v>46146</v>
      </c>
      <c r="Q28" s="311">
        <v>47331</v>
      </c>
      <c r="R28" s="117"/>
      <c r="S28" s="33">
        <v>13105</v>
      </c>
      <c r="T28" s="311">
        <v>25877</v>
      </c>
      <c r="U28" s="117"/>
      <c r="V28" s="33">
        <v>12179</v>
      </c>
      <c r="W28" s="311">
        <v>9242</v>
      </c>
    </row>
    <row r="29" spans="1:23" ht="26.25" customHeight="1">
      <c r="A29" s="40">
        <v>2012</v>
      </c>
      <c r="B29" s="36" t="s">
        <v>751</v>
      </c>
      <c r="C29" s="33">
        <v>7236</v>
      </c>
      <c r="D29" s="33">
        <v>7659</v>
      </c>
      <c r="E29" s="311">
        <v>9108</v>
      </c>
      <c r="F29" s="311">
        <v>9448</v>
      </c>
      <c r="G29" s="117"/>
      <c r="H29" s="33">
        <v>4535</v>
      </c>
      <c r="I29" s="311">
        <v>5504</v>
      </c>
      <c r="J29" s="117"/>
      <c r="K29" s="33">
        <v>3816</v>
      </c>
      <c r="L29" s="311">
        <v>3330</v>
      </c>
      <c r="M29" s="117"/>
      <c r="N29" s="111">
        <v>20907</v>
      </c>
      <c r="O29" s="33">
        <v>29943</v>
      </c>
      <c r="P29" s="311">
        <v>45464</v>
      </c>
      <c r="Q29" s="311">
        <v>46774</v>
      </c>
      <c r="R29" s="117"/>
      <c r="S29" s="33">
        <v>14405</v>
      </c>
      <c r="T29" s="311">
        <v>25720</v>
      </c>
      <c r="U29" s="117"/>
      <c r="V29" s="33">
        <v>13218</v>
      </c>
      <c r="W29" s="311">
        <v>9402</v>
      </c>
    </row>
    <row r="30" spans="1:23" ht="12.75">
      <c r="A30" s="40"/>
      <c r="B30" s="36" t="s">
        <v>749</v>
      </c>
      <c r="C30" s="33">
        <v>6463</v>
      </c>
      <c r="D30" s="33">
        <v>7013</v>
      </c>
      <c r="E30" s="311">
        <v>9487</v>
      </c>
      <c r="F30" s="311">
        <v>9810</v>
      </c>
      <c r="G30" s="117"/>
      <c r="H30" s="33">
        <v>4102</v>
      </c>
      <c r="I30" s="311">
        <v>5767</v>
      </c>
      <c r="J30" s="117"/>
      <c r="K30" s="33">
        <v>3593</v>
      </c>
      <c r="L30" s="311">
        <v>3319</v>
      </c>
      <c r="M30" s="117"/>
      <c r="N30" s="111">
        <v>19273</v>
      </c>
      <c r="O30" s="33">
        <v>27921</v>
      </c>
      <c r="P30" s="311">
        <v>45114</v>
      </c>
      <c r="Q30" s="311">
        <v>46351</v>
      </c>
      <c r="R30" s="117"/>
      <c r="S30" s="33">
        <v>13391</v>
      </c>
      <c r="T30" s="311">
        <v>25424</v>
      </c>
      <c r="U30" s="117"/>
      <c r="V30" s="33">
        <v>12393</v>
      </c>
      <c r="W30" s="311">
        <v>9296</v>
      </c>
    </row>
    <row r="31" spans="1:23" ht="12.75">
      <c r="A31" s="83"/>
      <c r="B31" s="79" t="s">
        <v>747</v>
      </c>
      <c r="C31" s="33">
        <v>6807</v>
      </c>
      <c r="D31" s="33">
        <v>7585</v>
      </c>
      <c r="E31" s="311">
        <v>10355</v>
      </c>
      <c r="F31" s="311">
        <v>10716</v>
      </c>
      <c r="G31" s="117"/>
      <c r="H31" s="33">
        <v>4478</v>
      </c>
      <c r="I31" s="311">
        <v>6456</v>
      </c>
      <c r="J31" s="117"/>
      <c r="K31" s="41">
        <v>3975</v>
      </c>
      <c r="L31" s="311">
        <v>3848</v>
      </c>
      <c r="M31" s="117"/>
      <c r="N31" s="111">
        <v>20878</v>
      </c>
      <c r="O31" s="33">
        <v>31253</v>
      </c>
      <c r="P31" s="311">
        <v>46776</v>
      </c>
      <c r="Q31" s="311">
        <v>47987</v>
      </c>
      <c r="R31" s="117"/>
      <c r="S31" s="33">
        <v>14820</v>
      </c>
      <c r="T31" s="311">
        <v>26441</v>
      </c>
      <c r="U31" s="117"/>
      <c r="V31" s="41">
        <v>13717</v>
      </c>
      <c r="W31" s="311">
        <v>9879</v>
      </c>
    </row>
    <row r="32" spans="1:23" ht="12.75">
      <c r="A32" s="83"/>
      <c r="B32" t="s">
        <v>748</v>
      </c>
      <c r="C32" s="33">
        <v>6561</v>
      </c>
      <c r="D32" s="33">
        <v>7459</v>
      </c>
      <c r="E32" s="311">
        <v>11311</v>
      </c>
      <c r="F32" s="311">
        <v>11674</v>
      </c>
      <c r="G32" s="116"/>
      <c r="H32" s="33">
        <v>4350</v>
      </c>
      <c r="I32" s="311">
        <v>6854</v>
      </c>
      <c r="J32" s="116"/>
      <c r="K32" s="41">
        <v>3857</v>
      </c>
      <c r="L32" s="311">
        <v>4043</v>
      </c>
      <c r="M32" s="116"/>
      <c r="N32" s="111">
        <v>19308</v>
      </c>
      <c r="O32" s="33">
        <v>28317</v>
      </c>
      <c r="P32" s="311">
        <v>48059</v>
      </c>
      <c r="Q32" s="311">
        <v>49323</v>
      </c>
      <c r="R32" s="116"/>
      <c r="S32" s="33">
        <v>13664</v>
      </c>
      <c r="T32" s="311">
        <v>27026</v>
      </c>
      <c r="U32" s="116"/>
      <c r="V32" s="41">
        <v>12763</v>
      </c>
      <c r="W32" s="311">
        <v>9602</v>
      </c>
    </row>
    <row r="33" spans="1:23" ht="26.25" customHeight="1">
      <c r="A33" s="15">
        <v>2013</v>
      </c>
      <c r="B33" t="s">
        <v>745</v>
      </c>
      <c r="C33" s="33">
        <v>7064</v>
      </c>
      <c r="D33" s="33">
        <v>7461</v>
      </c>
      <c r="E33" s="311">
        <v>9292</v>
      </c>
      <c r="F33" s="311">
        <v>9632</v>
      </c>
      <c r="G33" s="4"/>
      <c r="H33" s="33">
        <v>4465</v>
      </c>
      <c r="I33" s="311">
        <v>5904</v>
      </c>
      <c r="J33" s="4"/>
      <c r="K33" s="41">
        <v>3872</v>
      </c>
      <c r="L33" s="311">
        <v>3596</v>
      </c>
      <c r="M33" s="4"/>
      <c r="N33" s="111">
        <v>21493</v>
      </c>
      <c r="O33" s="33">
        <v>30589</v>
      </c>
      <c r="P33" s="311">
        <v>45010</v>
      </c>
      <c r="Q33" s="311">
        <v>46235</v>
      </c>
      <c r="R33" s="4"/>
      <c r="S33" s="33">
        <v>14740</v>
      </c>
      <c r="T33" s="311">
        <v>25427</v>
      </c>
      <c r="U33" s="4"/>
      <c r="V33" s="41">
        <v>13544</v>
      </c>
      <c r="W33" s="311">
        <v>10083</v>
      </c>
    </row>
    <row r="34" spans="1:23" ht="12.75">
      <c r="A34" s="15"/>
      <c r="B34" t="s">
        <v>746</v>
      </c>
      <c r="C34" s="33">
        <v>6677</v>
      </c>
      <c r="D34" s="33">
        <v>7362</v>
      </c>
      <c r="E34" s="311">
        <v>11055</v>
      </c>
      <c r="F34" s="311">
        <v>11380</v>
      </c>
      <c r="G34" s="4"/>
      <c r="H34" s="33">
        <v>4311</v>
      </c>
      <c r="I34" s="311">
        <v>6847</v>
      </c>
      <c r="J34" s="4"/>
      <c r="K34" s="41">
        <v>3813</v>
      </c>
      <c r="L34" s="311">
        <v>4272</v>
      </c>
      <c r="M34" s="4"/>
      <c r="N34" s="111">
        <v>23703</v>
      </c>
      <c r="O34" s="33">
        <v>32895</v>
      </c>
      <c r="P34" s="311">
        <v>45901</v>
      </c>
      <c r="Q34" s="311">
        <v>46972</v>
      </c>
      <c r="R34" s="4"/>
      <c r="S34" s="33">
        <v>16661</v>
      </c>
      <c r="T34" s="311">
        <v>25864</v>
      </c>
      <c r="U34" s="4"/>
      <c r="V34" s="41">
        <v>15583</v>
      </c>
      <c r="W34" s="311">
        <v>11284</v>
      </c>
    </row>
    <row r="35" spans="1:23" ht="12.75">
      <c r="A35" s="15"/>
      <c r="B35" t="s">
        <v>747</v>
      </c>
      <c r="C35" s="33">
        <v>6141</v>
      </c>
      <c r="D35" s="33">
        <v>6987</v>
      </c>
      <c r="E35" s="311">
        <v>12298</v>
      </c>
      <c r="F35" s="311">
        <v>12648</v>
      </c>
      <c r="G35" s="4"/>
      <c r="H35" s="33">
        <v>4155</v>
      </c>
      <c r="I35" s="311">
        <v>7508</v>
      </c>
      <c r="J35" s="4"/>
      <c r="K35" s="41">
        <v>3661</v>
      </c>
      <c r="L35" s="311">
        <v>4633</v>
      </c>
      <c r="M35" s="4"/>
      <c r="N35" s="111">
        <v>21268</v>
      </c>
      <c r="O35" s="33">
        <v>29833</v>
      </c>
      <c r="P35" s="311">
        <v>48637</v>
      </c>
      <c r="Q35" s="311">
        <v>49937</v>
      </c>
      <c r="R35" s="4"/>
      <c r="S35" s="33">
        <v>15020</v>
      </c>
      <c r="T35" s="311">
        <v>27409</v>
      </c>
      <c r="U35" s="4"/>
      <c r="V35" s="41">
        <v>14003</v>
      </c>
      <c r="W35" s="311">
        <v>11882</v>
      </c>
    </row>
    <row r="36" spans="1:23" ht="12.75">
      <c r="A36" s="15"/>
      <c r="B36" t="s">
        <v>748</v>
      </c>
      <c r="C36" s="33">
        <v>6189</v>
      </c>
      <c r="D36" s="33">
        <v>6945</v>
      </c>
      <c r="E36" s="311">
        <v>10635</v>
      </c>
      <c r="F36" s="311">
        <v>10990</v>
      </c>
      <c r="G36" s="4"/>
      <c r="H36" s="33">
        <v>4099</v>
      </c>
      <c r="I36" s="311">
        <v>6624</v>
      </c>
      <c r="J36" s="4"/>
      <c r="K36" s="41">
        <v>3706</v>
      </c>
      <c r="L36" s="311">
        <v>3934</v>
      </c>
      <c r="M36" s="4"/>
      <c r="N36" s="111">
        <v>17457</v>
      </c>
      <c r="O36" s="33">
        <v>24432</v>
      </c>
      <c r="P36" s="311">
        <v>46739</v>
      </c>
      <c r="Q36" s="311">
        <v>48060</v>
      </c>
      <c r="R36" s="4"/>
      <c r="S36" s="33">
        <v>12362</v>
      </c>
      <c r="T36" s="311">
        <v>26709</v>
      </c>
      <c r="U36" s="4"/>
      <c r="V36" s="41">
        <v>11582</v>
      </c>
      <c r="W36" s="311">
        <v>11131</v>
      </c>
    </row>
    <row r="37" spans="1:23" ht="26.25" customHeight="1">
      <c r="A37" s="15">
        <v>2014</v>
      </c>
      <c r="B37" t="s">
        <v>745</v>
      </c>
      <c r="C37" s="33">
        <v>6883</v>
      </c>
      <c r="D37" s="33">
        <v>7172</v>
      </c>
      <c r="E37" s="311">
        <v>8895</v>
      </c>
      <c r="F37" s="311">
        <v>9216</v>
      </c>
      <c r="G37" s="4"/>
      <c r="H37" s="33">
        <v>4227</v>
      </c>
      <c r="I37" s="311">
        <v>5461</v>
      </c>
      <c r="J37" s="4"/>
      <c r="K37" s="41">
        <v>3752</v>
      </c>
      <c r="L37" s="311">
        <v>3450</v>
      </c>
      <c r="M37" s="4"/>
      <c r="N37" s="111">
        <v>18908</v>
      </c>
      <c r="O37" s="33">
        <v>25929</v>
      </c>
      <c r="P37" s="311">
        <v>42804</v>
      </c>
      <c r="Q37" s="311">
        <v>44149</v>
      </c>
      <c r="R37" s="4"/>
      <c r="S37" s="33">
        <v>13005</v>
      </c>
      <c r="T37" s="311">
        <v>24399</v>
      </c>
      <c r="U37" s="4"/>
      <c r="V37" s="41">
        <v>12039</v>
      </c>
      <c r="W37" s="311">
        <v>12066</v>
      </c>
    </row>
    <row r="38" spans="1:23" ht="12.75">
      <c r="A38" s="15"/>
      <c r="B38" t="s">
        <v>746</v>
      </c>
      <c r="C38" s="33">
        <v>6137</v>
      </c>
      <c r="D38" s="33">
        <v>6699</v>
      </c>
      <c r="E38" s="311">
        <v>9016</v>
      </c>
      <c r="F38" s="311">
        <v>9295</v>
      </c>
      <c r="G38" s="4"/>
      <c r="H38" s="33">
        <v>3861</v>
      </c>
      <c r="I38" s="311">
        <v>5560</v>
      </c>
      <c r="J38" s="4"/>
      <c r="K38" s="41">
        <v>3515</v>
      </c>
      <c r="L38" s="311">
        <v>3995</v>
      </c>
      <c r="M38" s="4"/>
      <c r="N38" s="111">
        <v>14574</v>
      </c>
      <c r="O38" s="33">
        <v>20213</v>
      </c>
      <c r="P38" s="311">
        <v>45543</v>
      </c>
      <c r="Q38" s="311">
        <v>46701</v>
      </c>
      <c r="R38" s="4"/>
      <c r="S38" s="33">
        <v>10035</v>
      </c>
      <c r="T38" s="311">
        <v>23692</v>
      </c>
      <c r="U38" s="4"/>
      <c r="V38" s="41">
        <v>9274</v>
      </c>
      <c r="W38" s="311">
        <v>12188</v>
      </c>
    </row>
    <row r="39" spans="1:23" ht="12.75">
      <c r="A39" s="15"/>
      <c r="B39" t="s">
        <v>747</v>
      </c>
      <c r="C39" s="33">
        <v>6420</v>
      </c>
      <c r="D39" s="33">
        <v>7221</v>
      </c>
      <c r="E39" s="311">
        <v>9173</v>
      </c>
      <c r="F39" s="311">
        <v>9435</v>
      </c>
      <c r="G39" s="4"/>
      <c r="H39" s="33">
        <v>4168</v>
      </c>
      <c r="I39" s="311">
        <v>5492</v>
      </c>
      <c r="J39" s="4"/>
      <c r="K39" s="41">
        <v>3841</v>
      </c>
      <c r="L39" s="311">
        <v>4027</v>
      </c>
      <c r="M39" s="4"/>
      <c r="N39" s="111">
        <v>16412</v>
      </c>
      <c r="O39" s="33">
        <v>23411</v>
      </c>
      <c r="P39" s="311">
        <v>47505</v>
      </c>
      <c r="Q39" s="311">
        <v>48430</v>
      </c>
      <c r="R39" s="4"/>
      <c r="S39" s="33">
        <v>11321</v>
      </c>
      <c r="T39" s="311">
        <v>22946</v>
      </c>
      <c r="U39" s="4"/>
      <c r="V39" s="41">
        <v>10645</v>
      </c>
      <c r="W39" s="311">
        <v>24312</v>
      </c>
    </row>
    <row r="40" spans="1:23" ht="12.75">
      <c r="A40" s="15"/>
      <c r="B40" t="s">
        <v>748</v>
      </c>
      <c r="C40" s="33">
        <v>6352</v>
      </c>
      <c r="D40" s="33">
        <v>7354</v>
      </c>
      <c r="E40" s="311">
        <v>9454</v>
      </c>
      <c r="F40" s="311">
        <v>9690</v>
      </c>
      <c r="G40" s="4"/>
      <c r="H40" s="33">
        <v>4165</v>
      </c>
      <c r="I40" s="311">
        <v>5654</v>
      </c>
      <c r="J40" s="4"/>
      <c r="K40" s="41">
        <v>3818</v>
      </c>
      <c r="L40" s="311">
        <v>3400</v>
      </c>
      <c r="M40" s="4"/>
      <c r="N40" s="111">
        <v>15703</v>
      </c>
      <c r="O40" s="33">
        <v>22310</v>
      </c>
      <c r="P40" s="311">
        <v>42900</v>
      </c>
      <c r="Q40" s="311">
        <v>43686</v>
      </c>
      <c r="R40" s="4"/>
      <c r="S40" s="33">
        <v>10945</v>
      </c>
      <c r="T40" s="311">
        <v>20568</v>
      </c>
      <c r="U40" s="4"/>
      <c r="V40" s="41">
        <v>10370</v>
      </c>
      <c r="W40" s="311">
        <v>11578</v>
      </c>
    </row>
    <row r="41" spans="1:23" ht="23.25" customHeight="1">
      <c r="A41" s="9">
        <v>2015</v>
      </c>
      <c r="B41" s="46" t="s">
        <v>745</v>
      </c>
      <c r="C41" s="33">
        <v>6742</v>
      </c>
      <c r="D41" s="33">
        <v>7293</v>
      </c>
      <c r="E41" s="311">
        <v>9673</v>
      </c>
      <c r="F41" s="311">
        <v>9924</v>
      </c>
      <c r="G41" s="272"/>
      <c r="H41" s="33">
        <v>4144</v>
      </c>
      <c r="I41" s="311">
        <v>5725</v>
      </c>
      <c r="J41" s="272"/>
      <c r="K41" s="33">
        <v>3826</v>
      </c>
      <c r="L41" s="311">
        <v>3481</v>
      </c>
      <c r="M41" s="272"/>
      <c r="N41" s="111">
        <v>16505</v>
      </c>
      <c r="O41" s="33">
        <v>22933</v>
      </c>
      <c r="P41" s="311">
        <v>41271</v>
      </c>
      <c r="Q41" s="311">
        <v>42119</v>
      </c>
      <c r="R41" s="272"/>
      <c r="S41" s="33">
        <v>11216</v>
      </c>
      <c r="T41" s="311">
        <v>19367</v>
      </c>
      <c r="U41" s="272"/>
      <c r="V41" s="33">
        <v>10555</v>
      </c>
      <c r="W41" s="311">
        <v>10549</v>
      </c>
    </row>
    <row r="42" spans="1:23" ht="12.75" customHeight="1">
      <c r="A42" s="9"/>
      <c r="B42" s="46" t="s">
        <v>746</v>
      </c>
      <c r="C42" s="33">
        <v>6676</v>
      </c>
      <c r="D42" s="33">
        <v>7398</v>
      </c>
      <c r="E42" s="311">
        <v>9780</v>
      </c>
      <c r="F42" s="311">
        <v>10052</v>
      </c>
      <c r="G42" s="272"/>
      <c r="H42" s="33">
        <v>4242</v>
      </c>
      <c r="I42" s="311">
        <v>5816</v>
      </c>
      <c r="J42" s="272"/>
      <c r="K42" s="33">
        <v>3896</v>
      </c>
      <c r="L42" s="311">
        <v>3604</v>
      </c>
      <c r="M42" s="272"/>
      <c r="N42" s="111">
        <v>16022</v>
      </c>
      <c r="O42" s="33">
        <v>22642</v>
      </c>
      <c r="P42" s="311">
        <v>38740</v>
      </c>
      <c r="Q42" s="311">
        <v>39606</v>
      </c>
      <c r="R42" s="272"/>
      <c r="S42" s="33">
        <v>11067</v>
      </c>
      <c r="T42" s="311">
        <v>18332</v>
      </c>
      <c r="U42" s="272"/>
      <c r="V42" s="33">
        <v>10496</v>
      </c>
      <c r="W42" s="311">
        <v>12643</v>
      </c>
    </row>
    <row r="43" spans="1:23" s="46" customFormat="1" ht="12.75" customHeight="1">
      <c r="A43" s="9"/>
      <c r="B43" s="46" t="s">
        <v>747</v>
      </c>
      <c r="C43" s="33">
        <v>6673</v>
      </c>
      <c r="D43" s="33">
        <v>7539</v>
      </c>
      <c r="E43" s="311">
        <v>10436</v>
      </c>
      <c r="F43" s="311">
        <v>10682</v>
      </c>
      <c r="G43" s="272"/>
      <c r="H43" s="33">
        <v>4368</v>
      </c>
      <c r="I43" s="311">
        <v>6292</v>
      </c>
      <c r="J43" s="272"/>
      <c r="K43" s="33">
        <v>4060</v>
      </c>
      <c r="L43" s="311">
        <v>3993</v>
      </c>
      <c r="M43" s="272"/>
      <c r="N43" s="111">
        <v>16731</v>
      </c>
      <c r="O43" s="33">
        <v>23922</v>
      </c>
      <c r="P43" s="311">
        <v>40581</v>
      </c>
      <c r="Q43" s="311">
        <v>41418</v>
      </c>
      <c r="R43" s="272"/>
      <c r="S43" s="33">
        <v>11661</v>
      </c>
      <c r="T43" s="311">
        <v>19141</v>
      </c>
      <c r="U43" s="272"/>
      <c r="V43" s="33">
        <v>11159</v>
      </c>
      <c r="W43" s="311">
        <v>11810</v>
      </c>
    </row>
    <row r="44" spans="1:23" ht="12.75" customHeight="1">
      <c r="A44" s="73"/>
      <c r="B44" s="302" t="s">
        <v>748</v>
      </c>
      <c r="C44" s="131">
        <v>6949</v>
      </c>
      <c r="D44" s="131">
        <v>7958</v>
      </c>
      <c r="E44" s="312">
        <v>10298</v>
      </c>
      <c r="F44" s="312">
        <v>10496</v>
      </c>
      <c r="G44" s="52"/>
      <c r="H44" s="131">
        <v>4546</v>
      </c>
      <c r="I44" s="312">
        <v>6255</v>
      </c>
      <c r="J44" s="52"/>
      <c r="K44" s="131">
        <v>4217</v>
      </c>
      <c r="L44" s="312">
        <v>3904</v>
      </c>
      <c r="M44" s="52"/>
      <c r="N44" s="479">
        <v>16910</v>
      </c>
      <c r="O44" s="131">
        <v>23992</v>
      </c>
      <c r="P44" s="312">
        <v>39285</v>
      </c>
      <c r="Q44" s="312">
        <v>39957</v>
      </c>
      <c r="R44" s="52"/>
      <c r="S44" s="131">
        <v>11603</v>
      </c>
      <c r="T44" s="312">
        <v>18262</v>
      </c>
      <c r="U44" s="52"/>
      <c r="V44" s="131">
        <v>11180</v>
      </c>
      <c r="W44" s="312">
        <v>11029</v>
      </c>
    </row>
    <row r="45" spans="1:23" ht="12.75">
      <c r="A45" s="9"/>
      <c r="B45" s="46"/>
      <c r="C45" s="33"/>
      <c r="D45" s="33"/>
      <c r="E45" s="311"/>
      <c r="F45" s="311"/>
      <c r="G45" s="272"/>
      <c r="H45" s="572"/>
      <c r="I45" s="311"/>
      <c r="J45" s="272"/>
      <c r="K45" s="33"/>
      <c r="L45" s="311"/>
      <c r="M45" s="272"/>
      <c r="N45" s="33"/>
      <c r="O45" s="33"/>
      <c r="P45" s="311"/>
      <c r="Q45" s="311"/>
      <c r="R45" s="272"/>
      <c r="S45" s="33"/>
      <c r="T45" s="311"/>
      <c r="U45" s="272"/>
      <c r="V45" s="33"/>
      <c r="W45" s="311"/>
    </row>
    <row r="46" spans="1:21" ht="12.75">
      <c r="A46" s="43" t="s">
        <v>752</v>
      </c>
      <c r="B46" s="22"/>
      <c r="C46" s="22"/>
      <c r="D46" s="22"/>
      <c r="E46" s="22"/>
      <c r="F46" s="22"/>
      <c r="G46" s="22"/>
      <c r="H46" s="22"/>
      <c r="I46" s="22"/>
      <c r="J46" s="22"/>
      <c r="K46" s="36"/>
      <c r="L46" s="36"/>
      <c r="M46" s="22"/>
      <c r="N46" s="22"/>
      <c r="O46" s="22"/>
      <c r="P46" s="44"/>
      <c r="Q46" s="22"/>
      <c r="R46" s="22"/>
      <c r="S46" s="22"/>
      <c r="T46" s="22"/>
      <c r="U46" s="22"/>
    </row>
    <row r="47" spans="1:23" ht="12.75">
      <c r="A47" s="559" t="s">
        <v>1040</v>
      </c>
      <c r="B47" s="560"/>
      <c r="C47" s="560"/>
      <c r="D47" s="560"/>
      <c r="E47" s="560"/>
      <c r="F47" s="560"/>
      <c r="G47" s="560"/>
      <c r="H47" s="560"/>
      <c r="I47" s="560"/>
      <c r="J47" s="560"/>
      <c r="K47" s="561"/>
      <c r="L47" s="561"/>
      <c r="M47" s="560"/>
      <c r="N47" s="560"/>
      <c r="O47" s="560"/>
      <c r="P47" s="562"/>
      <c r="Q47" s="560"/>
      <c r="R47" s="560"/>
      <c r="S47" s="560"/>
      <c r="T47" s="560"/>
      <c r="U47" s="560"/>
      <c r="V47" s="563"/>
      <c r="W47" s="563"/>
    </row>
    <row r="48" spans="1:23" ht="12.75" customHeight="1">
      <c r="A48" s="564" t="s">
        <v>1011</v>
      </c>
      <c r="B48" s="565"/>
      <c r="C48" s="565"/>
      <c r="D48" s="565"/>
      <c r="E48" s="565"/>
      <c r="F48" s="565"/>
      <c r="G48" s="565"/>
      <c r="H48" s="565"/>
      <c r="I48" s="565"/>
      <c r="J48" s="565"/>
      <c r="K48" s="561"/>
      <c r="L48" s="561"/>
      <c r="M48" s="565"/>
      <c r="N48" s="565"/>
      <c r="O48" s="565"/>
      <c r="P48" s="565"/>
      <c r="Q48" s="565"/>
      <c r="R48" s="565"/>
      <c r="S48" s="565"/>
      <c r="T48" s="560"/>
      <c r="U48" s="560"/>
      <c r="V48" s="563"/>
      <c r="W48" s="563"/>
    </row>
    <row r="49" spans="1:23" ht="24.75" customHeight="1">
      <c r="A49" s="585" t="s">
        <v>1012</v>
      </c>
      <c r="B49" s="586"/>
      <c r="C49" s="586"/>
      <c r="D49" s="586"/>
      <c r="E49" s="586"/>
      <c r="F49" s="586"/>
      <c r="G49" s="586"/>
      <c r="H49" s="586"/>
      <c r="I49" s="586"/>
      <c r="J49" s="586"/>
      <c r="K49" s="586"/>
      <c r="L49" s="586"/>
      <c r="M49" s="586"/>
      <c r="N49" s="586"/>
      <c r="O49" s="586"/>
      <c r="P49" s="586"/>
      <c r="Q49" s="586"/>
      <c r="R49" s="586"/>
      <c r="S49" s="586"/>
      <c r="T49" s="586"/>
      <c r="U49" s="586"/>
      <c r="V49" s="586"/>
      <c r="W49" s="586"/>
    </row>
    <row r="50" spans="1:23" ht="12.75">
      <c r="A50" s="472" t="s">
        <v>1013</v>
      </c>
      <c r="B50" s="472"/>
      <c r="C50" s="472"/>
      <c r="D50" s="472"/>
      <c r="E50" s="472"/>
      <c r="F50" s="472"/>
      <c r="G50" s="472"/>
      <c r="H50" s="472"/>
      <c r="I50" s="472"/>
      <c r="J50" s="472"/>
      <c r="K50" s="472"/>
      <c r="L50" s="472"/>
      <c r="M50" s="472"/>
      <c r="N50" s="472"/>
      <c r="O50" s="472"/>
      <c r="P50" s="472"/>
      <c r="Q50" s="472"/>
      <c r="R50" s="472"/>
      <c r="S50" s="472"/>
      <c r="T50" s="156"/>
      <c r="U50" s="141"/>
      <c r="V50" s="563"/>
      <c r="W50" s="563"/>
    </row>
    <row r="51" spans="1:23" ht="12.75">
      <c r="A51" s="472" t="s">
        <v>1014</v>
      </c>
      <c r="B51" s="472"/>
      <c r="C51" s="472"/>
      <c r="D51" s="472"/>
      <c r="E51" s="472"/>
      <c r="F51" s="472"/>
      <c r="G51" s="472"/>
      <c r="H51" s="472"/>
      <c r="I51" s="472"/>
      <c r="J51" s="472"/>
      <c r="K51" s="176"/>
      <c r="L51" s="176"/>
      <c r="M51" s="472"/>
      <c r="N51" s="472"/>
      <c r="O51" s="472"/>
      <c r="P51" s="472"/>
      <c r="Q51" s="472"/>
      <c r="R51" s="472"/>
      <c r="S51" s="472"/>
      <c r="T51" s="560"/>
      <c r="U51" s="560"/>
      <c r="V51" s="563"/>
      <c r="W51" s="563"/>
    </row>
    <row r="52" spans="1:23" ht="12.75">
      <c r="A52" s="585" t="s">
        <v>1015</v>
      </c>
      <c r="B52" s="586"/>
      <c r="C52" s="586"/>
      <c r="D52" s="586"/>
      <c r="E52" s="586"/>
      <c r="F52" s="586"/>
      <c r="G52" s="586"/>
      <c r="H52" s="586"/>
      <c r="I52" s="586"/>
      <c r="J52" s="586"/>
      <c r="K52" s="586"/>
      <c r="L52" s="586"/>
      <c r="M52" s="586"/>
      <c r="N52" s="586"/>
      <c r="O52" s="586"/>
      <c r="P52" s="586"/>
      <c r="Q52" s="586"/>
      <c r="R52" s="586"/>
      <c r="S52" s="586"/>
      <c r="T52" s="586"/>
      <c r="U52" s="586"/>
      <c r="V52" s="586"/>
      <c r="W52" s="586"/>
    </row>
    <row r="53" spans="1:23" ht="12.75">
      <c r="A53" s="472" t="s">
        <v>1016</v>
      </c>
      <c r="B53" s="156"/>
      <c r="C53" s="156"/>
      <c r="D53" s="156"/>
      <c r="E53" s="156"/>
      <c r="F53" s="156"/>
      <c r="G53" s="156"/>
      <c r="H53" s="156"/>
      <c r="I53" s="156"/>
      <c r="J53" s="156"/>
      <c r="K53" s="490"/>
      <c r="L53" s="490"/>
      <c r="M53" s="156"/>
      <c r="N53" s="156"/>
      <c r="O53" s="156"/>
      <c r="P53" s="156"/>
      <c r="Q53" s="156"/>
      <c r="R53" s="156"/>
      <c r="S53" s="156"/>
      <c r="T53" s="156"/>
      <c r="U53" s="156"/>
      <c r="V53" s="563"/>
      <c r="W53" s="563"/>
    </row>
    <row r="54" spans="1:23" ht="12.75">
      <c r="A54" s="178" t="s">
        <v>71</v>
      </c>
      <c r="B54" s="156"/>
      <c r="C54" s="156"/>
      <c r="D54" s="156"/>
      <c r="E54" s="156"/>
      <c r="F54" s="156"/>
      <c r="G54" s="156"/>
      <c r="H54" s="156"/>
      <c r="I54" s="156"/>
      <c r="J54" s="156"/>
      <c r="K54" s="490"/>
      <c r="L54" s="490"/>
      <c r="M54" s="156"/>
      <c r="N54" s="156"/>
      <c r="O54" s="156"/>
      <c r="P54" s="156"/>
      <c r="Q54" s="156"/>
      <c r="R54" s="156"/>
      <c r="S54" s="156"/>
      <c r="T54" s="156"/>
      <c r="U54" s="156"/>
      <c r="V54" s="563"/>
      <c r="W54" s="563"/>
    </row>
    <row r="55" spans="1:23" ht="24.75" customHeight="1">
      <c r="A55" s="588" t="s">
        <v>70</v>
      </c>
      <c r="B55" s="589"/>
      <c r="C55" s="589"/>
      <c r="D55" s="589"/>
      <c r="E55" s="589"/>
      <c r="F55" s="589"/>
      <c r="G55" s="589"/>
      <c r="H55" s="589"/>
      <c r="I55" s="589"/>
      <c r="J55" s="589"/>
      <c r="K55" s="589"/>
      <c r="L55" s="589"/>
      <c r="M55" s="589"/>
      <c r="N55" s="589"/>
      <c r="O55" s="589"/>
      <c r="P55" s="589"/>
      <c r="Q55" s="586"/>
      <c r="R55" s="586"/>
      <c r="S55" s="586"/>
      <c r="T55" s="586"/>
      <c r="U55" s="590"/>
      <c r="V55" s="590"/>
      <c r="W55" s="590"/>
    </row>
    <row r="57" ht="12.75">
      <c r="P57" s="2"/>
    </row>
    <row r="58" spans="8:23" ht="12.75">
      <c r="H58" s="12"/>
      <c r="I58" s="12"/>
      <c r="K58"/>
      <c r="L58"/>
      <c r="S58" s="124"/>
      <c r="T58" s="124"/>
      <c r="V58"/>
      <c r="W58"/>
    </row>
    <row r="59" spans="8:23" ht="12.75">
      <c r="H59" s="12"/>
      <c r="I59" s="12"/>
      <c r="K59"/>
      <c r="L59"/>
      <c r="S59" s="124"/>
      <c r="T59" s="124"/>
      <c r="V59"/>
      <c r="W59"/>
    </row>
    <row r="60" spans="8:23" ht="12.75">
      <c r="H60" s="12"/>
      <c r="I60" s="12"/>
      <c r="K60"/>
      <c r="L60"/>
      <c r="S60" s="124"/>
      <c r="T60" s="124"/>
      <c r="V60"/>
      <c r="W60"/>
    </row>
    <row r="61" spans="8:23" ht="12.75">
      <c r="H61" s="12"/>
      <c r="I61" s="12"/>
      <c r="K61" s="222"/>
      <c r="L61"/>
      <c r="S61" s="124"/>
      <c r="T61" s="124"/>
      <c r="V61"/>
      <c r="W61"/>
    </row>
    <row r="62" spans="8:23" ht="12.75">
      <c r="H62" s="12"/>
      <c r="I62" s="12"/>
      <c r="K62" s="222"/>
      <c r="L62"/>
      <c r="S62" s="124"/>
      <c r="T62" s="124"/>
      <c r="V62"/>
      <c r="W62"/>
    </row>
    <row r="63" spans="8:23" ht="12.75">
      <c r="H63" s="12"/>
      <c r="I63" s="12"/>
      <c r="K63" s="222"/>
      <c r="L63"/>
      <c r="S63" s="124"/>
      <c r="T63" s="124"/>
      <c r="V63"/>
      <c r="W63"/>
    </row>
    <row r="64" spans="8:23" ht="12.75">
      <c r="H64" s="12"/>
      <c r="I64" s="12"/>
      <c r="K64" s="222"/>
      <c r="L64"/>
      <c r="S64" s="124"/>
      <c r="T64" s="124"/>
      <c r="V64"/>
      <c r="W64"/>
    </row>
    <row r="65" spans="8:23" ht="12.75">
      <c r="H65" s="12"/>
      <c r="I65" s="12"/>
      <c r="K65" s="222"/>
      <c r="L65"/>
      <c r="S65" s="124"/>
      <c r="T65" s="124"/>
      <c r="V65"/>
      <c r="W65"/>
    </row>
    <row r="66" spans="8:23" ht="12.75">
      <c r="H66" s="12"/>
      <c r="I66" s="12"/>
      <c r="K66" s="222"/>
      <c r="L66"/>
      <c r="S66" s="124"/>
      <c r="T66" s="124"/>
      <c r="V66"/>
      <c r="W66"/>
    </row>
    <row r="67" spans="8:23" ht="12.75">
      <c r="H67" s="12"/>
      <c r="I67" s="12"/>
      <c r="K67" s="222"/>
      <c r="L67"/>
      <c r="S67" s="124"/>
      <c r="T67" s="124"/>
      <c r="V67"/>
      <c r="W67"/>
    </row>
    <row r="68" spans="8:23" ht="12.75">
      <c r="H68" s="12"/>
      <c r="I68" s="12"/>
      <c r="K68"/>
      <c r="L68"/>
      <c r="S68" s="124"/>
      <c r="T68" s="124"/>
      <c r="V68"/>
      <c r="W68"/>
    </row>
    <row r="69" spans="8:23" ht="12.75">
      <c r="H69" s="12"/>
      <c r="I69" s="12"/>
      <c r="K69"/>
      <c r="L69"/>
      <c r="S69" s="124"/>
      <c r="T69" s="124"/>
      <c r="V69"/>
      <c r="W69"/>
    </row>
    <row r="70" spans="8:23" ht="12.75">
      <c r="H70" s="12"/>
      <c r="I70" s="12"/>
      <c r="K70"/>
      <c r="L70"/>
      <c r="S70" s="124"/>
      <c r="T70" s="124"/>
      <c r="V70"/>
      <c r="W70"/>
    </row>
    <row r="71" spans="8:23" ht="12.75">
      <c r="H71" s="12"/>
      <c r="I71" s="12"/>
      <c r="K71"/>
      <c r="L71"/>
      <c r="S71" s="124"/>
      <c r="T71" s="124"/>
      <c r="V71"/>
      <c r="W71"/>
    </row>
    <row r="72" spans="8:23" ht="12.75">
      <c r="H72" s="12"/>
      <c r="I72" s="12"/>
      <c r="K72"/>
      <c r="L72"/>
      <c r="S72" s="124"/>
      <c r="T72" s="124"/>
      <c r="V72"/>
      <c r="W72"/>
    </row>
    <row r="73" spans="8:23" ht="12.75">
      <c r="H73" s="12"/>
      <c r="I73" s="12"/>
      <c r="K73"/>
      <c r="L73"/>
      <c r="S73" s="124"/>
      <c r="T73" s="124"/>
      <c r="V73"/>
      <c r="W73"/>
    </row>
    <row r="74" spans="8:23" ht="12.75">
      <c r="H74" s="12"/>
      <c r="I74" s="12"/>
      <c r="K74"/>
      <c r="L74"/>
      <c r="S74" s="124"/>
      <c r="T74" s="124"/>
      <c r="V74"/>
      <c r="W74"/>
    </row>
    <row r="75" spans="8:23" ht="12.75">
      <c r="H75" s="12"/>
      <c r="I75" s="12"/>
      <c r="K75"/>
      <c r="L75"/>
      <c r="S75" s="124"/>
      <c r="T75" s="124"/>
      <c r="V75"/>
      <c r="W75"/>
    </row>
    <row r="76" spans="8:23" ht="12.75">
      <c r="H76" s="12"/>
      <c r="I76" s="12"/>
      <c r="K76"/>
      <c r="L76"/>
      <c r="S76" s="124"/>
      <c r="T76" s="124"/>
      <c r="V76"/>
      <c r="W76"/>
    </row>
  </sheetData>
  <sheetProtection/>
  <mergeCells count="12">
    <mergeCell ref="S5:T5"/>
    <mergeCell ref="V5:W5"/>
    <mergeCell ref="A2:W2"/>
    <mergeCell ref="A49:W49"/>
    <mergeCell ref="D5:F5"/>
    <mergeCell ref="O5:Q5"/>
    <mergeCell ref="A55:W55"/>
    <mergeCell ref="A5:A6"/>
    <mergeCell ref="B5:B6"/>
    <mergeCell ref="A52:W52"/>
    <mergeCell ref="H5:I5"/>
    <mergeCell ref="K5:L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&amp;CFamily Court Statistics Quarterly Tables</oddHeader>
    <oddFooter>&amp;C&amp;A</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C60"/>
  <sheetViews>
    <sheetView showGridLines="0" zoomScalePageLayoutView="0" workbookViewId="0" topLeftCell="A1">
      <selection activeCell="A3" sqref="A3"/>
    </sheetView>
  </sheetViews>
  <sheetFormatPr defaultColWidth="9.140625" defaultRowHeight="12.75"/>
  <cols>
    <col min="1" max="1" width="45.140625" style="0" customWidth="1"/>
    <col min="2" max="6" width="8.8515625" style="219" customWidth="1"/>
    <col min="7" max="7" width="2.8515625" style="219" customWidth="1"/>
    <col min="8" max="11" width="8.8515625" style="0" customWidth="1"/>
    <col min="12" max="12" width="2.8515625" style="0" customWidth="1"/>
    <col min="13" max="17" width="8.8515625" style="0" customWidth="1"/>
    <col min="18" max="18" width="2.8515625" style="0" customWidth="1"/>
    <col min="19" max="22" width="8.8515625" style="0" customWidth="1"/>
  </cols>
  <sheetData>
    <row r="1" spans="1:22" ht="12.75">
      <c r="A1" s="237" t="s">
        <v>973</v>
      </c>
      <c r="H1" s="219"/>
      <c r="I1" s="219"/>
      <c r="J1" s="219"/>
      <c r="K1" s="219"/>
      <c r="L1" s="45"/>
      <c r="M1" s="45"/>
      <c r="N1" s="45"/>
      <c r="O1" s="45"/>
      <c r="P1" s="45"/>
      <c r="Q1" s="45"/>
      <c r="R1" s="45"/>
      <c r="U1" s="143"/>
      <c r="V1" s="143" t="s">
        <v>1052</v>
      </c>
    </row>
    <row r="2" spans="1:20" ht="14.25">
      <c r="A2" s="219" t="s">
        <v>93</v>
      </c>
      <c r="H2" s="219"/>
      <c r="I2" s="219"/>
      <c r="J2" s="219"/>
      <c r="K2" s="219"/>
      <c r="L2" s="45"/>
      <c r="M2" s="45"/>
      <c r="N2" s="45"/>
      <c r="O2" s="45"/>
      <c r="P2" s="45"/>
      <c r="Q2" s="45"/>
      <c r="R2" s="45"/>
      <c r="S2" s="45"/>
      <c r="T2" s="45"/>
    </row>
    <row r="3" spans="1:20" ht="12.75">
      <c r="A3" s="46"/>
      <c r="D3"/>
      <c r="E3"/>
      <c r="F3"/>
      <c r="G3"/>
      <c r="H3" s="219"/>
      <c r="I3" s="219"/>
      <c r="J3" s="219"/>
      <c r="K3" s="219"/>
      <c r="M3" s="219"/>
      <c r="N3" s="219"/>
      <c r="O3" s="219"/>
      <c r="P3" s="219"/>
      <c r="Q3" s="219"/>
      <c r="R3" s="219"/>
      <c r="S3" s="45"/>
      <c r="T3" s="45"/>
    </row>
    <row r="4" spans="1:24" ht="14.25" customHeight="1" thickBot="1">
      <c r="A4" s="597" t="s">
        <v>779</v>
      </c>
      <c r="B4" s="599" t="s">
        <v>790</v>
      </c>
      <c r="C4" s="599"/>
      <c r="D4" s="599"/>
      <c r="E4" s="599"/>
      <c r="F4" s="599"/>
      <c r="G4" s="599"/>
      <c r="H4" s="599"/>
      <c r="I4" s="599"/>
      <c r="J4" s="485"/>
      <c r="K4" s="485"/>
      <c r="L4" s="314"/>
      <c r="M4" s="600" t="s">
        <v>1031</v>
      </c>
      <c r="N4" s="600"/>
      <c r="O4" s="600"/>
      <c r="P4" s="600"/>
      <c r="Q4" s="600"/>
      <c r="R4" s="600"/>
      <c r="S4" s="600"/>
      <c r="T4" s="600"/>
      <c r="U4" s="485"/>
      <c r="V4" s="485"/>
      <c r="W4" s="45"/>
      <c r="X4" s="45"/>
    </row>
    <row r="5" spans="1:29" ht="15.75" customHeight="1">
      <c r="A5" s="598"/>
      <c r="B5" s="474">
        <v>2011</v>
      </c>
      <c r="C5" s="474">
        <v>2012</v>
      </c>
      <c r="D5" s="475">
        <v>2013</v>
      </c>
      <c r="E5" s="475">
        <v>2014</v>
      </c>
      <c r="F5" s="475">
        <v>2015</v>
      </c>
      <c r="G5" s="475"/>
      <c r="H5" s="475" t="s">
        <v>4</v>
      </c>
      <c r="I5" s="475" t="s">
        <v>25</v>
      </c>
      <c r="J5" s="475" t="s">
        <v>381</v>
      </c>
      <c r="K5" s="475" t="s">
        <v>60</v>
      </c>
      <c r="L5" s="7"/>
      <c r="M5" s="123">
        <v>2011</v>
      </c>
      <c r="N5" s="123">
        <v>2012</v>
      </c>
      <c r="O5" s="475">
        <v>2013</v>
      </c>
      <c r="P5" s="475">
        <v>2014</v>
      </c>
      <c r="Q5" s="475">
        <v>2015</v>
      </c>
      <c r="R5" s="475"/>
      <c r="S5" s="475" t="s">
        <v>4</v>
      </c>
      <c r="T5" s="475" t="s">
        <v>25</v>
      </c>
      <c r="U5" s="475" t="s">
        <v>381</v>
      </c>
      <c r="V5" s="475" t="s">
        <v>60</v>
      </c>
      <c r="W5" s="195"/>
      <c r="X5" s="46"/>
      <c r="Y5" s="46"/>
      <c r="Z5" s="46"/>
      <c r="AA5" s="46"/>
      <c r="AB5" s="46"/>
      <c r="AC5" s="46"/>
    </row>
    <row r="6" spans="2:23" ht="7.5" customHeight="1">
      <c r="B6" s="45"/>
      <c r="C6" s="45"/>
      <c r="D6" s="237"/>
      <c r="E6" s="237"/>
      <c r="F6" s="237"/>
      <c r="G6" s="242"/>
      <c r="H6" s="219"/>
      <c r="I6" s="219"/>
      <c r="J6" s="219"/>
      <c r="K6" s="219"/>
      <c r="M6" s="237"/>
      <c r="N6" s="237"/>
      <c r="O6" s="47"/>
      <c r="P6" s="47"/>
      <c r="Q6" s="47"/>
      <c r="R6" s="47"/>
      <c r="S6" s="45"/>
      <c r="T6" s="45"/>
      <c r="U6" s="45"/>
      <c r="V6" s="45"/>
      <c r="W6" s="45"/>
    </row>
    <row r="7" spans="1:22" ht="12.75">
      <c r="A7" s="237" t="s">
        <v>780</v>
      </c>
      <c r="B7"/>
      <c r="C7"/>
      <c r="G7" s="212"/>
      <c r="H7" s="219"/>
      <c r="I7" s="219"/>
      <c r="J7" s="219"/>
      <c r="K7" s="219"/>
      <c r="M7" s="13"/>
      <c r="N7" s="13"/>
      <c r="O7" s="45"/>
      <c r="P7" s="45"/>
      <c r="Q7" s="45"/>
      <c r="R7" s="45"/>
      <c r="S7" s="45"/>
      <c r="T7" s="45"/>
      <c r="U7" s="45"/>
      <c r="V7" s="45"/>
    </row>
    <row r="8" spans="1:22" ht="12.75">
      <c r="A8" t="s">
        <v>781</v>
      </c>
      <c r="B8" s="2">
        <v>20189</v>
      </c>
      <c r="C8" s="2">
        <v>20443</v>
      </c>
      <c r="D8" s="2">
        <v>19308</v>
      </c>
      <c r="E8" s="2">
        <v>19904</v>
      </c>
      <c r="F8" s="2">
        <v>21599</v>
      </c>
      <c r="G8" s="272"/>
      <c r="H8" s="4">
        <v>5239</v>
      </c>
      <c r="I8" s="2">
        <v>5221</v>
      </c>
      <c r="J8" s="2">
        <v>5339</v>
      </c>
      <c r="K8" s="2">
        <v>5800</v>
      </c>
      <c r="M8" s="214" t="s">
        <v>913</v>
      </c>
      <c r="N8" s="214" t="s">
        <v>913</v>
      </c>
      <c r="O8" s="409" t="s">
        <v>913</v>
      </c>
      <c r="P8" s="409" t="s">
        <v>913</v>
      </c>
      <c r="Q8" s="409" t="s">
        <v>913</v>
      </c>
      <c r="S8" s="409" t="s">
        <v>913</v>
      </c>
      <c r="T8" s="409" t="s">
        <v>913</v>
      </c>
      <c r="U8" s="409" t="s">
        <v>913</v>
      </c>
      <c r="V8" s="409" t="s">
        <v>913</v>
      </c>
    </row>
    <row r="9" spans="1:22" ht="12.75">
      <c r="A9" t="s">
        <v>782</v>
      </c>
      <c r="B9" s="2">
        <v>974</v>
      </c>
      <c r="C9">
        <v>1163</v>
      </c>
      <c r="D9" s="2">
        <v>1382</v>
      </c>
      <c r="E9" s="2">
        <v>1700</v>
      </c>
      <c r="F9" s="2">
        <v>1969</v>
      </c>
      <c r="G9" s="272"/>
      <c r="H9" s="4">
        <v>459</v>
      </c>
      <c r="I9" s="2">
        <v>510</v>
      </c>
      <c r="J9" s="2">
        <v>550</v>
      </c>
      <c r="K9" s="2">
        <v>450</v>
      </c>
      <c r="M9" s="214" t="s">
        <v>913</v>
      </c>
      <c r="N9" s="214" t="s">
        <v>913</v>
      </c>
      <c r="O9" s="409" t="s">
        <v>913</v>
      </c>
      <c r="P9" s="409" t="s">
        <v>913</v>
      </c>
      <c r="Q9" s="409" t="s">
        <v>913</v>
      </c>
      <c r="S9" s="409" t="s">
        <v>913</v>
      </c>
      <c r="T9" s="409" t="s">
        <v>913</v>
      </c>
      <c r="U9" s="409" t="s">
        <v>913</v>
      </c>
      <c r="V9" s="409" t="s">
        <v>913</v>
      </c>
    </row>
    <row r="10" spans="1:22" ht="12.75">
      <c r="A10" t="s">
        <v>783</v>
      </c>
      <c r="B10" s="2">
        <v>302</v>
      </c>
      <c r="C10">
        <v>331</v>
      </c>
      <c r="D10" s="2">
        <v>425</v>
      </c>
      <c r="E10" s="2">
        <v>420</v>
      </c>
      <c r="F10" s="2">
        <v>415</v>
      </c>
      <c r="G10" s="272"/>
      <c r="H10" s="4">
        <v>98</v>
      </c>
      <c r="I10" s="2">
        <v>88</v>
      </c>
      <c r="J10" s="2">
        <v>118</v>
      </c>
      <c r="K10" s="2">
        <v>111</v>
      </c>
      <c r="M10" s="214" t="s">
        <v>913</v>
      </c>
      <c r="N10" s="214" t="s">
        <v>913</v>
      </c>
      <c r="O10" s="409" t="s">
        <v>913</v>
      </c>
      <c r="P10" s="409" t="s">
        <v>913</v>
      </c>
      <c r="Q10" s="409" t="s">
        <v>913</v>
      </c>
      <c r="S10" s="409" t="s">
        <v>913</v>
      </c>
      <c r="T10" s="409" t="s">
        <v>913</v>
      </c>
      <c r="U10" s="409" t="s">
        <v>913</v>
      </c>
      <c r="V10" s="409" t="s">
        <v>913</v>
      </c>
    </row>
    <row r="11" spans="1:22" ht="7.5" customHeight="1">
      <c r="A11" s="220"/>
      <c r="B11" s="2"/>
      <c r="C11"/>
      <c r="D11" s="4"/>
      <c r="E11" s="4"/>
      <c r="F11" s="4"/>
      <c r="G11" s="272"/>
      <c r="H11" s="4"/>
      <c r="I11" s="2"/>
      <c r="J11" s="2"/>
      <c r="K11" s="2"/>
      <c r="M11" s="233"/>
      <c r="N11" s="233"/>
      <c r="O11" s="410"/>
      <c r="P11" s="410"/>
      <c r="Q11" s="410"/>
      <c r="S11" s="410"/>
      <c r="T11" s="410"/>
      <c r="U11" s="410"/>
      <c r="V11" s="410"/>
    </row>
    <row r="12" spans="1:22" ht="12.75">
      <c r="A12" s="48" t="s">
        <v>784</v>
      </c>
      <c r="B12" s="2"/>
      <c r="C12"/>
      <c r="D12" s="4"/>
      <c r="E12" s="4"/>
      <c r="F12" s="4"/>
      <c r="G12" s="272"/>
      <c r="H12" s="4"/>
      <c r="I12" s="2"/>
      <c r="J12" s="2"/>
      <c r="K12" s="2"/>
      <c r="M12" s="233"/>
      <c r="N12" s="233"/>
      <c r="O12" s="410"/>
      <c r="P12" s="410"/>
      <c r="Q12" s="410"/>
      <c r="S12" s="410"/>
      <c r="T12" s="410"/>
      <c r="U12" s="410"/>
      <c r="V12" s="410"/>
    </row>
    <row r="13" spans="1:22" ht="12.75">
      <c r="A13" t="s">
        <v>785</v>
      </c>
      <c r="B13" s="2">
        <v>1236</v>
      </c>
      <c r="C13">
        <v>1223</v>
      </c>
      <c r="D13" s="4">
        <v>1170</v>
      </c>
      <c r="E13" s="4">
        <v>1231</v>
      </c>
      <c r="F13" s="4">
        <v>1520</v>
      </c>
      <c r="G13" s="272"/>
      <c r="H13" s="4">
        <v>303</v>
      </c>
      <c r="I13" s="2">
        <v>417</v>
      </c>
      <c r="J13" s="2">
        <v>381</v>
      </c>
      <c r="K13" s="2">
        <v>419</v>
      </c>
      <c r="M13" s="214" t="s">
        <v>913</v>
      </c>
      <c r="N13" s="214" t="s">
        <v>913</v>
      </c>
      <c r="O13" s="409" t="s">
        <v>913</v>
      </c>
      <c r="P13" s="409" t="s">
        <v>913</v>
      </c>
      <c r="Q13" s="409" t="s">
        <v>913</v>
      </c>
      <c r="S13" s="409" t="s">
        <v>913</v>
      </c>
      <c r="T13" s="409" t="s">
        <v>913</v>
      </c>
      <c r="U13" s="409" t="s">
        <v>913</v>
      </c>
      <c r="V13" s="409" t="s">
        <v>913</v>
      </c>
    </row>
    <row r="14" spans="1:22" ht="12.75">
      <c r="A14" t="s">
        <v>786</v>
      </c>
      <c r="B14" s="2">
        <v>65</v>
      </c>
      <c r="C14">
        <v>75</v>
      </c>
      <c r="D14" s="240">
        <v>77</v>
      </c>
      <c r="E14" s="240">
        <v>76</v>
      </c>
      <c r="F14" s="240">
        <v>41</v>
      </c>
      <c r="G14" s="287"/>
      <c r="H14" s="240">
        <v>13</v>
      </c>
      <c r="I14" s="2">
        <v>7</v>
      </c>
      <c r="J14" s="2">
        <v>14</v>
      </c>
      <c r="K14" s="2">
        <v>7</v>
      </c>
      <c r="M14" s="214" t="s">
        <v>913</v>
      </c>
      <c r="N14" s="214" t="s">
        <v>913</v>
      </c>
      <c r="O14" s="409" t="s">
        <v>913</v>
      </c>
      <c r="P14" s="409" t="s">
        <v>913</v>
      </c>
      <c r="Q14" s="409" t="s">
        <v>913</v>
      </c>
      <c r="S14" s="409" t="s">
        <v>913</v>
      </c>
      <c r="T14" s="409" t="s">
        <v>913</v>
      </c>
      <c r="U14" s="409" t="s">
        <v>913</v>
      </c>
      <c r="V14" s="409" t="s">
        <v>913</v>
      </c>
    </row>
    <row r="15" spans="1:22" ht="12.75">
      <c r="A15" t="s">
        <v>787</v>
      </c>
      <c r="B15" s="2">
        <v>684</v>
      </c>
      <c r="C15">
        <v>720</v>
      </c>
      <c r="D15" s="4">
        <v>669</v>
      </c>
      <c r="E15" s="4">
        <v>483</v>
      </c>
      <c r="F15" s="4">
        <v>457</v>
      </c>
      <c r="G15" s="272"/>
      <c r="H15" s="4">
        <v>122</v>
      </c>
      <c r="I15" s="2">
        <v>95</v>
      </c>
      <c r="J15" s="2">
        <v>142</v>
      </c>
      <c r="K15" s="2">
        <v>98</v>
      </c>
      <c r="M15" s="214" t="s">
        <v>913</v>
      </c>
      <c r="N15" s="214" t="s">
        <v>913</v>
      </c>
      <c r="O15" s="409" t="s">
        <v>913</v>
      </c>
      <c r="P15" s="409" t="s">
        <v>913</v>
      </c>
      <c r="Q15" s="409" t="s">
        <v>913</v>
      </c>
      <c r="S15" s="409" t="s">
        <v>913</v>
      </c>
      <c r="T15" s="409" t="s">
        <v>913</v>
      </c>
      <c r="U15" s="409" t="s">
        <v>913</v>
      </c>
      <c r="V15" s="409" t="s">
        <v>913</v>
      </c>
    </row>
    <row r="16" spans="1:22" ht="12.75">
      <c r="A16" t="s">
        <v>788</v>
      </c>
      <c r="B16" s="2">
        <v>586</v>
      </c>
      <c r="C16">
        <v>540</v>
      </c>
      <c r="D16" s="4">
        <v>576</v>
      </c>
      <c r="E16" s="4">
        <v>467</v>
      </c>
      <c r="F16" s="4">
        <v>468</v>
      </c>
      <c r="G16" s="272"/>
      <c r="H16" s="4">
        <v>135</v>
      </c>
      <c r="I16" s="2">
        <v>112</v>
      </c>
      <c r="J16" s="2">
        <v>113</v>
      </c>
      <c r="K16" s="2">
        <v>108</v>
      </c>
      <c r="M16" s="214" t="s">
        <v>913</v>
      </c>
      <c r="N16" s="214" t="s">
        <v>913</v>
      </c>
      <c r="O16" s="409" t="s">
        <v>913</v>
      </c>
      <c r="P16" s="409" t="s">
        <v>913</v>
      </c>
      <c r="Q16" s="409" t="s">
        <v>913</v>
      </c>
      <c r="S16" s="409" t="s">
        <v>913</v>
      </c>
      <c r="T16" s="409" t="s">
        <v>913</v>
      </c>
      <c r="U16" s="409" t="s">
        <v>913</v>
      </c>
      <c r="V16" s="409" t="s">
        <v>913</v>
      </c>
    </row>
    <row r="17" spans="1:22" ht="12.75">
      <c r="A17" t="s">
        <v>789</v>
      </c>
      <c r="B17" s="2">
        <v>264</v>
      </c>
      <c r="C17">
        <v>233</v>
      </c>
      <c r="D17" s="4">
        <v>220</v>
      </c>
      <c r="E17" s="4">
        <v>171</v>
      </c>
      <c r="F17" s="4">
        <v>171</v>
      </c>
      <c r="G17" s="272"/>
      <c r="H17" s="4">
        <v>48</v>
      </c>
      <c r="I17" s="2">
        <v>34</v>
      </c>
      <c r="J17" s="2">
        <v>55</v>
      </c>
      <c r="K17" s="2">
        <v>34</v>
      </c>
      <c r="M17" s="214" t="s">
        <v>913</v>
      </c>
      <c r="N17" s="214" t="s">
        <v>913</v>
      </c>
      <c r="O17" s="409" t="s">
        <v>913</v>
      </c>
      <c r="P17" s="409" t="s">
        <v>913</v>
      </c>
      <c r="Q17" s="409" t="s">
        <v>913</v>
      </c>
      <c r="S17" s="409" t="s">
        <v>913</v>
      </c>
      <c r="T17" s="409" t="s">
        <v>913</v>
      </c>
      <c r="U17" s="409" t="s">
        <v>913</v>
      </c>
      <c r="V17" s="409" t="s">
        <v>913</v>
      </c>
    </row>
    <row r="18" spans="1:22" ht="12.75">
      <c r="A18" s="219" t="s">
        <v>709</v>
      </c>
      <c r="B18" s="2">
        <v>8</v>
      </c>
      <c r="C18">
        <v>3</v>
      </c>
      <c r="D18" s="4">
        <v>13</v>
      </c>
      <c r="E18" s="4">
        <v>9</v>
      </c>
      <c r="F18" s="4">
        <v>9</v>
      </c>
      <c r="G18" s="272"/>
      <c r="H18" s="4">
        <v>8</v>
      </c>
      <c r="I18" s="2" t="s">
        <v>26</v>
      </c>
      <c r="J18" s="2">
        <v>1</v>
      </c>
      <c r="K18" s="2" t="s">
        <v>26</v>
      </c>
      <c r="M18" s="214" t="s">
        <v>913</v>
      </c>
      <c r="N18" s="214" t="s">
        <v>913</v>
      </c>
      <c r="O18" s="409" t="s">
        <v>913</v>
      </c>
      <c r="P18" s="409" t="s">
        <v>913</v>
      </c>
      <c r="Q18" s="409" t="s">
        <v>913</v>
      </c>
      <c r="S18" s="409" t="s">
        <v>913</v>
      </c>
      <c r="T18" s="409" t="s">
        <v>913</v>
      </c>
      <c r="U18" s="409" t="s">
        <v>913</v>
      </c>
      <c r="V18" s="409" t="s">
        <v>913</v>
      </c>
    </row>
    <row r="19" spans="1:22" ht="12.75">
      <c r="A19" t="s">
        <v>916</v>
      </c>
      <c r="B19" s="2">
        <v>183</v>
      </c>
      <c r="C19">
        <v>151</v>
      </c>
      <c r="D19" s="4">
        <v>127</v>
      </c>
      <c r="E19" s="4">
        <v>183</v>
      </c>
      <c r="F19" s="4">
        <v>70</v>
      </c>
      <c r="G19" s="272"/>
      <c r="H19" s="4">
        <v>17</v>
      </c>
      <c r="I19" s="2">
        <v>17</v>
      </c>
      <c r="J19" s="2">
        <v>20</v>
      </c>
      <c r="K19" s="2">
        <v>16</v>
      </c>
      <c r="M19" s="214" t="s">
        <v>913</v>
      </c>
      <c r="N19" s="214" t="s">
        <v>913</v>
      </c>
      <c r="O19" s="409" t="s">
        <v>913</v>
      </c>
      <c r="P19" s="409" t="s">
        <v>913</v>
      </c>
      <c r="Q19" s="409" t="s">
        <v>913</v>
      </c>
      <c r="S19" s="409" t="s">
        <v>913</v>
      </c>
      <c r="T19" s="409" t="s">
        <v>913</v>
      </c>
      <c r="U19" s="409" t="s">
        <v>913</v>
      </c>
      <c r="V19" s="409" t="s">
        <v>913</v>
      </c>
    </row>
    <row r="20" spans="1:22" ht="7.5" customHeight="1">
      <c r="A20" s="220"/>
      <c r="B20" s="2"/>
      <c r="C20"/>
      <c r="D20" s="4"/>
      <c r="E20" s="4"/>
      <c r="F20" s="4"/>
      <c r="G20" s="272"/>
      <c r="H20" s="4"/>
      <c r="I20" s="2"/>
      <c r="J20" s="2"/>
      <c r="K20" s="2"/>
      <c r="L20" s="4"/>
      <c r="M20" s="233"/>
      <c r="N20" s="233"/>
      <c r="O20" s="410"/>
      <c r="P20" s="410"/>
      <c r="Q20" s="410"/>
      <c r="S20" s="410"/>
      <c r="T20" s="410"/>
      <c r="U20" s="410"/>
      <c r="V20" s="410"/>
    </row>
    <row r="21" spans="1:22" ht="12.75">
      <c r="A21" s="48" t="s">
        <v>917</v>
      </c>
      <c r="B21" s="2"/>
      <c r="C21"/>
      <c r="G21" s="212"/>
      <c r="H21" s="219"/>
      <c r="I21" s="2"/>
      <c r="J21" s="2"/>
      <c r="K21" s="2"/>
      <c r="L21" s="4"/>
      <c r="M21" s="233"/>
      <c r="N21" s="233"/>
      <c r="O21" s="410"/>
      <c r="P21" s="410"/>
      <c r="Q21" s="410"/>
      <c r="S21" s="410"/>
      <c r="T21" s="410"/>
      <c r="U21" s="410"/>
      <c r="V21" s="410"/>
    </row>
    <row r="22" spans="1:22" ht="12.75">
      <c r="A22" t="s">
        <v>918</v>
      </c>
      <c r="B22" s="2">
        <v>1918</v>
      </c>
      <c r="C22">
        <v>1819</v>
      </c>
      <c r="D22" s="4">
        <v>2047</v>
      </c>
      <c r="E22" s="4">
        <v>1953</v>
      </c>
      <c r="F22" s="4">
        <v>1689</v>
      </c>
      <c r="G22" s="272"/>
      <c r="H22" s="4">
        <v>437</v>
      </c>
      <c r="I22" s="2">
        <v>447</v>
      </c>
      <c r="J22" s="2">
        <v>358</v>
      </c>
      <c r="K22" s="2">
        <v>447</v>
      </c>
      <c r="L22" s="238"/>
      <c r="M22" s="214" t="s">
        <v>913</v>
      </c>
      <c r="N22" s="214" t="s">
        <v>913</v>
      </c>
      <c r="O22" s="409" t="s">
        <v>913</v>
      </c>
      <c r="P22" s="409" t="s">
        <v>913</v>
      </c>
      <c r="Q22" s="409" t="s">
        <v>913</v>
      </c>
      <c r="S22" s="409" t="s">
        <v>913</v>
      </c>
      <c r="T22" s="409" t="s">
        <v>913</v>
      </c>
      <c r="U22" s="409" t="s">
        <v>913</v>
      </c>
      <c r="V22" s="409" t="s">
        <v>913</v>
      </c>
    </row>
    <row r="23" spans="1:22" ht="12.75">
      <c r="A23" t="s">
        <v>919</v>
      </c>
      <c r="B23" s="2">
        <v>50</v>
      </c>
      <c r="C23">
        <v>44</v>
      </c>
      <c r="D23" s="233">
        <v>77</v>
      </c>
      <c r="E23" s="233">
        <v>51</v>
      </c>
      <c r="F23" s="233">
        <v>44</v>
      </c>
      <c r="G23" s="6"/>
      <c r="H23" s="233">
        <v>11</v>
      </c>
      <c r="I23" s="2">
        <v>12</v>
      </c>
      <c r="J23" s="2">
        <v>10</v>
      </c>
      <c r="K23" s="2">
        <v>11</v>
      </c>
      <c r="L23" s="238"/>
      <c r="M23" s="214" t="s">
        <v>913</v>
      </c>
      <c r="N23" s="214" t="s">
        <v>913</v>
      </c>
      <c r="O23" s="409" t="s">
        <v>913</v>
      </c>
      <c r="P23" s="409" t="s">
        <v>913</v>
      </c>
      <c r="Q23" s="409" t="s">
        <v>913</v>
      </c>
      <c r="S23" s="409" t="s">
        <v>913</v>
      </c>
      <c r="T23" s="409" t="s">
        <v>913</v>
      </c>
      <c r="U23" s="409" t="s">
        <v>913</v>
      </c>
      <c r="V23" s="409" t="s">
        <v>913</v>
      </c>
    </row>
    <row r="24" spans="1:22" ht="12.75">
      <c r="A24" t="s">
        <v>920</v>
      </c>
      <c r="B24" s="2">
        <v>2</v>
      </c>
      <c r="C24">
        <v>2</v>
      </c>
      <c r="D24" s="4">
        <v>1</v>
      </c>
      <c r="E24" s="4">
        <v>2</v>
      </c>
      <c r="F24" s="4">
        <v>4</v>
      </c>
      <c r="G24" s="272"/>
      <c r="H24" s="4">
        <v>0</v>
      </c>
      <c r="I24" s="2">
        <v>2</v>
      </c>
      <c r="J24" s="4">
        <v>0</v>
      </c>
      <c r="K24" s="4">
        <v>2</v>
      </c>
      <c r="L24" s="238"/>
      <c r="M24" s="214" t="s">
        <v>913</v>
      </c>
      <c r="N24" s="214" t="s">
        <v>913</v>
      </c>
      <c r="O24" s="409" t="s">
        <v>913</v>
      </c>
      <c r="P24" s="409" t="s">
        <v>913</v>
      </c>
      <c r="Q24" s="409" t="s">
        <v>913</v>
      </c>
      <c r="S24" s="409" t="s">
        <v>913</v>
      </c>
      <c r="T24" s="409" t="s">
        <v>913</v>
      </c>
      <c r="U24" s="409" t="s">
        <v>913</v>
      </c>
      <c r="V24" s="409" t="s">
        <v>913</v>
      </c>
    </row>
    <row r="25" spans="2:22" ht="7.5" customHeight="1">
      <c r="B25" s="2"/>
      <c r="C25"/>
      <c r="D25" s="4"/>
      <c r="E25" s="4"/>
      <c r="F25" s="4"/>
      <c r="G25" s="272"/>
      <c r="H25" s="4"/>
      <c r="I25" s="2"/>
      <c r="J25" s="2"/>
      <c r="K25" s="2"/>
      <c r="L25" s="241"/>
      <c r="M25" s="214"/>
      <c r="N25" s="214"/>
      <c r="O25" s="409"/>
      <c r="P25" s="409"/>
      <c r="Q25" s="409"/>
      <c r="S25" s="409"/>
      <c r="T25" s="409"/>
      <c r="U25" s="409"/>
      <c r="V25" s="409"/>
    </row>
    <row r="26" spans="1:22" ht="12.75">
      <c r="A26" s="48" t="s">
        <v>921</v>
      </c>
      <c r="B26" s="2"/>
      <c r="C26"/>
      <c r="G26" s="212"/>
      <c r="H26" s="219"/>
      <c r="I26" s="2"/>
      <c r="J26" s="2"/>
      <c r="K26" s="2"/>
      <c r="L26" s="241"/>
      <c r="M26" s="214"/>
      <c r="N26" s="214"/>
      <c r="O26" s="409"/>
      <c r="P26" s="409"/>
      <c r="Q26" s="409"/>
      <c r="S26" s="409"/>
      <c r="T26" s="409"/>
      <c r="U26" s="409"/>
      <c r="V26" s="409"/>
    </row>
    <row r="27" spans="1:22" ht="12.75" customHeight="1">
      <c r="A27" s="219" t="s">
        <v>616</v>
      </c>
      <c r="B27" s="2">
        <v>204</v>
      </c>
      <c r="C27">
        <v>256</v>
      </c>
      <c r="D27" s="4">
        <v>239</v>
      </c>
      <c r="E27" s="4">
        <v>207</v>
      </c>
      <c r="F27" s="4">
        <v>287</v>
      </c>
      <c r="G27" s="272"/>
      <c r="H27" s="4">
        <v>48</v>
      </c>
      <c r="I27" s="2">
        <v>76</v>
      </c>
      <c r="J27" s="2">
        <v>58</v>
      </c>
      <c r="K27" s="2">
        <v>105</v>
      </c>
      <c r="L27" s="238"/>
      <c r="M27" s="214" t="s">
        <v>913</v>
      </c>
      <c r="N27" s="214" t="s">
        <v>913</v>
      </c>
      <c r="O27" s="409" t="s">
        <v>913</v>
      </c>
      <c r="P27" s="409" t="s">
        <v>913</v>
      </c>
      <c r="Q27" s="409" t="s">
        <v>913</v>
      </c>
      <c r="S27" s="409" t="s">
        <v>913</v>
      </c>
      <c r="T27" s="409" t="s">
        <v>913</v>
      </c>
      <c r="U27" s="409" t="s">
        <v>913</v>
      </c>
      <c r="V27" s="409" t="s">
        <v>913</v>
      </c>
    </row>
    <row r="28" spans="1:22" ht="12.75" customHeight="1">
      <c r="A28" s="219" t="s">
        <v>617</v>
      </c>
      <c r="B28" s="2">
        <v>4</v>
      </c>
      <c r="C28">
        <v>3</v>
      </c>
      <c r="D28" s="4">
        <v>0</v>
      </c>
      <c r="E28" s="4">
        <v>1</v>
      </c>
      <c r="F28" s="4">
        <v>4</v>
      </c>
      <c r="G28" s="272"/>
      <c r="H28" s="4">
        <v>4</v>
      </c>
      <c r="I28" s="4">
        <v>0</v>
      </c>
      <c r="J28" s="4">
        <v>0</v>
      </c>
      <c r="K28" s="4">
        <v>0</v>
      </c>
      <c r="L28" s="4"/>
      <c r="M28" s="214" t="s">
        <v>913</v>
      </c>
      <c r="N28" s="214" t="s">
        <v>913</v>
      </c>
      <c r="O28" s="409" t="s">
        <v>913</v>
      </c>
      <c r="P28" s="409" t="s">
        <v>913</v>
      </c>
      <c r="Q28" s="409" t="s">
        <v>913</v>
      </c>
      <c r="S28" s="409" t="s">
        <v>913</v>
      </c>
      <c r="T28" s="409" t="s">
        <v>913</v>
      </c>
      <c r="U28" s="409" t="s">
        <v>913</v>
      </c>
      <c r="V28" s="409" t="s">
        <v>913</v>
      </c>
    </row>
    <row r="29" spans="1:22" ht="7.5" customHeight="1">
      <c r="A29" s="219"/>
      <c r="B29" s="2"/>
      <c r="C29"/>
      <c r="D29" s="4"/>
      <c r="E29" s="4"/>
      <c r="F29" s="4"/>
      <c r="G29" s="272"/>
      <c r="H29" s="4"/>
      <c r="I29" s="2"/>
      <c r="J29" s="2"/>
      <c r="K29" s="2"/>
      <c r="L29" s="241"/>
      <c r="M29" s="13"/>
      <c r="N29" s="13"/>
      <c r="O29" s="13"/>
      <c r="P29" s="13"/>
      <c r="Q29" s="13"/>
      <c r="S29" s="13"/>
      <c r="T29" s="13"/>
      <c r="U29" s="45"/>
      <c r="V29" s="45"/>
    </row>
    <row r="30" spans="1:22" ht="12.75">
      <c r="A30" s="48" t="s">
        <v>922</v>
      </c>
      <c r="B30" s="2"/>
      <c r="C30"/>
      <c r="G30" s="212"/>
      <c r="H30" s="219"/>
      <c r="I30" s="2"/>
      <c r="J30" s="2"/>
      <c r="K30" s="2"/>
      <c r="L30" s="241"/>
      <c r="M30" s="13"/>
      <c r="N30" s="13"/>
      <c r="O30" s="13"/>
      <c r="P30" s="13"/>
      <c r="Q30" s="13"/>
      <c r="S30" s="13"/>
      <c r="T30" s="13"/>
      <c r="U30" s="45"/>
      <c r="V30" s="45"/>
    </row>
    <row r="31" spans="1:22" ht="12.75">
      <c r="A31" t="s">
        <v>923</v>
      </c>
      <c r="B31" s="2">
        <v>287</v>
      </c>
      <c r="C31">
        <v>273</v>
      </c>
      <c r="D31" s="4">
        <v>280</v>
      </c>
      <c r="E31" s="4">
        <v>266</v>
      </c>
      <c r="F31" s="4">
        <v>256</v>
      </c>
      <c r="G31" s="272"/>
      <c r="H31" s="4">
        <v>32</v>
      </c>
      <c r="I31" s="2">
        <v>79</v>
      </c>
      <c r="J31" s="2">
        <v>66</v>
      </c>
      <c r="K31" s="2">
        <v>79</v>
      </c>
      <c r="L31" s="4"/>
      <c r="M31" s="4">
        <v>5496</v>
      </c>
      <c r="N31" s="4">
        <v>5291</v>
      </c>
      <c r="O31" s="4">
        <v>4726</v>
      </c>
      <c r="P31" s="4">
        <v>2235</v>
      </c>
      <c r="Q31" s="4">
        <v>1632</v>
      </c>
      <c r="R31" s="4"/>
      <c r="S31" s="4">
        <v>427</v>
      </c>
      <c r="T31" s="2">
        <v>436</v>
      </c>
      <c r="U31" s="45">
        <v>426</v>
      </c>
      <c r="V31" s="45">
        <v>343</v>
      </c>
    </row>
    <row r="32" spans="1:22" ht="12.75">
      <c r="A32" t="s">
        <v>924</v>
      </c>
      <c r="B32" s="2">
        <v>278</v>
      </c>
      <c r="C32">
        <v>379</v>
      </c>
      <c r="D32" s="4">
        <v>293</v>
      </c>
      <c r="E32" s="4">
        <v>221</v>
      </c>
      <c r="F32" s="4">
        <v>223</v>
      </c>
      <c r="G32" s="272"/>
      <c r="H32" s="4">
        <v>53</v>
      </c>
      <c r="I32" s="2">
        <v>48</v>
      </c>
      <c r="J32" s="2">
        <v>56</v>
      </c>
      <c r="K32" s="2">
        <v>66</v>
      </c>
      <c r="L32" s="4"/>
      <c r="M32" s="4">
        <v>1642</v>
      </c>
      <c r="N32" s="4">
        <v>1792</v>
      </c>
      <c r="O32" s="4">
        <v>1984</v>
      </c>
      <c r="P32" s="4">
        <v>1953</v>
      </c>
      <c r="Q32" s="4">
        <v>2031</v>
      </c>
      <c r="R32" s="4"/>
      <c r="S32" s="4">
        <v>532</v>
      </c>
      <c r="T32" s="2">
        <v>517</v>
      </c>
      <c r="U32" s="45">
        <v>501</v>
      </c>
      <c r="V32" s="45">
        <v>481</v>
      </c>
    </row>
    <row r="33" spans="1:22" ht="14.25">
      <c r="A33" s="219" t="s">
        <v>618</v>
      </c>
      <c r="B33" s="2"/>
      <c r="C33"/>
      <c r="D33" s="4"/>
      <c r="E33" s="4"/>
      <c r="F33" s="4"/>
      <c r="G33" s="272"/>
      <c r="H33" s="4"/>
      <c r="I33" s="2"/>
      <c r="J33" s="2"/>
      <c r="K33" s="2"/>
      <c r="L33" s="4"/>
      <c r="M33" s="4">
        <v>635</v>
      </c>
      <c r="N33" s="4">
        <v>704</v>
      </c>
      <c r="O33" s="4">
        <v>674</v>
      </c>
      <c r="P33" s="4">
        <v>586</v>
      </c>
      <c r="Q33" s="4">
        <v>482</v>
      </c>
      <c r="R33" s="4"/>
      <c r="S33" s="4">
        <v>155</v>
      </c>
      <c r="T33" s="2">
        <v>126</v>
      </c>
      <c r="U33">
        <v>109</v>
      </c>
      <c r="V33">
        <v>92</v>
      </c>
    </row>
    <row r="34" spans="1:20" ht="7.5" customHeight="1">
      <c r="A34" s="220"/>
      <c r="B34" s="2"/>
      <c r="C34"/>
      <c r="D34" s="4"/>
      <c r="E34" s="4"/>
      <c r="F34" s="4"/>
      <c r="G34" s="272"/>
      <c r="H34" s="4"/>
      <c r="I34" s="2"/>
      <c r="J34" s="2"/>
      <c r="K34" s="2"/>
      <c r="L34" s="4"/>
      <c r="M34" s="4"/>
      <c r="N34" s="4"/>
      <c r="O34" s="4"/>
      <c r="P34" s="4"/>
      <c r="Q34" s="4"/>
      <c r="R34" s="4"/>
      <c r="S34" s="4"/>
      <c r="T34" s="2"/>
    </row>
    <row r="35" spans="1:20" ht="12.75">
      <c r="A35" s="237" t="s">
        <v>925</v>
      </c>
      <c r="B35" s="2"/>
      <c r="C35"/>
      <c r="D35" s="4"/>
      <c r="E35" s="4"/>
      <c r="F35" s="4"/>
      <c r="G35" s="272"/>
      <c r="H35" s="4"/>
      <c r="I35" s="2"/>
      <c r="J35" s="2"/>
      <c r="K35" s="2"/>
      <c r="L35" s="219"/>
      <c r="M35" s="4"/>
      <c r="N35" s="4"/>
      <c r="O35" s="4"/>
      <c r="P35" s="4"/>
      <c r="Q35" s="4"/>
      <c r="R35" s="4"/>
      <c r="S35" s="4"/>
      <c r="T35" s="2"/>
    </row>
    <row r="36" spans="1:22" ht="12.75">
      <c r="A36" s="15" t="s">
        <v>66</v>
      </c>
      <c r="B36" s="2">
        <v>1027</v>
      </c>
      <c r="C36">
        <v>981</v>
      </c>
      <c r="D36" s="4">
        <v>897</v>
      </c>
      <c r="E36" s="4">
        <v>491</v>
      </c>
      <c r="F36" s="4">
        <v>347</v>
      </c>
      <c r="G36" s="272"/>
      <c r="H36" s="4">
        <v>101</v>
      </c>
      <c r="I36" s="2">
        <v>85</v>
      </c>
      <c r="J36" s="2">
        <v>91</v>
      </c>
      <c r="K36" s="2">
        <v>70</v>
      </c>
      <c r="L36" s="4"/>
      <c r="M36" s="4">
        <v>38425</v>
      </c>
      <c r="N36" s="4">
        <v>40955</v>
      </c>
      <c r="O36" s="4">
        <v>43663</v>
      </c>
      <c r="P36" s="4">
        <v>30903</v>
      </c>
      <c r="Q36" s="4">
        <v>36164</v>
      </c>
      <c r="R36" s="4"/>
      <c r="S36" s="4">
        <v>8794</v>
      </c>
      <c r="T36" s="2">
        <v>8658</v>
      </c>
      <c r="U36" s="47">
        <v>9161</v>
      </c>
      <c r="V36" s="47">
        <v>9551</v>
      </c>
    </row>
    <row r="37" spans="1:22" ht="12.75">
      <c r="A37" s="15" t="s">
        <v>67</v>
      </c>
      <c r="B37" s="2">
        <v>864</v>
      </c>
      <c r="C37">
        <v>698</v>
      </c>
      <c r="D37" s="4">
        <v>503</v>
      </c>
      <c r="E37" s="4">
        <v>290</v>
      </c>
      <c r="F37" s="4">
        <v>264</v>
      </c>
      <c r="G37" s="272"/>
      <c r="H37" s="4">
        <v>55</v>
      </c>
      <c r="I37" s="2">
        <v>64</v>
      </c>
      <c r="J37" s="2">
        <v>68</v>
      </c>
      <c r="K37" s="2">
        <v>77</v>
      </c>
      <c r="L37" s="4"/>
      <c r="M37" s="4">
        <v>35811</v>
      </c>
      <c r="N37" s="4">
        <v>36427</v>
      </c>
      <c r="O37" s="4">
        <v>35907</v>
      </c>
      <c r="P37" s="4">
        <v>27523</v>
      </c>
      <c r="Q37" s="4">
        <v>24300</v>
      </c>
      <c r="R37" s="4"/>
      <c r="S37" s="4">
        <v>6119</v>
      </c>
      <c r="T37" s="2">
        <v>5858</v>
      </c>
      <c r="U37" s="47">
        <v>6083</v>
      </c>
      <c r="V37" s="47">
        <v>6240</v>
      </c>
    </row>
    <row r="38" spans="1:22" ht="12.75">
      <c r="A38" s="15" t="s">
        <v>926</v>
      </c>
      <c r="B38" s="2">
        <v>50</v>
      </c>
      <c r="C38">
        <v>44</v>
      </c>
      <c r="D38" s="4">
        <v>39</v>
      </c>
      <c r="E38" s="4">
        <v>46</v>
      </c>
      <c r="F38" s="4">
        <v>49</v>
      </c>
      <c r="G38" s="272"/>
      <c r="H38" s="4">
        <v>11</v>
      </c>
      <c r="I38" s="2">
        <v>6</v>
      </c>
      <c r="J38" s="2">
        <v>23</v>
      </c>
      <c r="K38" s="2">
        <v>9</v>
      </c>
      <c r="L38" s="4"/>
      <c r="M38" s="4">
        <v>18349</v>
      </c>
      <c r="N38" s="4">
        <v>18957</v>
      </c>
      <c r="O38" s="4">
        <v>17268</v>
      </c>
      <c r="P38" s="4">
        <v>14728</v>
      </c>
      <c r="Q38" s="4">
        <v>13946</v>
      </c>
      <c r="R38" s="4"/>
      <c r="S38" s="4">
        <v>3415</v>
      </c>
      <c r="T38" s="2">
        <v>3428</v>
      </c>
      <c r="U38" s="47">
        <v>3577</v>
      </c>
      <c r="V38" s="47">
        <v>3526</v>
      </c>
    </row>
    <row r="39" spans="1:22" ht="12.75">
      <c r="A39" s="15" t="s">
        <v>927</v>
      </c>
      <c r="B39" s="2">
        <v>261</v>
      </c>
      <c r="C39">
        <v>325</v>
      </c>
      <c r="D39" s="4">
        <v>394</v>
      </c>
      <c r="E39" s="4">
        <v>256</v>
      </c>
      <c r="F39" s="4">
        <v>280</v>
      </c>
      <c r="G39" s="272"/>
      <c r="H39" s="4">
        <v>93</v>
      </c>
      <c r="I39" s="2">
        <v>68</v>
      </c>
      <c r="J39" s="2">
        <v>75</v>
      </c>
      <c r="K39" s="2">
        <v>44</v>
      </c>
      <c r="L39" s="4"/>
      <c r="M39" s="4">
        <v>9214</v>
      </c>
      <c r="N39" s="4">
        <v>10119</v>
      </c>
      <c r="O39" s="4">
        <v>9611</v>
      </c>
      <c r="P39" s="4">
        <v>9020</v>
      </c>
      <c r="Q39" s="4">
        <v>9383</v>
      </c>
      <c r="R39" s="4"/>
      <c r="S39" s="4">
        <v>2180</v>
      </c>
      <c r="T39" s="2">
        <v>2413</v>
      </c>
      <c r="U39" s="47">
        <v>2578</v>
      </c>
      <c r="V39" s="47">
        <v>2212</v>
      </c>
    </row>
    <row r="40" spans="1:22" ht="12.75">
      <c r="A40" t="s">
        <v>928</v>
      </c>
      <c r="B40" s="2">
        <v>0</v>
      </c>
      <c r="C40">
        <v>0</v>
      </c>
      <c r="D40" s="4">
        <v>0</v>
      </c>
      <c r="E40" s="4">
        <v>0</v>
      </c>
      <c r="F40" s="4">
        <v>0</v>
      </c>
      <c r="G40" s="288"/>
      <c r="H40" s="4">
        <v>0</v>
      </c>
      <c r="I40" s="4">
        <v>0</v>
      </c>
      <c r="J40" s="4">
        <v>0</v>
      </c>
      <c r="K40" s="4">
        <v>0</v>
      </c>
      <c r="L40" s="238"/>
      <c r="M40" s="483">
        <v>728</v>
      </c>
      <c r="N40" s="483">
        <v>729</v>
      </c>
      <c r="O40" s="483">
        <v>671</v>
      </c>
      <c r="P40" s="483">
        <v>851</v>
      </c>
      <c r="Q40" s="483">
        <v>890</v>
      </c>
      <c r="R40" s="483"/>
      <c r="S40" s="483">
        <v>293</v>
      </c>
      <c r="T40" s="2">
        <v>196</v>
      </c>
      <c r="U40" s="47">
        <v>179</v>
      </c>
      <c r="V40" s="47">
        <v>222</v>
      </c>
    </row>
    <row r="41" spans="2:22" ht="7.5" customHeight="1">
      <c r="B41" s="2"/>
      <c r="C41"/>
      <c r="D41" s="238"/>
      <c r="E41" s="238"/>
      <c r="F41" s="238"/>
      <c r="G41" s="288"/>
      <c r="H41" s="238"/>
      <c r="I41" s="2"/>
      <c r="J41" s="2"/>
      <c r="K41" s="2"/>
      <c r="L41" s="238"/>
      <c r="M41" s="483"/>
      <c r="N41" s="483"/>
      <c r="O41" s="483"/>
      <c r="P41" s="483"/>
      <c r="Q41" s="483"/>
      <c r="R41" s="483"/>
      <c r="S41" s="483"/>
      <c r="T41" s="2"/>
      <c r="U41" s="45"/>
      <c r="V41" s="45"/>
    </row>
    <row r="42" spans="1:22" ht="12.75">
      <c r="A42" s="48" t="s">
        <v>929</v>
      </c>
      <c r="B42" s="2"/>
      <c r="C42"/>
      <c r="D42" s="238"/>
      <c r="E42" s="238"/>
      <c r="F42" s="238"/>
      <c r="G42" s="288"/>
      <c r="H42" s="238"/>
      <c r="I42" s="2"/>
      <c r="J42" s="2"/>
      <c r="K42" s="2"/>
      <c r="L42" s="238"/>
      <c r="M42" s="483"/>
      <c r="N42" s="483"/>
      <c r="O42" s="483"/>
      <c r="P42" s="483"/>
      <c r="Q42" s="483"/>
      <c r="R42" s="483"/>
      <c r="S42" s="483"/>
      <c r="T42" s="2"/>
      <c r="U42" s="45"/>
      <c r="V42" s="45"/>
    </row>
    <row r="43" spans="1:22" ht="12.75">
      <c r="A43" s="220" t="s">
        <v>930</v>
      </c>
      <c r="B43" s="2">
        <v>16</v>
      </c>
      <c r="C43">
        <v>8</v>
      </c>
      <c r="D43" s="233">
        <v>17</v>
      </c>
      <c r="E43" s="233">
        <v>17</v>
      </c>
      <c r="F43" s="233">
        <v>20</v>
      </c>
      <c r="G43" s="6"/>
      <c r="H43" s="233">
        <v>6</v>
      </c>
      <c r="I43" s="2">
        <v>9</v>
      </c>
      <c r="J43" s="2">
        <v>1</v>
      </c>
      <c r="K43" s="2">
        <v>4</v>
      </c>
      <c r="L43" s="219"/>
      <c r="M43" s="4">
        <v>2078</v>
      </c>
      <c r="N43" s="4">
        <v>2385</v>
      </c>
      <c r="O43" s="4">
        <v>3173</v>
      </c>
      <c r="P43" s="4">
        <v>3984</v>
      </c>
      <c r="Q43" s="4">
        <v>4548</v>
      </c>
      <c r="R43" s="4"/>
      <c r="S43" s="4">
        <v>990</v>
      </c>
      <c r="T43" s="2">
        <v>972</v>
      </c>
      <c r="U43" s="47">
        <v>1289</v>
      </c>
      <c r="V43" s="47">
        <v>1297</v>
      </c>
    </row>
    <row r="44" spans="1:22" ht="12.75">
      <c r="A44" s="220" t="s">
        <v>931</v>
      </c>
      <c r="B44" s="2">
        <v>17</v>
      </c>
      <c r="C44">
        <v>2</v>
      </c>
      <c r="D44" s="233">
        <v>1</v>
      </c>
      <c r="E44" s="233">
        <v>1</v>
      </c>
      <c r="F44" s="233">
        <v>2</v>
      </c>
      <c r="G44" s="6"/>
      <c r="H44" s="4">
        <v>0</v>
      </c>
      <c r="I44" s="2">
        <v>1</v>
      </c>
      <c r="J44" s="4">
        <v>0</v>
      </c>
      <c r="K44" s="4">
        <v>1</v>
      </c>
      <c r="L44" s="238"/>
      <c r="M44" s="4">
        <v>72</v>
      </c>
      <c r="N44" s="4">
        <v>69</v>
      </c>
      <c r="O44" s="4">
        <v>67</v>
      </c>
      <c r="P44" s="4">
        <v>71</v>
      </c>
      <c r="Q44" s="4">
        <v>106</v>
      </c>
      <c r="R44" s="4"/>
      <c r="S44" s="4">
        <v>28</v>
      </c>
      <c r="T44" s="2">
        <v>35</v>
      </c>
      <c r="U44" s="45">
        <v>17</v>
      </c>
      <c r="V44" s="45">
        <v>26</v>
      </c>
    </row>
    <row r="45" spans="1:20" ht="7.5" customHeight="1">
      <c r="A45" s="220"/>
      <c r="B45" s="2"/>
      <c r="C45"/>
      <c r="D45" s="4"/>
      <c r="E45" s="4"/>
      <c r="F45" s="4"/>
      <c r="G45" s="272"/>
      <c r="H45" s="4"/>
      <c r="I45" s="2"/>
      <c r="J45" s="2"/>
      <c r="K45" s="2"/>
      <c r="L45" s="4"/>
      <c r="M45" s="4"/>
      <c r="N45" s="4"/>
      <c r="O45" s="4"/>
      <c r="P45" s="4"/>
      <c r="Q45" s="4"/>
      <c r="R45" s="4"/>
      <c r="S45" s="4"/>
      <c r="T45" s="2"/>
    </row>
    <row r="46" spans="1:20" ht="12.75">
      <c r="A46" s="48" t="s">
        <v>932</v>
      </c>
      <c r="B46" s="2"/>
      <c r="C46"/>
      <c r="G46" s="212"/>
      <c r="H46" s="219"/>
      <c r="I46" s="2"/>
      <c r="J46" s="2"/>
      <c r="K46" s="2"/>
      <c r="L46" s="219"/>
      <c r="M46" s="4"/>
      <c r="N46" s="4"/>
      <c r="O46" s="4"/>
      <c r="P46" s="4"/>
      <c r="Q46" s="4"/>
      <c r="R46" s="4"/>
      <c r="S46" s="4"/>
      <c r="T46" s="2"/>
    </row>
    <row r="47" spans="1:22" ht="12.75">
      <c r="A47" s="220" t="s">
        <v>933</v>
      </c>
      <c r="B47" s="2">
        <v>0</v>
      </c>
      <c r="C47">
        <v>0</v>
      </c>
      <c r="D47" s="4">
        <v>0</v>
      </c>
      <c r="E47" s="4">
        <v>0</v>
      </c>
      <c r="F47" s="4">
        <v>0</v>
      </c>
      <c r="G47" s="272"/>
      <c r="H47" s="4">
        <v>0</v>
      </c>
      <c r="I47" s="4">
        <v>0</v>
      </c>
      <c r="J47" s="4">
        <v>0</v>
      </c>
      <c r="K47" s="4">
        <v>0</v>
      </c>
      <c r="L47" s="4"/>
      <c r="M47" s="4">
        <v>0</v>
      </c>
      <c r="N47" s="4">
        <v>3</v>
      </c>
      <c r="O47" s="4">
        <v>2</v>
      </c>
      <c r="P47" s="4">
        <v>6</v>
      </c>
      <c r="Q47" s="4">
        <v>2</v>
      </c>
      <c r="R47" s="4"/>
      <c r="S47" s="4">
        <v>0</v>
      </c>
      <c r="T47" s="4">
        <v>1</v>
      </c>
      <c r="U47">
        <v>1</v>
      </c>
      <c r="V47" s="4">
        <v>0</v>
      </c>
    </row>
    <row r="48" spans="1:22" ht="12.75">
      <c r="A48" s="220" t="s">
        <v>934</v>
      </c>
      <c r="B48" s="2">
        <v>0</v>
      </c>
      <c r="C48">
        <v>0</v>
      </c>
      <c r="D48" s="4">
        <v>0</v>
      </c>
      <c r="E48" s="4">
        <v>0</v>
      </c>
      <c r="F48" s="4">
        <v>0</v>
      </c>
      <c r="G48" s="272"/>
      <c r="H48" s="4">
        <v>0</v>
      </c>
      <c r="I48" s="4">
        <v>0</v>
      </c>
      <c r="J48" s="4">
        <v>0</v>
      </c>
      <c r="K48" s="4">
        <v>0</v>
      </c>
      <c r="L48" s="4"/>
      <c r="M48" s="4">
        <v>7</v>
      </c>
      <c r="N48" s="4">
        <v>3</v>
      </c>
      <c r="O48" s="4">
        <v>3</v>
      </c>
      <c r="P48" s="4">
        <v>3</v>
      </c>
      <c r="Q48" s="4">
        <v>5</v>
      </c>
      <c r="R48" s="4"/>
      <c r="S48" s="4">
        <v>0</v>
      </c>
      <c r="T48" s="4">
        <v>2</v>
      </c>
      <c r="U48">
        <v>1</v>
      </c>
      <c r="V48">
        <v>2</v>
      </c>
    </row>
    <row r="49" spans="1:20" ht="7.5" customHeight="1">
      <c r="A49" s="220"/>
      <c r="B49" s="2"/>
      <c r="C49"/>
      <c r="D49" s="4"/>
      <c r="E49" s="4"/>
      <c r="F49" s="4"/>
      <c r="G49" s="272"/>
      <c r="H49" s="4"/>
      <c r="I49" s="4"/>
      <c r="J49" s="4"/>
      <c r="K49" s="4"/>
      <c r="L49" s="4"/>
      <c r="M49" s="4"/>
      <c r="N49" s="4"/>
      <c r="O49" s="4"/>
      <c r="P49" s="4"/>
      <c r="Q49" s="4"/>
      <c r="R49" s="4"/>
      <c r="S49" s="4"/>
      <c r="T49" s="4"/>
    </row>
    <row r="50" spans="1:23" s="237" customFormat="1" ht="13.5" thickBot="1">
      <c r="A50" s="242" t="s">
        <v>935</v>
      </c>
      <c r="B50" s="263">
        <v>29469</v>
      </c>
      <c r="C50" s="263">
        <v>29716</v>
      </c>
      <c r="D50" s="262">
        <v>28755</v>
      </c>
      <c r="E50" s="263">
        <v>28446</v>
      </c>
      <c r="F50" s="263">
        <v>30188</v>
      </c>
      <c r="G50" s="289"/>
      <c r="H50" s="263">
        <v>7293</v>
      </c>
      <c r="I50" s="263">
        <v>7398</v>
      </c>
      <c r="J50" s="263">
        <v>7539</v>
      </c>
      <c r="K50" s="263">
        <v>7958</v>
      </c>
      <c r="L50" s="35"/>
      <c r="M50" s="262">
        <v>112457</v>
      </c>
      <c r="N50" s="262">
        <v>117434</v>
      </c>
      <c r="O50" s="262">
        <v>117749</v>
      </c>
      <c r="P50" s="262">
        <v>91863</v>
      </c>
      <c r="Q50" s="262">
        <v>93489</v>
      </c>
      <c r="R50" s="4"/>
      <c r="S50" s="262">
        <v>22933</v>
      </c>
      <c r="T50" s="262">
        <v>22642</v>
      </c>
      <c r="U50" s="262">
        <v>23922</v>
      </c>
      <c r="V50" s="262">
        <v>23992</v>
      </c>
      <c r="W50"/>
    </row>
    <row r="51" spans="1:18" s="7" customFormat="1" ht="6" customHeight="1">
      <c r="A51" s="316"/>
      <c r="D51" s="203"/>
      <c r="E51" s="203"/>
      <c r="F51" s="203"/>
      <c r="G51" s="203"/>
      <c r="H51" s="302"/>
      <c r="I51" s="302"/>
      <c r="J51" s="302"/>
      <c r="K51" s="302"/>
      <c r="L51" s="302"/>
      <c r="M51" s="245"/>
      <c r="N51" s="245"/>
      <c r="R51" s="52"/>
    </row>
    <row r="52" spans="1:20" ht="12.75">
      <c r="A52" s="246" t="s">
        <v>953</v>
      </c>
      <c r="B52" s="243"/>
      <c r="C52" s="243"/>
      <c r="D52" s="243"/>
      <c r="E52" s="243"/>
      <c r="F52" s="243"/>
      <c r="G52" s="243"/>
      <c r="H52" s="247"/>
      <c r="I52" s="247"/>
      <c r="J52" s="247"/>
      <c r="K52" s="247"/>
      <c r="L52" s="243"/>
      <c r="M52" s="243"/>
      <c r="N52" s="243"/>
      <c r="O52" s="243"/>
      <c r="P52" s="243"/>
      <c r="Q52" s="243"/>
      <c r="R52" s="4"/>
      <c r="S52" s="198"/>
      <c r="T52" s="198"/>
    </row>
    <row r="53" spans="1:20" ht="12.75">
      <c r="A53" s="282" t="s">
        <v>936</v>
      </c>
      <c r="B53" s="267"/>
      <c r="C53" s="267"/>
      <c r="D53" s="50"/>
      <c r="E53" s="50"/>
      <c r="F53" s="50"/>
      <c r="G53" s="50"/>
      <c r="H53" s="247"/>
      <c r="I53" s="247"/>
      <c r="J53" s="247"/>
      <c r="K53" s="247"/>
      <c r="L53" s="46"/>
      <c r="M53" s="267"/>
      <c r="N53" s="267"/>
      <c r="O53" s="50"/>
      <c r="P53" s="50"/>
      <c r="Q53" s="50"/>
      <c r="R53" s="4"/>
      <c r="S53" s="51"/>
      <c r="T53" s="51"/>
    </row>
    <row r="54" spans="1:20" ht="12.75" customHeight="1">
      <c r="A54" s="45"/>
      <c r="B54" s="45"/>
      <c r="C54" s="45"/>
      <c r="D54" s="45"/>
      <c r="E54" s="45"/>
      <c r="F54" s="45"/>
      <c r="G54" s="45"/>
      <c r="H54" s="285"/>
      <c r="I54" s="285"/>
      <c r="J54" s="285"/>
      <c r="K54" s="285"/>
      <c r="L54" s="45"/>
      <c r="M54" s="45"/>
      <c r="N54" s="45"/>
      <c r="O54" s="45"/>
      <c r="P54" s="45"/>
      <c r="Q54" s="45"/>
      <c r="R54" s="4"/>
      <c r="S54" s="209"/>
      <c r="T54" s="209"/>
    </row>
    <row r="55" spans="1:20" ht="12.75">
      <c r="A55" s="8" t="s">
        <v>752</v>
      </c>
      <c r="B55" s="2"/>
      <c r="C55" s="2"/>
      <c r="D55" s="268"/>
      <c r="E55" s="268"/>
      <c r="F55" s="268"/>
      <c r="G55" s="268"/>
      <c r="H55" s="290"/>
      <c r="I55" s="290"/>
      <c r="J55" s="290"/>
      <c r="K55" s="290"/>
      <c r="M55" s="2"/>
      <c r="N55" s="2"/>
      <c r="O55" s="270"/>
      <c r="P55" s="270"/>
      <c r="Q55" s="270"/>
      <c r="R55" s="270"/>
      <c r="S55" s="291"/>
      <c r="T55" s="291"/>
    </row>
    <row r="56" spans="1:20" ht="12.75">
      <c r="A56" s="292" t="s">
        <v>962</v>
      </c>
      <c r="B56" s="271"/>
      <c r="C56" s="271"/>
      <c r="D56" s="271"/>
      <c r="E56" s="271"/>
      <c r="F56" s="271"/>
      <c r="G56" s="271"/>
      <c r="H56" s="271"/>
      <c r="I56" s="271"/>
      <c r="J56" s="271"/>
      <c r="K56" s="271"/>
      <c r="L56" s="271"/>
      <c r="M56" s="271"/>
      <c r="N56" s="271"/>
      <c r="O56" s="271"/>
      <c r="P56" s="271"/>
      <c r="Q56" s="271"/>
      <c r="R56" s="271"/>
      <c r="S56" s="271"/>
      <c r="T56" s="271"/>
    </row>
    <row r="57" spans="1:19" ht="36.75" customHeight="1">
      <c r="A57" s="596" t="s">
        <v>899</v>
      </c>
      <c r="B57" s="596"/>
      <c r="C57" s="596"/>
      <c r="D57" s="596"/>
      <c r="E57" s="596"/>
      <c r="F57" s="596"/>
      <c r="G57" s="596"/>
      <c r="H57" s="596"/>
      <c r="I57" s="596"/>
      <c r="J57" s="596"/>
      <c r="K57" s="596"/>
      <c r="L57" s="596"/>
      <c r="M57" s="596"/>
      <c r="N57" s="596"/>
      <c r="O57" s="596"/>
      <c r="P57" s="596"/>
      <c r="Q57" s="596"/>
      <c r="R57" s="596"/>
      <c r="S57" s="596"/>
    </row>
    <row r="58" spans="1:20" ht="12.75">
      <c r="A58" s="250" t="s">
        <v>963</v>
      </c>
      <c r="B58" s="10"/>
      <c r="C58" s="10"/>
      <c r="D58" s="10"/>
      <c r="E58" s="10"/>
      <c r="F58" s="10"/>
      <c r="G58" s="10"/>
      <c r="H58" s="10"/>
      <c r="I58" s="10"/>
      <c r="J58" s="10"/>
      <c r="K58" s="10"/>
      <c r="L58" s="10"/>
      <c r="M58" s="10"/>
      <c r="N58" s="10"/>
      <c r="O58" s="10"/>
      <c r="P58" s="10"/>
      <c r="Q58" s="10"/>
      <c r="R58" s="10"/>
      <c r="S58" s="10"/>
      <c r="T58" s="10"/>
    </row>
    <row r="59" spans="1:20" ht="12.75">
      <c r="A59" s="250" t="s">
        <v>964</v>
      </c>
      <c r="B59" s="10"/>
      <c r="C59" s="10"/>
      <c r="D59" s="10"/>
      <c r="E59" s="10"/>
      <c r="F59" s="10"/>
      <c r="G59" s="10"/>
      <c r="H59" s="10"/>
      <c r="I59" s="10"/>
      <c r="J59" s="10"/>
      <c r="K59" s="10"/>
      <c r="L59" s="10"/>
      <c r="M59" s="10"/>
      <c r="N59" s="10"/>
      <c r="O59" s="10"/>
      <c r="P59" s="10"/>
      <c r="Q59" s="10"/>
      <c r="R59" s="10"/>
      <c r="S59" s="10"/>
      <c r="T59" s="10"/>
    </row>
    <row r="60" spans="1:20" ht="12.75">
      <c r="A60" s="10"/>
      <c r="B60" s="1"/>
      <c r="C60" s="1"/>
      <c r="D60" s="251"/>
      <c r="E60" s="251"/>
      <c r="F60" s="251"/>
      <c r="G60" s="251"/>
      <c r="H60" s="251"/>
      <c r="I60" s="251"/>
      <c r="J60" s="251"/>
      <c r="K60" s="251"/>
      <c r="L60" s="251"/>
      <c r="M60" s="251"/>
      <c r="N60" s="251"/>
      <c r="O60" s="251"/>
      <c r="P60" s="251"/>
      <c r="Q60" s="251"/>
      <c r="R60" s="251"/>
      <c r="S60" s="252"/>
      <c r="T60" s="252"/>
    </row>
  </sheetData>
  <sheetProtection/>
  <mergeCells count="4">
    <mergeCell ref="A57:S57"/>
    <mergeCell ref="A4:A5"/>
    <mergeCell ref="B4:I4"/>
    <mergeCell ref="M4:T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Q152"/>
  <sheetViews>
    <sheetView showGridLines="0" zoomScalePageLayoutView="0" workbookViewId="0" topLeftCell="A1">
      <selection activeCell="A3" sqref="A3"/>
    </sheetView>
  </sheetViews>
  <sheetFormatPr defaultColWidth="9.140625" defaultRowHeight="12.75"/>
  <cols>
    <col min="1" max="1" width="44.57421875" style="0" customWidth="1"/>
    <col min="2" max="5" width="8.8515625" style="0" customWidth="1"/>
    <col min="7" max="7" width="2.140625" style="0" customWidth="1"/>
    <col min="8" max="11" width="8.8515625" style="0" customWidth="1"/>
    <col min="12" max="12" width="2.8515625" style="46" customWidth="1"/>
    <col min="13" max="16" width="8.8515625" style="237" customWidth="1"/>
    <col min="17" max="17" width="8.8515625" style="0" customWidth="1"/>
    <col min="18" max="18" width="2.140625" style="0" customWidth="1"/>
    <col min="19" max="22" width="8.8515625" style="0" customWidth="1"/>
  </cols>
  <sheetData>
    <row r="1" spans="1:25" ht="12.75">
      <c r="A1" s="237" t="s">
        <v>974</v>
      </c>
      <c r="Q1" s="45"/>
      <c r="R1" s="45"/>
      <c r="T1" s="45"/>
      <c r="U1" s="45"/>
      <c r="V1" s="143" t="s">
        <v>1052</v>
      </c>
      <c r="W1" s="45"/>
      <c r="X1" s="45"/>
      <c r="Y1" s="45"/>
    </row>
    <row r="2" spans="1:25" ht="14.25">
      <c r="A2" s="219" t="s">
        <v>94</v>
      </c>
      <c r="Q2" s="45"/>
      <c r="R2" s="45"/>
      <c r="S2" s="45"/>
      <c r="T2" s="45"/>
      <c r="U2" s="45"/>
      <c r="V2" s="45"/>
      <c r="W2" s="45"/>
      <c r="X2" s="45"/>
      <c r="Y2" s="45"/>
    </row>
    <row r="3" spans="1:25" ht="12.75">
      <c r="A3" s="46"/>
      <c r="B3" s="46"/>
      <c r="C3" s="46"/>
      <c r="D3" s="46"/>
      <c r="E3" s="46"/>
      <c r="F3" s="46"/>
      <c r="G3" s="46"/>
      <c r="H3" s="46"/>
      <c r="I3" s="46"/>
      <c r="J3" s="46"/>
      <c r="K3" s="46"/>
      <c r="M3" s="280"/>
      <c r="N3" s="280"/>
      <c r="O3" s="280"/>
      <c r="P3" s="280"/>
      <c r="Q3" s="195"/>
      <c r="R3" s="195"/>
      <c r="S3" s="195"/>
      <c r="T3" s="45"/>
      <c r="U3" s="45"/>
      <c r="V3" s="45"/>
      <c r="W3" s="45"/>
      <c r="X3" s="45"/>
      <c r="Y3" s="45"/>
    </row>
    <row r="4" spans="1:25" ht="14.25" customHeight="1" thickBot="1">
      <c r="A4" s="597" t="s">
        <v>779</v>
      </c>
      <c r="B4" s="599" t="s">
        <v>790</v>
      </c>
      <c r="C4" s="599"/>
      <c r="D4" s="599"/>
      <c r="E4" s="599"/>
      <c r="F4" s="599"/>
      <c r="G4" s="599"/>
      <c r="H4" s="599"/>
      <c r="I4" s="599"/>
      <c r="J4" s="485"/>
      <c r="K4" s="485"/>
      <c r="L4" s="314"/>
      <c r="M4" s="600" t="s">
        <v>1031</v>
      </c>
      <c r="N4" s="600"/>
      <c r="O4" s="600"/>
      <c r="P4" s="600"/>
      <c r="Q4" s="600"/>
      <c r="R4" s="600"/>
      <c r="S4" s="600"/>
      <c r="T4" s="600"/>
      <c r="U4" s="553"/>
      <c r="V4" s="485"/>
      <c r="W4" s="45"/>
      <c r="X4" s="45"/>
      <c r="Y4" s="45"/>
    </row>
    <row r="5" spans="1:31" ht="15.75" customHeight="1">
      <c r="A5" s="598"/>
      <c r="B5" s="474">
        <v>2011</v>
      </c>
      <c r="C5" s="474">
        <v>2012</v>
      </c>
      <c r="D5" s="475">
        <v>2013</v>
      </c>
      <c r="E5" s="475">
        <v>2014</v>
      </c>
      <c r="F5" s="475">
        <v>2015</v>
      </c>
      <c r="G5" s="286"/>
      <c r="H5" s="475" t="s">
        <v>4</v>
      </c>
      <c r="I5" s="475" t="s">
        <v>25</v>
      </c>
      <c r="J5" s="475" t="s">
        <v>381</v>
      </c>
      <c r="K5" s="475" t="s">
        <v>60</v>
      </c>
      <c r="L5" s="7"/>
      <c r="M5" s="474">
        <v>2011</v>
      </c>
      <c r="N5" s="474">
        <v>2012</v>
      </c>
      <c r="O5" s="475">
        <v>2013</v>
      </c>
      <c r="P5" s="475">
        <v>2014</v>
      </c>
      <c r="Q5" s="475">
        <v>2015</v>
      </c>
      <c r="R5" s="286"/>
      <c r="S5" s="475" t="s">
        <v>4</v>
      </c>
      <c r="T5" s="475" t="s">
        <v>25</v>
      </c>
      <c r="U5" s="475" t="s">
        <v>381</v>
      </c>
      <c r="V5" s="475" t="s">
        <v>60</v>
      </c>
      <c r="W5" s="195"/>
      <c r="X5" s="195"/>
      <c r="Y5" s="195"/>
      <c r="Z5" s="46"/>
      <c r="AA5" s="46"/>
      <c r="AB5" s="46"/>
      <c r="AC5" s="46"/>
      <c r="AD5" s="46"/>
      <c r="AE5" s="46"/>
    </row>
    <row r="6" spans="2:25" ht="7.5" customHeight="1">
      <c r="B6" s="237"/>
      <c r="C6" s="237"/>
      <c r="D6" s="237"/>
      <c r="E6" s="237"/>
      <c r="F6" s="237"/>
      <c r="G6" s="237"/>
      <c r="H6" s="237"/>
      <c r="I6" s="237"/>
      <c r="J6" s="237"/>
      <c r="K6" s="237"/>
      <c r="P6" s="45"/>
      <c r="Q6" s="45"/>
      <c r="R6" s="45"/>
      <c r="S6" s="45"/>
      <c r="T6" s="45"/>
      <c r="U6" s="45"/>
      <c r="V6" s="45"/>
      <c r="W6" s="45"/>
      <c r="X6" s="45"/>
      <c r="Y6" s="45"/>
    </row>
    <row r="7" spans="1:26" ht="12.75">
      <c r="A7" s="237" t="s">
        <v>780</v>
      </c>
      <c r="B7" s="237"/>
      <c r="C7" s="237"/>
      <c r="D7" s="237"/>
      <c r="E7" s="237"/>
      <c r="F7" s="237"/>
      <c r="G7" s="237"/>
      <c r="H7" s="237"/>
      <c r="I7" s="237"/>
      <c r="J7" s="237"/>
      <c r="K7" s="237"/>
      <c r="P7" s="45"/>
      <c r="Q7" s="45"/>
      <c r="R7" s="45"/>
      <c r="S7" s="45"/>
      <c r="T7" s="45"/>
      <c r="U7" s="45"/>
      <c r="V7" s="45"/>
      <c r="W7" s="237"/>
      <c r="X7" s="45"/>
      <c r="Y7" s="45"/>
      <c r="Z7" s="45"/>
    </row>
    <row r="8" spans="1:26" ht="12.75">
      <c r="A8" t="s">
        <v>781</v>
      </c>
      <c r="B8" s="341">
        <v>10944</v>
      </c>
      <c r="C8" s="341">
        <v>14157</v>
      </c>
      <c r="D8" s="341">
        <v>15195</v>
      </c>
      <c r="E8" s="341">
        <v>11486</v>
      </c>
      <c r="F8" s="341">
        <v>12179</v>
      </c>
      <c r="G8" s="341"/>
      <c r="H8" s="341">
        <v>2938</v>
      </c>
      <c r="I8" s="2">
        <v>2948</v>
      </c>
      <c r="J8" s="2">
        <v>3140</v>
      </c>
      <c r="K8" s="2">
        <v>3153</v>
      </c>
      <c r="L8" s="281"/>
      <c r="M8" s="214" t="s">
        <v>913</v>
      </c>
      <c r="N8" s="214" t="s">
        <v>913</v>
      </c>
      <c r="O8" s="214" t="s">
        <v>913</v>
      </c>
      <c r="P8" s="214" t="s">
        <v>913</v>
      </c>
      <c r="Q8" s="214" t="s">
        <v>913</v>
      </c>
      <c r="R8" s="214"/>
      <c r="S8" s="214" t="s">
        <v>913</v>
      </c>
      <c r="T8" s="214" t="s">
        <v>913</v>
      </c>
      <c r="U8" s="214" t="s">
        <v>913</v>
      </c>
      <c r="V8" s="214" t="s">
        <v>913</v>
      </c>
      <c r="X8" s="45"/>
      <c r="Y8" s="45"/>
      <c r="Z8" s="45"/>
    </row>
    <row r="9" spans="1:26" ht="12.75">
      <c r="A9" t="s">
        <v>782</v>
      </c>
      <c r="B9" s="341">
        <v>609</v>
      </c>
      <c r="C9" s="341">
        <v>689</v>
      </c>
      <c r="D9" s="341">
        <v>744</v>
      </c>
      <c r="E9" s="341">
        <v>858</v>
      </c>
      <c r="F9" s="341">
        <v>1235</v>
      </c>
      <c r="G9" s="341"/>
      <c r="H9" s="341">
        <v>275</v>
      </c>
      <c r="I9" s="2">
        <v>285</v>
      </c>
      <c r="J9" s="2">
        <v>356</v>
      </c>
      <c r="K9" s="2">
        <v>319</v>
      </c>
      <c r="L9" s="281"/>
      <c r="M9" s="214" t="s">
        <v>913</v>
      </c>
      <c r="N9" s="214" t="s">
        <v>913</v>
      </c>
      <c r="O9" s="214" t="s">
        <v>913</v>
      </c>
      <c r="P9" s="214" t="s">
        <v>913</v>
      </c>
      <c r="Q9" s="214" t="s">
        <v>913</v>
      </c>
      <c r="R9" s="214"/>
      <c r="S9" s="214" t="s">
        <v>913</v>
      </c>
      <c r="T9" s="214" t="s">
        <v>913</v>
      </c>
      <c r="U9" s="214" t="s">
        <v>913</v>
      </c>
      <c r="V9" s="214" t="s">
        <v>913</v>
      </c>
      <c r="X9" s="45"/>
      <c r="Y9" s="45"/>
      <c r="Z9" s="45"/>
    </row>
    <row r="10" spans="1:26" ht="12.75">
      <c r="A10" t="s">
        <v>783</v>
      </c>
      <c r="B10" s="341">
        <v>487</v>
      </c>
      <c r="C10" s="341">
        <v>573</v>
      </c>
      <c r="D10" s="341">
        <v>739</v>
      </c>
      <c r="E10" s="341">
        <v>773</v>
      </c>
      <c r="F10" s="341">
        <v>700</v>
      </c>
      <c r="G10" s="341"/>
      <c r="H10" s="341">
        <v>168</v>
      </c>
      <c r="I10" s="2">
        <v>152</v>
      </c>
      <c r="J10" s="2">
        <v>182</v>
      </c>
      <c r="K10" s="2">
        <v>198</v>
      </c>
      <c r="L10" s="281"/>
      <c r="M10" s="214" t="s">
        <v>913</v>
      </c>
      <c r="N10" s="214" t="s">
        <v>913</v>
      </c>
      <c r="O10" s="214" t="s">
        <v>913</v>
      </c>
      <c r="P10" s="214" t="s">
        <v>913</v>
      </c>
      <c r="Q10" s="214" t="s">
        <v>913</v>
      </c>
      <c r="R10" s="214"/>
      <c r="S10" s="214" t="s">
        <v>913</v>
      </c>
      <c r="T10" s="214" t="s">
        <v>913</v>
      </c>
      <c r="U10" s="214" t="s">
        <v>913</v>
      </c>
      <c r="V10" s="214" t="s">
        <v>913</v>
      </c>
      <c r="X10" s="45"/>
      <c r="Y10" s="45"/>
      <c r="Z10" s="45"/>
    </row>
    <row r="11" spans="2:26" ht="6.75" customHeight="1">
      <c r="B11" s="341"/>
      <c r="C11" s="341"/>
      <c r="D11" s="341"/>
      <c r="E11" s="341"/>
      <c r="F11" s="341"/>
      <c r="G11" s="341"/>
      <c r="H11" s="341"/>
      <c r="I11" s="2"/>
      <c r="J11" s="2"/>
      <c r="K11" s="2"/>
      <c r="L11" s="281"/>
      <c r="M11" s="214"/>
      <c r="N11" s="214"/>
      <c r="O11" s="214"/>
      <c r="P11" s="214"/>
      <c r="Q11" s="214"/>
      <c r="R11" s="214"/>
      <c r="S11" s="214"/>
      <c r="T11" s="214"/>
      <c r="U11" s="214"/>
      <c r="V11" s="214"/>
      <c r="W11" s="220"/>
      <c r="X11" s="45"/>
      <c r="Y11" s="45"/>
      <c r="Z11" s="45"/>
    </row>
    <row r="12" spans="1:26" ht="12.75">
      <c r="A12" s="48" t="s">
        <v>784</v>
      </c>
      <c r="B12" s="341"/>
      <c r="C12" s="341"/>
      <c r="D12" s="341"/>
      <c r="E12" s="341"/>
      <c r="F12" s="341"/>
      <c r="G12" s="341"/>
      <c r="H12" s="341"/>
      <c r="I12" s="2"/>
      <c r="J12" s="2"/>
      <c r="K12" s="2"/>
      <c r="L12" s="281"/>
      <c r="M12" s="214"/>
      <c r="N12" s="214"/>
      <c r="O12" s="214"/>
      <c r="P12" s="214"/>
      <c r="Q12" s="214"/>
      <c r="R12" s="214"/>
      <c r="S12" s="214"/>
      <c r="T12" s="214"/>
      <c r="U12" s="214"/>
      <c r="V12" s="214"/>
      <c r="W12" s="48"/>
      <c r="X12" s="45"/>
      <c r="Y12" s="45"/>
      <c r="Z12" s="45"/>
    </row>
    <row r="13" spans="1:26" ht="12.75">
      <c r="A13" t="s">
        <v>937</v>
      </c>
      <c r="B13" s="341">
        <v>5135</v>
      </c>
      <c r="C13" s="341">
        <v>6681</v>
      </c>
      <c r="D13" s="341">
        <v>7707</v>
      </c>
      <c r="E13" s="341">
        <v>6547</v>
      </c>
      <c r="F13" s="341">
        <v>7404</v>
      </c>
      <c r="G13" s="341"/>
      <c r="H13" s="341">
        <v>1717</v>
      </c>
      <c r="I13" s="2">
        <v>1737</v>
      </c>
      <c r="J13" s="2">
        <v>2005</v>
      </c>
      <c r="K13" s="2">
        <v>1945</v>
      </c>
      <c r="L13" s="281"/>
      <c r="M13" s="214" t="s">
        <v>913</v>
      </c>
      <c r="N13" s="214" t="s">
        <v>913</v>
      </c>
      <c r="O13" s="214" t="s">
        <v>913</v>
      </c>
      <c r="P13" s="214" t="s">
        <v>913</v>
      </c>
      <c r="Q13" s="214" t="s">
        <v>913</v>
      </c>
      <c r="R13" s="214"/>
      <c r="S13" s="214" t="s">
        <v>913</v>
      </c>
      <c r="T13" s="214" t="s">
        <v>913</v>
      </c>
      <c r="U13" s="214" t="s">
        <v>913</v>
      </c>
      <c r="V13" s="214" t="s">
        <v>913</v>
      </c>
      <c r="X13" s="45"/>
      <c r="Y13" s="45"/>
      <c r="Z13" s="45"/>
    </row>
    <row r="14" spans="1:22" ht="12.75">
      <c r="A14" t="s">
        <v>938</v>
      </c>
      <c r="B14" s="341">
        <v>79</v>
      </c>
      <c r="C14" s="341">
        <v>45</v>
      </c>
      <c r="D14" s="341">
        <v>69</v>
      </c>
      <c r="E14" s="341">
        <v>38</v>
      </c>
      <c r="F14" s="341">
        <v>21</v>
      </c>
      <c r="G14" s="341"/>
      <c r="H14" s="341">
        <v>7</v>
      </c>
      <c r="I14" s="2">
        <v>6</v>
      </c>
      <c r="J14" s="2">
        <v>3</v>
      </c>
      <c r="K14" s="2">
        <v>5</v>
      </c>
      <c r="L14" s="281"/>
      <c r="M14" s="214" t="s">
        <v>913</v>
      </c>
      <c r="N14" s="214" t="s">
        <v>913</v>
      </c>
      <c r="O14" s="214" t="s">
        <v>913</v>
      </c>
      <c r="P14" s="214" t="s">
        <v>913</v>
      </c>
      <c r="Q14" s="214" t="s">
        <v>913</v>
      </c>
      <c r="R14" s="214"/>
      <c r="S14" s="214" t="s">
        <v>913</v>
      </c>
      <c r="T14" s="214" t="s">
        <v>913</v>
      </c>
      <c r="U14" s="214" t="s">
        <v>913</v>
      </c>
      <c r="V14" s="214" t="s">
        <v>913</v>
      </c>
    </row>
    <row r="15" spans="1:26" ht="12.75">
      <c r="A15" t="s">
        <v>787</v>
      </c>
      <c r="B15" s="341">
        <v>315</v>
      </c>
      <c r="C15" s="341">
        <v>331</v>
      </c>
      <c r="D15" s="341">
        <v>205</v>
      </c>
      <c r="E15" s="341">
        <v>111</v>
      </c>
      <c r="F15" s="341">
        <v>94</v>
      </c>
      <c r="G15" s="341"/>
      <c r="H15" s="341">
        <v>22</v>
      </c>
      <c r="I15" s="2">
        <v>30</v>
      </c>
      <c r="J15" s="2">
        <v>11</v>
      </c>
      <c r="K15" s="2">
        <v>31</v>
      </c>
      <c r="L15" s="281"/>
      <c r="M15" s="214" t="s">
        <v>913</v>
      </c>
      <c r="N15" s="214" t="s">
        <v>913</v>
      </c>
      <c r="O15" s="214" t="s">
        <v>913</v>
      </c>
      <c r="P15" s="214" t="s">
        <v>913</v>
      </c>
      <c r="Q15" s="214" t="s">
        <v>913</v>
      </c>
      <c r="R15" s="214"/>
      <c r="S15" s="214" t="s">
        <v>913</v>
      </c>
      <c r="T15" s="214" t="s">
        <v>913</v>
      </c>
      <c r="U15" s="214" t="s">
        <v>913</v>
      </c>
      <c r="V15" s="214" t="s">
        <v>913</v>
      </c>
      <c r="X15" s="45"/>
      <c r="Y15" s="45"/>
      <c r="Z15" s="45"/>
    </row>
    <row r="16" spans="1:26" ht="12.75">
      <c r="A16" t="s">
        <v>788</v>
      </c>
      <c r="B16" s="341">
        <v>581</v>
      </c>
      <c r="C16" s="341">
        <v>592</v>
      </c>
      <c r="D16" s="341">
        <v>462</v>
      </c>
      <c r="E16" s="341">
        <v>437</v>
      </c>
      <c r="F16" s="341">
        <v>435</v>
      </c>
      <c r="G16" s="341"/>
      <c r="H16" s="341">
        <v>91</v>
      </c>
      <c r="I16" s="2">
        <v>132</v>
      </c>
      <c r="J16" s="2">
        <v>86</v>
      </c>
      <c r="K16" s="2">
        <v>126</v>
      </c>
      <c r="L16" s="281"/>
      <c r="M16" s="214" t="s">
        <v>913</v>
      </c>
      <c r="N16" s="214" t="s">
        <v>913</v>
      </c>
      <c r="O16" s="214" t="s">
        <v>913</v>
      </c>
      <c r="P16" s="214" t="s">
        <v>913</v>
      </c>
      <c r="Q16" s="214" t="s">
        <v>913</v>
      </c>
      <c r="R16" s="214"/>
      <c r="S16" s="214" t="s">
        <v>913</v>
      </c>
      <c r="T16" s="214" t="s">
        <v>913</v>
      </c>
      <c r="U16" s="214" t="s">
        <v>913</v>
      </c>
      <c r="V16" s="214" t="s">
        <v>913</v>
      </c>
      <c r="X16" s="45"/>
      <c r="Y16" s="45"/>
      <c r="Z16" s="45"/>
    </row>
    <row r="17" spans="1:26" ht="12.75">
      <c r="A17" t="s">
        <v>789</v>
      </c>
      <c r="B17" s="341">
        <v>229</v>
      </c>
      <c r="C17" s="341">
        <v>214</v>
      </c>
      <c r="D17" s="341">
        <v>205</v>
      </c>
      <c r="E17" s="341">
        <v>173</v>
      </c>
      <c r="F17" s="341">
        <v>141</v>
      </c>
      <c r="G17" s="341"/>
      <c r="H17" s="341">
        <v>30</v>
      </c>
      <c r="I17" s="2">
        <v>38</v>
      </c>
      <c r="J17" s="2">
        <v>32</v>
      </c>
      <c r="K17" s="2">
        <v>41</v>
      </c>
      <c r="L17" s="281"/>
      <c r="M17" s="214" t="s">
        <v>913</v>
      </c>
      <c r="N17" s="214" t="s">
        <v>913</v>
      </c>
      <c r="O17" s="214" t="s">
        <v>913</v>
      </c>
      <c r="P17" s="214" t="s">
        <v>913</v>
      </c>
      <c r="Q17" s="214" t="s">
        <v>913</v>
      </c>
      <c r="R17" s="214"/>
      <c r="S17" s="214" t="s">
        <v>913</v>
      </c>
      <c r="T17" s="214" t="s">
        <v>913</v>
      </c>
      <c r="U17" s="214" t="s">
        <v>913</v>
      </c>
      <c r="V17" s="214" t="s">
        <v>913</v>
      </c>
      <c r="X17" s="45"/>
      <c r="Y17" s="45"/>
      <c r="Z17" s="45"/>
    </row>
    <row r="18" spans="1:26" ht="12.75">
      <c r="A18" t="s">
        <v>939</v>
      </c>
      <c r="B18" s="341">
        <v>6</v>
      </c>
      <c r="C18" s="341">
        <v>2</v>
      </c>
      <c r="D18" s="341">
        <v>10</v>
      </c>
      <c r="E18" s="341">
        <v>3</v>
      </c>
      <c r="F18" s="341">
        <v>4</v>
      </c>
      <c r="G18" s="341"/>
      <c r="H18" s="341">
        <v>1</v>
      </c>
      <c r="I18" s="2">
        <v>1</v>
      </c>
      <c r="J18" s="2">
        <v>2</v>
      </c>
      <c r="K18" s="2">
        <v>0</v>
      </c>
      <c r="L18" s="281"/>
      <c r="M18" s="214" t="s">
        <v>913</v>
      </c>
      <c r="N18" s="214" t="s">
        <v>913</v>
      </c>
      <c r="O18" s="214" t="s">
        <v>913</v>
      </c>
      <c r="P18" s="214" t="s">
        <v>913</v>
      </c>
      <c r="Q18" s="214" t="s">
        <v>913</v>
      </c>
      <c r="R18" s="214"/>
      <c r="S18" s="214" t="s">
        <v>913</v>
      </c>
      <c r="T18" s="214" t="s">
        <v>913</v>
      </c>
      <c r="U18" s="214" t="s">
        <v>913</v>
      </c>
      <c r="V18" s="214" t="s">
        <v>913</v>
      </c>
      <c r="W18" s="219"/>
      <c r="X18" s="45"/>
      <c r="Y18" s="45"/>
      <c r="Z18" s="45"/>
    </row>
    <row r="19" spans="1:22" ht="12.75">
      <c r="A19" t="s">
        <v>916</v>
      </c>
      <c r="B19" s="341">
        <v>9</v>
      </c>
      <c r="C19" s="341">
        <v>12</v>
      </c>
      <c r="D19" s="341">
        <v>6</v>
      </c>
      <c r="E19" s="341">
        <v>2</v>
      </c>
      <c r="F19" s="341">
        <v>12</v>
      </c>
      <c r="G19" s="341"/>
      <c r="H19" s="341">
        <v>2</v>
      </c>
      <c r="I19" s="2">
        <v>1</v>
      </c>
      <c r="J19" s="2">
        <v>1</v>
      </c>
      <c r="K19" s="2">
        <v>8</v>
      </c>
      <c r="L19" s="281"/>
      <c r="M19" s="214" t="s">
        <v>913</v>
      </c>
      <c r="N19" s="214" t="s">
        <v>913</v>
      </c>
      <c r="O19" s="214" t="s">
        <v>913</v>
      </c>
      <c r="P19" s="214" t="s">
        <v>913</v>
      </c>
      <c r="Q19" s="214" t="s">
        <v>913</v>
      </c>
      <c r="R19" s="214"/>
      <c r="S19" s="214" t="s">
        <v>913</v>
      </c>
      <c r="T19" s="214" t="s">
        <v>913</v>
      </c>
      <c r="U19" s="214" t="s">
        <v>913</v>
      </c>
      <c r="V19" s="214" t="s">
        <v>913</v>
      </c>
    </row>
    <row r="20" spans="2:23" ht="4.5" customHeight="1">
      <c r="B20" s="341"/>
      <c r="C20" s="341"/>
      <c r="D20" s="341"/>
      <c r="E20" s="341"/>
      <c r="F20" s="341"/>
      <c r="G20" s="341"/>
      <c r="H20" s="341"/>
      <c r="I20" s="2"/>
      <c r="J20" s="2"/>
      <c r="K20" s="2"/>
      <c r="L20" s="281"/>
      <c r="M20" s="214"/>
      <c r="N20" s="214"/>
      <c r="O20" s="214"/>
      <c r="P20" s="214"/>
      <c r="Q20" s="214"/>
      <c r="R20" s="214"/>
      <c r="S20" s="214"/>
      <c r="T20" s="214"/>
      <c r="U20" s="214"/>
      <c r="V20" s="214"/>
      <c r="W20" s="220"/>
    </row>
    <row r="21" spans="1:22" ht="12.75">
      <c r="A21" s="48" t="s">
        <v>917</v>
      </c>
      <c r="B21" s="341"/>
      <c r="C21" s="341"/>
      <c r="D21" s="341"/>
      <c r="E21" s="341"/>
      <c r="F21" s="341"/>
      <c r="G21" s="341"/>
      <c r="H21" s="341"/>
      <c r="I21" s="2"/>
      <c r="J21" s="2"/>
      <c r="K21" s="2"/>
      <c r="L21" s="281"/>
      <c r="M21" s="214"/>
      <c r="N21" s="214"/>
      <c r="O21" s="214"/>
      <c r="P21" s="214"/>
      <c r="Q21" s="214"/>
      <c r="R21" s="214"/>
      <c r="S21" s="214"/>
      <c r="T21" s="214"/>
      <c r="U21" s="214"/>
      <c r="V21" s="214"/>
    </row>
    <row r="22" spans="1:26" ht="12.75">
      <c r="A22" t="s">
        <v>940</v>
      </c>
      <c r="B22" s="341">
        <v>1189</v>
      </c>
      <c r="C22" s="341">
        <v>1209</v>
      </c>
      <c r="D22" s="341">
        <v>1333</v>
      </c>
      <c r="E22" s="341">
        <v>1149</v>
      </c>
      <c r="F22" s="341">
        <v>1039</v>
      </c>
      <c r="G22" s="341"/>
      <c r="H22" s="341">
        <v>281</v>
      </c>
      <c r="I22" s="2">
        <v>277</v>
      </c>
      <c r="J22" s="2">
        <v>235</v>
      </c>
      <c r="K22" s="2">
        <v>246</v>
      </c>
      <c r="L22" s="281"/>
      <c r="M22" s="214" t="s">
        <v>913</v>
      </c>
      <c r="N22" s="214" t="s">
        <v>913</v>
      </c>
      <c r="O22" s="214" t="s">
        <v>913</v>
      </c>
      <c r="P22" s="214" t="s">
        <v>913</v>
      </c>
      <c r="Q22" s="214" t="s">
        <v>913</v>
      </c>
      <c r="R22" s="214"/>
      <c r="S22" s="214" t="s">
        <v>913</v>
      </c>
      <c r="T22" s="214" t="s">
        <v>913</v>
      </c>
      <c r="U22" s="214" t="s">
        <v>913</v>
      </c>
      <c r="V22" s="214" t="s">
        <v>913</v>
      </c>
      <c r="X22" s="45"/>
      <c r="Y22" s="45"/>
      <c r="Z22" s="45"/>
    </row>
    <row r="23" spans="1:22" ht="12.75">
      <c r="A23" t="s">
        <v>941</v>
      </c>
      <c r="B23" s="341">
        <v>25</v>
      </c>
      <c r="C23" s="341">
        <v>39</v>
      </c>
      <c r="D23" s="341">
        <v>34</v>
      </c>
      <c r="E23" s="341">
        <v>43</v>
      </c>
      <c r="F23" s="341">
        <v>27</v>
      </c>
      <c r="G23" s="341"/>
      <c r="H23" s="341">
        <v>5</v>
      </c>
      <c r="I23" s="2">
        <v>8</v>
      </c>
      <c r="J23" s="2">
        <v>10</v>
      </c>
      <c r="K23" s="2">
        <v>4</v>
      </c>
      <c r="L23" s="281"/>
      <c r="M23" s="214" t="s">
        <v>913</v>
      </c>
      <c r="N23" s="214" t="s">
        <v>913</v>
      </c>
      <c r="O23" s="214" t="s">
        <v>913</v>
      </c>
      <c r="P23" s="214" t="s">
        <v>913</v>
      </c>
      <c r="Q23" s="214" t="s">
        <v>913</v>
      </c>
      <c r="R23" s="214"/>
      <c r="S23" s="214" t="s">
        <v>913</v>
      </c>
      <c r="T23" s="214" t="s">
        <v>913</v>
      </c>
      <c r="U23" s="214" t="s">
        <v>913</v>
      </c>
      <c r="V23" s="214" t="s">
        <v>913</v>
      </c>
    </row>
    <row r="24" spans="1:22" ht="12.75">
      <c r="A24" t="s">
        <v>920</v>
      </c>
      <c r="B24" s="341">
        <v>11</v>
      </c>
      <c r="C24" s="341">
        <v>13</v>
      </c>
      <c r="D24" s="341">
        <v>7</v>
      </c>
      <c r="E24" s="341">
        <v>4</v>
      </c>
      <c r="F24" s="341">
        <v>4</v>
      </c>
      <c r="G24" s="341"/>
      <c r="H24" s="4">
        <v>0</v>
      </c>
      <c r="I24" s="2">
        <v>2</v>
      </c>
      <c r="J24" s="2">
        <v>1</v>
      </c>
      <c r="K24" s="2">
        <v>1</v>
      </c>
      <c r="L24" s="281"/>
      <c r="M24" s="214" t="s">
        <v>913</v>
      </c>
      <c r="N24" s="214" t="s">
        <v>913</v>
      </c>
      <c r="O24" s="214" t="s">
        <v>913</v>
      </c>
      <c r="P24" s="214" t="s">
        <v>913</v>
      </c>
      <c r="Q24" s="214" t="s">
        <v>913</v>
      </c>
      <c r="R24" s="214"/>
      <c r="S24" s="214" t="s">
        <v>913</v>
      </c>
      <c r="T24" s="214" t="s">
        <v>913</v>
      </c>
      <c r="U24" s="214" t="s">
        <v>913</v>
      </c>
      <c r="V24" s="214" t="s">
        <v>913</v>
      </c>
    </row>
    <row r="25" spans="1:25" ht="12.75" customHeight="1">
      <c r="A25" s="220" t="s">
        <v>966</v>
      </c>
      <c r="B25" s="341">
        <v>4</v>
      </c>
      <c r="C25" s="341">
        <v>12</v>
      </c>
      <c r="D25" s="341">
        <v>2</v>
      </c>
      <c r="E25" s="341">
        <v>3</v>
      </c>
      <c r="F25" s="341">
        <v>5</v>
      </c>
      <c r="G25" s="341"/>
      <c r="H25" s="341">
        <v>2</v>
      </c>
      <c r="I25" s="4">
        <v>0</v>
      </c>
      <c r="J25" s="2">
        <v>2</v>
      </c>
      <c r="K25" s="2">
        <v>1</v>
      </c>
      <c r="L25" s="281"/>
      <c r="M25" s="341">
        <v>98</v>
      </c>
      <c r="N25" s="341">
        <v>114</v>
      </c>
      <c r="O25" s="341">
        <v>132</v>
      </c>
      <c r="P25" s="341">
        <v>95</v>
      </c>
      <c r="Q25" s="341">
        <v>109</v>
      </c>
      <c r="R25" s="341"/>
      <c r="S25" s="341">
        <v>28</v>
      </c>
      <c r="T25" s="2">
        <v>26</v>
      </c>
      <c r="U25" s="269">
        <v>32</v>
      </c>
      <c r="V25" s="269">
        <v>23</v>
      </c>
      <c r="X25" s="45"/>
      <c r="Y25" s="45"/>
    </row>
    <row r="26" spans="1:25" ht="12.75" customHeight="1">
      <c r="A26" s="220" t="s">
        <v>967</v>
      </c>
      <c r="B26" s="341">
        <v>90</v>
      </c>
      <c r="C26" s="341">
        <v>100</v>
      </c>
      <c r="D26" s="341">
        <v>101</v>
      </c>
      <c r="E26" s="341">
        <v>114</v>
      </c>
      <c r="F26" s="341">
        <v>163</v>
      </c>
      <c r="G26" s="341"/>
      <c r="H26" s="341">
        <v>45</v>
      </c>
      <c r="I26" s="2">
        <v>38</v>
      </c>
      <c r="J26" s="2">
        <v>46</v>
      </c>
      <c r="K26" s="2">
        <v>34</v>
      </c>
      <c r="L26" s="281"/>
      <c r="M26" s="341">
        <v>1810</v>
      </c>
      <c r="N26" s="341">
        <v>1859</v>
      </c>
      <c r="O26" s="341">
        <v>1632</v>
      </c>
      <c r="P26" s="341">
        <v>1744</v>
      </c>
      <c r="Q26" s="341">
        <v>2297</v>
      </c>
      <c r="R26" s="341"/>
      <c r="S26" s="341">
        <v>508</v>
      </c>
      <c r="T26" s="2">
        <v>459</v>
      </c>
      <c r="U26" s="269">
        <v>699</v>
      </c>
      <c r="V26" s="269">
        <v>631</v>
      </c>
      <c r="X26" s="45"/>
      <c r="Y26" s="45"/>
    </row>
    <row r="27" spans="1:25" ht="12.75">
      <c r="A27" s="220" t="s">
        <v>942</v>
      </c>
      <c r="B27" s="341">
        <v>11</v>
      </c>
      <c r="C27" s="341">
        <v>10</v>
      </c>
      <c r="D27" s="341">
        <v>8</v>
      </c>
      <c r="E27" s="341">
        <v>4</v>
      </c>
      <c r="F27" s="341">
        <v>2</v>
      </c>
      <c r="G27" s="341"/>
      <c r="H27" s="4">
        <v>0</v>
      </c>
      <c r="I27" s="4">
        <v>0</v>
      </c>
      <c r="J27" s="4">
        <v>0</v>
      </c>
      <c r="K27" s="341">
        <v>2</v>
      </c>
      <c r="L27" s="281"/>
      <c r="M27" s="341">
        <v>363</v>
      </c>
      <c r="N27" s="341">
        <v>246</v>
      </c>
      <c r="O27" s="341">
        <v>145</v>
      </c>
      <c r="P27" s="341">
        <v>184</v>
      </c>
      <c r="Q27" s="341">
        <v>141</v>
      </c>
      <c r="R27" s="341"/>
      <c r="S27" s="341">
        <v>30</v>
      </c>
      <c r="T27" s="2">
        <v>39</v>
      </c>
      <c r="U27" s="269">
        <v>32</v>
      </c>
      <c r="V27" s="269">
        <v>40</v>
      </c>
      <c r="X27" s="45"/>
      <c r="Y27" s="45"/>
    </row>
    <row r="28" spans="1:25" ht="5.25" customHeight="1">
      <c r="A28" s="220"/>
      <c r="B28" s="341"/>
      <c r="C28" s="341"/>
      <c r="D28" s="341"/>
      <c r="E28" s="341"/>
      <c r="F28" s="341"/>
      <c r="G28" s="341"/>
      <c r="H28" s="341"/>
      <c r="I28" s="2"/>
      <c r="J28" s="2"/>
      <c r="K28" s="2"/>
      <c r="L28" s="281"/>
      <c r="M28" s="341"/>
      <c r="N28" s="341"/>
      <c r="O28" s="341"/>
      <c r="P28" s="341"/>
      <c r="Q28" s="341"/>
      <c r="R28" s="341"/>
      <c r="S28" s="341"/>
      <c r="T28" s="2"/>
      <c r="U28" s="548"/>
      <c r="V28" s="548"/>
      <c r="W28" s="219"/>
      <c r="X28" s="45"/>
      <c r="Y28" s="45"/>
    </row>
    <row r="29" spans="1:26" ht="12.75">
      <c r="A29" s="48" t="s">
        <v>921</v>
      </c>
      <c r="B29" s="341"/>
      <c r="C29" s="341"/>
      <c r="D29" s="341"/>
      <c r="E29" s="341"/>
      <c r="F29" s="341"/>
      <c r="G29" s="341"/>
      <c r="H29" s="341"/>
      <c r="I29" s="2"/>
      <c r="J29" s="2"/>
      <c r="K29" s="2"/>
      <c r="L29" s="281"/>
      <c r="M29" s="341"/>
      <c r="N29" s="341"/>
      <c r="O29" s="341"/>
      <c r="P29" s="341"/>
      <c r="Q29" s="341"/>
      <c r="R29" s="341"/>
      <c r="S29" s="341"/>
      <c r="T29" s="2"/>
      <c r="U29" s="269"/>
      <c r="V29" s="269"/>
      <c r="W29" s="219"/>
      <c r="X29" s="45"/>
      <c r="Y29" s="45"/>
      <c r="Z29" s="45"/>
    </row>
    <row r="30" spans="1:26" ht="12.75" customHeight="1">
      <c r="A30" s="219" t="s">
        <v>968</v>
      </c>
      <c r="B30" s="341">
        <v>231</v>
      </c>
      <c r="C30" s="341">
        <v>288</v>
      </c>
      <c r="D30" s="341">
        <v>334</v>
      </c>
      <c r="E30" s="341">
        <v>252</v>
      </c>
      <c r="F30" s="341">
        <v>381</v>
      </c>
      <c r="G30" s="341"/>
      <c r="H30" s="341">
        <v>64</v>
      </c>
      <c r="I30" s="2">
        <v>85</v>
      </c>
      <c r="J30" s="2">
        <v>99</v>
      </c>
      <c r="K30" s="2">
        <v>133</v>
      </c>
      <c r="L30" s="281"/>
      <c r="M30" s="341">
        <v>11</v>
      </c>
      <c r="N30" s="341">
        <v>18</v>
      </c>
      <c r="O30" s="341">
        <v>18</v>
      </c>
      <c r="P30" s="341">
        <v>23</v>
      </c>
      <c r="Q30" s="341">
        <v>27</v>
      </c>
      <c r="R30" s="341"/>
      <c r="S30" s="341">
        <v>10</v>
      </c>
      <c r="T30" s="2">
        <v>6</v>
      </c>
      <c r="U30" s="269">
        <v>5</v>
      </c>
      <c r="V30" s="269">
        <v>6</v>
      </c>
      <c r="X30" s="45"/>
      <c r="Y30" s="45"/>
      <c r="Z30" s="45"/>
    </row>
    <row r="31" spans="1:26" ht="12.75" customHeight="1">
      <c r="A31" s="220" t="s">
        <v>969</v>
      </c>
      <c r="B31" s="341">
        <v>0</v>
      </c>
      <c r="C31" s="341">
        <v>2</v>
      </c>
      <c r="D31" s="341">
        <v>1</v>
      </c>
      <c r="E31" s="341">
        <v>1</v>
      </c>
      <c r="F31" s="341">
        <v>0</v>
      </c>
      <c r="G31" s="341"/>
      <c r="H31" s="4">
        <v>0</v>
      </c>
      <c r="I31" s="4">
        <v>0</v>
      </c>
      <c r="J31" s="4">
        <v>0</v>
      </c>
      <c r="K31" s="4">
        <v>0</v>
      </c>
      <c r="L31" s="281"/>
      <c r="M31" s="341">
        <v>0</v>
      </c>
      <c r="N31" s="341">
        <v>1</v>
      </c>
      <c r="O31" s="341">
        <v>1</v>
      </c>
      <c r="P31" s="341">
        <v>0</v>
      </c>
      <c r="Q31" s="341">
        <v>1</v>
      </c>
      <c r="R31" s="341"/>
      <c r="S31" s="4">
        <v>0</v>
      </c>
      <c r="T31" s="341">
        <v>1</v>
      </c>
      <c r="U31" s="4">
        <v>0</v>
      </c>
      <c r="V31" s="4">
        <v>0</v>
      </c>
      <c r="X31" s="45"/>
      <c r="Y31" s="45"/>
      <c r="Z31" s="45"/>
    </row>
    <row r="32" spans="1:26" ht="12.75">
      <c r="A32" s="220" t="s">
        <v>943</v>
      </c>
      <c r="B32" s="341">
        <v>2</v>
      </c>
      <c r="C32" s="341">
        <v>0</v>
      </c>
      <c r="D32" s="341">
        <v>3</v>
      </c>
      <c r="E32" s="341">
        <v>1</v>
      </c>
      <c r="F32" s="341">
        <v>0</v>
      </c>
      <c r="G32" s="341"/>
      <c r="H32" s="4">
        <v>0</v>
      </c>
      <c r="I32" s="4">
        <v>0</v>
      </c>
      <c r="J32" s="4">
        <v>0</v>
      </c>
      <c r="K32" s="4">
        <v>0</v>
      </c>
      <c r="L32" s="281"/>
      <c r="M32" s="341">
        <v>0</v>
      </c>
      <c r="N32" s="341">
        <v>0</v>
      </c>
      <c r="O32" s="341">
        <v>0</v>
      </c>
      <c r="P32" s="341">
        <v>0</v>
      </c>
      <c r="Q32" s="341">
        <v>2</v>
      </c>
      <c r="R32" s="341"/>
      <c r="S32" s="4">
        <v>0</v>
      </c>
      <c r="T32" s="341">
        <v>2</v>
      </c>
      <c r="U32" s="4">
        <v>0</v>
      </c>
      <c r="V32" s="4">
        <v>0</v>
      </c>
      <c r="X32" s="45"/>
      <c r="Y32" s="45"/>
      <c r="Z32" s="45"/>
    </row>
    <row r="33" spans="1:22" ht="3.75" customHeight="1">
      <c r="A33" s="220"/>
      <c r="B33" s="341"/>
      <c r="C33" s="341"/>
      <c r="D33" s="341"/>
      <c r="E33" s="341"/>
      <c r="F33" s="341"/>
      <c r="G33" s="341"/>
      <c r="H33" s="341"/>
      <c r="I33" s="2"/>
      <c r="J33" s="2"/>
      <c r="K33" s="2"/>
      <c r="L33" s="281"/>
      <c r="M33" s="341"/>
      <c r="N33" s="341"/>
      <c r="O33" s="341"/>
      <c r="P33" s="341"/>
      <c r="Q33" s="341"/>
      <c r="R33" s="341"/>
      <c r="S33" s="341"/>
      <c r="T33" s="2"/>
      <c r="U33" s="548"/>
      <c r="V33" s="548"/>
    </row>
    <row r="34" spans="1:26" ht="12.75">
      <c r="A34" s="48" t="s">
        <v>922</v>
      </c>
      <c r="B34" s="341"/>
      <c r="C34" s="341"/>
      <c r="D34" s="341"/>
      <c r="E34" s="341"/>
      <c r="F34" s="341"/>
      <c r="G34" s="341"/>
      <c r="H34" s="341"/>
      <c r="I34" s="2"/>
      <c r="J34" s="2"/>
      <c r="K34" s="2"/>
      <c r="L34" s="281"/>
      <c r="M34" s="341"/>
      <c r="N34" s="341"/>
      <c r="O34" s="341"/>
      <c r="P34" s="341"/>
      <c r="Q34" s="341"/>
      <c r="R34" s="341"/>
      <c r="S34" s="341"/>
      <c r="T34" s="2"/>
      <c r="U34" s="548"/>
      <c r="V34" s="548"/>
      <c r="W34" s="220"/>
      <c r="X34" s="45"/>
      <c r="Y34" s="45"/>
      <c r="Z34" s="45"/>
    </row>
    <row r="35" spans="1:22" ht="12.75">
      <c r="A35" t="s">
        <v>923</v>
      </c>
      <c r="B35" s="341">
        <v>1091</v>
      </c>
      <c r="C35" s="341">
        <v>1268</v>
      </c>
      <c r="D35" s="341">
        <v>1208</v>
      </c>
      <c r="E35" s="341">
        <v>1494</v>
      </c>
      <c r="F35" s="341">
        <v>1589</v>
      </c>
      <c r="G35" s="341"/>
      <c r="H35" s="341">
        <v>359</v>
      </c>
      <c r="I35" s="2">
        <v>428</v>
      </c>
      <c r="J35" s="2">
        <v>399</v>
      </c>
      <c r="K35" s="2">
        <v>403</v>
      </c>
      <c r="L35" s="281"/>
      <c r="M35" s="341">
        <v>5244</v>
      </c>
      <c r="N35" s="341">
        <v>4400</v>
      </c>
      <c r="O35" s="341">
        <v>4096</v>
      </c>
      <c r="P35" s="341">
        <v>3740</v>
      </c>
      <c r="Q35" s="341">
        <v>2849</v>
      </c>
      <c r="R35" s="341"/>
      <c r="S35" s="341">
        <v>773</v>
      </c>
      <c r="T35" s="2">
        <v>712</v>
      </c>
      <c r="U35" s="548">
        <v>730</v>
      </c>
      <c r="V35" s="548">
        <v>634</v>
      </c>
    </row>
    <row r="36" spans="1:23" ht="12.75">
      <c r="A36" s="220" t="s">
        <v>944</v>
      </c>
      <c r="B36" s="341">
        <v>15</v>
      </c>
      <c r="C36" s="341">
        <v>4</v>
      </c>
      <c r="D36" s="341">
        <v>2</v>
      </c>
      <c r="E36" s="341">
        <v>9</v>
      </c>
      <c r="F36" s="341">
        <v>15</v>
      </c>
      <c r="G36" s="341"/>
      <c r="H36" s="341">
        <v>1</v>
      </c>
      <c r="I36" s="2">
        <v>1</v>
      </c>
      <c r="J36" s="2">
        <v>9</v>
      </c>
      <c r="K36" s="2">
        <v>4</v>
      </c>
      <c r="L36" s="281"/>
      <c r="M36" s="341">
        <v>5</v>
      </c>
      <c r="N36" s="341">
        <v>7</v>
      </c>
      <c r="O36" s="341">
        <v>8</v>
      </c>
      <c r="P36" s="341">
        <v>11</v>
      </c>
      <c r="Q36" s="341">
        <v>19</v>
      </c>
      <c r="R36" s="341"/>
      <c r="S36" s="341">
        <v>8</v>
      </c>
      <c r="T36" s="2">
        <v>4</v>
      </c>
      <c r="U36" s="548">
        <v>3</v>
      </c>
      <c r="V36" s="548">
        <v>4</v>
      </c>
      <c r="W36" s="15"/>
    </row>
    <row r="37" spans="1:23" ht="12.75">
      <c r="A37" t="s">
        <v>924</v>
      </c>
      <c r="B37" s="341">
        <v>2975</v>
      </c>
      <c r="C37" s="341">
        <v>4078</v>
      </c>
      <c r="D37" s="341">
        <v>4926</v>
      </c>
      <c r="E37" s="341">
        <v>4835</v>
      </c>
      <c r="F37" s="341">
        <v>5386</v>
      </c>
      <c r="G37" s="341"/>
      <c r="H37" s="341">
        <v>1243</v>
      </c>
      <c r="I37" s="2">
        <v>1359</v>
      </c>
      <c r="J37" s="2">
        <v>1391</v>
      </c>
      <c r="K37" s="2">
        <v>1393</v>
      </c>
      <c r="L37" s="281"/>
      <c r="M37" s="341">
        <v>1313</v>
      </c>
      <c r="N37" s="341">
        <v>1549</v>
      </c>
      <c r="O37" s="341">
        <v>1863</v>
      </c>
      <c r="P37" s="341">
        <v>1939</v>
      </c>
      <c r="Q37" s="341">
        <v>1932</v>
      </c>
      <c r="R37" s="341"/>
      <c r="S37" s="341">
        <v>455</v>
      </c>
      <c r="T37" s="2">
        <v>480</v>
      </c>
      <c r="U37" s="548">
        <v>538</v>
      </c>
      <c r="V37" s="548">
        <v>459</v>
      </c>
      <c r="W37" s="15"/>
    </row>
    <row r="38" spans="1:23" ht="14.25">
      <c r="A38" s="219" t="s">
        <v>970</v>
      </c>
      <c r="B38" s="341">
        <v>4</v>
      </c>
      <c r="C38" s="341">
        <v>6</v>
      </c>
      <c r="D38" s="341">
        <v>4</v>
      </c>
      <c r="E38" s="341">
        <v>1</v>
      </c>
      <c r="F38" s="341">
        <v>0</v>
      </c>
      <c r="G38" s="341"/>
      <c r="H38" s="4">
        <v>0</v>
      </c>
      <c r="I38" s="4">
        <v>0</v>
      </c>
      <c r="J38" s="4">
        <v>0</v>
      </c>
      <c r="K38" s="4">
        <v>0</v>
      </c>
      <c r="L38" s="281"/>
      <c r="M38" s="341">
        <v>117</v>
      </c>
      <c r="N38" s="341">
        <v>184</v>
      </c>
      <c r="O38" s="341">
        <v>158</v>
      </c>
      <c r="P38" s="341">
        <v>241</v>
      </c>
      <c r="Q38" s="341">
        <v>325</v>
      </c>
      <c r="R38" s="341"/>
      <c r="S38" s="341">
        <v>88</v>
      </c>
      <c r="T38" s="2">
        <v>72</v>
      </c>
      <c r="U38" s="548">
        <v>97</v>
      </c>
      <c r="V38" s="548">
        <v>68</v>
      </c>
      <c r="W38" s="15"/>
    </row>
    <row r="39" spans="1:25" s="237" customFormat="1" ht="5.25" customHeight="1">
      <c r="A39" s="219"/>
      <c r="B39" s="341"/>
      <c r="C39" s="341"/>
      <c r="D39" s="341"/>
      <c r="E39" s="341"/>
      <c r="F39" s="341"/>
      <c r="G39" s="341"/>
      <c r="H39" s="341"/>
      <c r="I39" s="3"/>
      <c r="J39" s="3"/>
      <c r="K39" s="3"/>
      <c r="L39" s="281"/>
      <c r="M39" s="341"/>
      <c r="N39" s="341"/>
      <c r="O39" s="341"/>
      <c r="P39" s="341"/>
      <c r="Q39" s="341"/>
      <c r="R39" s="341"/>
      <c r="S39" s="341"/>
      <c r="T39" s="3"/>
      <c r="U39" s="269"/>
      <c r="V39" s="269"/>
      <c r="W39" s="15"/>
      <c r="X39" s="209"/>
      <c r="Y39" s="209"/>
    </row>
    <row r="40" spans="1:22" ht="12.75">
      <c r="A40" s="237" t="s">
        <v>925</v>
      </c>
      <c r="B40" s="341"/>
      <c r="C40" s="341"/>
      <c r="D40" s="341"/>
      <c r="E40" s="341"/>
      <c r="F40" s="341"/>
      <c r="G40" s="341"/>
      <c r="H40" s="341"/>
      <c r="I40" s="2"/>
      <c r="J40" s="2"/>
      <c r="K40" s="2"/>
      <c r="L40" s="281"/>
      <c r="M40" s="341"/>
      <c r="N40" s="341"/>
      <c r="O40" s="341"/>
      <c r="P40" s="341"/>
      <c r="Q40" s="341"/>
      <c r="R40" s="341"/>
      <c r="S40" s="341"/>
      <c r="T40" s="2"/>
      <c r="U40" s="548"/>
      <c r="V40" s="548"/>
    </row>
    <row r="41" spans="1:22" ht="12.75">
      <c r="A41" s="15" t="s">
        <v>66</v>
      </c>
      <c r="B41" s="341">
        <v>2839</v>
      </c>
      <c r="C41" s="341">
        <v>3137</v>
      </c>
      <c r="D41" s="341">
        <v>2886</v>
      </c>
      <c r="E41" s="341">
        <v>2482</v>
      </c>
      <c r="F41" s="341">
        <v>2953</v>
      </c>
      <c r="G41" s="341"/>
      <c r="H41" s="341">
        <v>800</v>
      </c>
      <c r="I41" s="2">
        <v>738</v>
      </c>
      <c r="J41" s="2">
        <v>737</v>
      </c>
      <c r="K41" s="2">
        <v>678</v>
      </c>
      <c r="L41" s="281"/>
      <c r="M41" s="341">
        <v>109152</v>
      </c>
      <c r="N41" s="341">
        <v>109678</v>
      </c>
      <c r="O41" s="341">
        <v>111619</v>
      </c>
      <c r="P41" s="341">
        <v>95190</v>
      </c>
      <c r="Q41" s="341">
        <v>75839</v>
      </c>
      <c r="R41" s="341"/>
      <c r="S41" s="341">
        <v>20036</v>
      </c>
      <c r="T41" s="2">
        <v>18394</v>
      </c>
      <c r="U41" s="2">
        <v>18650</v>
      </c>
      <c r="V41" s="2">
        <v>18759</v>
      </c>
    </row>
    <row r="42" spans="1:22" ht="12.75">
      <c r="A42" s="15" t="s">
        <v>67</v>
      </c>
      <c r="B42" s="341">
        <v>4220</v>
      </c>
      <c r="C42" s="341">
        <v>5415</v>
      </c>
      <c r="D42" s="341">
        <v>5720</v>
      </c>
      <c r="E42" s="341">
        <v>4474</v>
      </c>
      <c r="F42" s="341">
        <v>5032</v>
      </c>
      <c r="G42" s="341"/>
      <c r="H42" s="341">
        <v>1255</v>
      </c>
      <c r="I42" s="2">
        <v>1224</v>
      </c>
      <c r="J42" s="2">
        <v>1319</v>
      </c>
      <c r="K42" s="2">
        <v>1234</v>
      </c>
      <c r="L42" s="281"/>
      <c r="M42" s="341">
        <v>39320</v>
      </c>
      <c r="N42" s="341">
        <v>39887</v>
      </c>
      <c r="O42" s="341">
        <v>40602</v>
      </c>
      <c r="P42" s="341">
        <v>51552</v>
      </c>
      <c r="Q42" s="341">
        <v>52176</v>
      </c>
      <c r="R42" s="341"/>
      <c r="S42" s="341">
        <v>13602</v>
      </c>
      <c r="T42" s="2">
        <v>12878</v>
      </c>
      <c r="U42" s="2">
        <v>13080</v>
      </c>
      <c r="V42" s="2">
        <v>12616</v>
      </c>
    </row>
    <row r="43" spans="1:23" ht="12.75">
      <c r="A43" s="15" t="s">
        <v>926</v>
      </c>
      <c r="B43" s="341">
        <v>559</v>
      </c>
      <c r="C43" s="341">
        <v>536</v>
      </c>
      <c r="D43" s="341">
        <v>595</v>
      </c>
      <c r="E43" s="341">
        <v>487</v>
      </c>
      <c r="F43" s="341">
        <v>564</v>
      </c>
      <c r="G43" s="341"/>
      <c r="H43" s="341">
        <v>153</v>
      </c>
      <c r="I43" s="2">
        <v>111</v>
      </c>
      <c r="J43" s="2">
        <v>138</v>
      </c>
      <c r="K43" s="2">
        <v>162</v>
      </c>
      <c r="L43" s="281"/>
      <c r="M43" s="341">
        <v>18198</v>
      </c>
      <c r="N43" s="341">
        <v>19249</v>
      </c>
      <c r="O43" s="341">
        <v>17801</v>
      </c>
      <c r="P43" s="341">
        <v>15839</v>
      </c>
      <c r="Q43" s="341">
        <v>15182</v>
      </c>
      <c r="R43" s="341"/>
      <c r="S43" s="341">
        <v>3874</v>
      </c>
      <c r="T43" s="2">
        <v>3536</v>
      </c>
      <c r="U43" s="2">
        <v>4088</v>
      </c>
      <c r="V43" s="2">
        <v>3684</v>
      </c>
      <c r="W43" s="220"/>
    </row>
    <row r="44" spans="1:23" ht="12.75">
      <c r="A44" s="15" t="s">
        <v>927</v>
      </c>
      <c r="B44" s="341">
        <v>281</v>
      </c>
      <c r="C44" s="341">
        <v>357</v>
      </c>
      <c r="D44" s="341">
        <v>269</v>
      </c>
      <c r="E44" s="341">
        <v>299</v>
      </c>
      <c r="F44" s="341">
        <v>247</v>
      </c>
      <c r="G44" s="341"/>
      <c r="H44" s="341">
        <v>61</v>
      </c>
      <c r="I44" s="2">
        <v>51</v>
      </c>
      <c r="J44" s="2">
        <v>85</v>
      </c>
      <c r="K44" s="2">
        <v>50</v>
      </c>
      <c r="L44" s="281"/>
      <c r="M44" s="341">
        <v>5676</v>
      </c>
      <c r="N44" s="341">
        <v>6158</v>
      </c>
      <c r="O44" s="341">
        <v>6138</v>
      </c>
      <c r="P44" s="341">
        <v>6167</v>
      </c>
      <c r="Q44" s="341">
        <v>6920</v>
      </c>
      <c r="R44" s="341"/>
      <c r="S44" s="341">
        <v>1305</v>
      </c>
      <c r="T44" s="2">
        <v>1684</v>
      </c>
      <c r="U44" s="2">
        <v>2119</v>
      </c>
      <c r="V44" s="2">
        <v>1812</v>
      </c>
      <c r="W44" s="220"/>
    </row>
    <row r="45" spans="1:23" ht="12.75">
      <c r="A45" s="15" t="s">
        <v>945</v>
      </c>
      <c r="B45" s="341">
        <v>234</v>
      </c>
      <c r="C45" s="341">
        <v>280</v>
      </c>
      <c r="D45" s="341">
        <v>281</v>
      </c>
      <c r="E45" s="341">
        <v>214</v>
      </c>
      <c r="F45" s="341">
        <v>322</v>
      </c>
      <c r="G45" s="341"/>
      <c r="H45" s="341">
        <v>90</v>
      </c>
      <c r="I45" s="2">
        <v>71</v>
      </c>
      <c r="J45" s="2">
        <v>93</v>
      </c>
      <c r="K45" s="2">
        <v>68</v>
      </c>
      <c r="L45" s="281"/>
      <c r="M45" s="341">
        <v>1313</v>
      </c>
      <c r="N45" s="341">
        <v>812</v>
      </c>
      <c r="O45" s="341">
        <v>809</v>
      </c>
      <c r="P45" s="341">
        <v>907</v>
      </c>
      <c r="Q45" s="341">
        <v>944</v>
      </c>
      <c r="R45" s="341"/>
      <c r="S45" s="341">
        <v>284</v>
      </c>
      <c r="T45" s="2">
        <v>219</v>
      </c>
      <c r="U45" s="47">
        <v>211</v>
      </c>
      <c r="V45" s="47">
        <v>230</v>
      </c>
      <c r="W45" s="220"/>
    </row>
    <row r="46" spans="1:22" ht="12.75">
      <c r="A46" t="s">
        <v>946</v>
      </c>
      <c r="B46" s="341">
        <v>112</v>
      </c>
      <c r="C46" s="341">
        <v>69</v>
      </c>
      <c r="D46" s="341">
        <v>76</v>
      </c>
      <c r="E46" s="341">
        <v>79</v>
      </c>
      <c r="F46" s="341">
        <v>73</v>
      </c>
      <c r="G46" s="341"/>
      <c r="H46" s="341">
        <v>23</v>
      </c>
      <c r="I46" s="2">
        <v>16</v>
      </c>
      <c r="J46" s="2">
        <v>19</v>
      </c>
      <c r="K46" s="2">
        <v>15</v>
      </c>
      <c r="L46" s="281"/>
      <c r="M46" s="341">
        <v>621</v>
      </c>
      <c r="N46" s="341">
        <v>626</v>
      </c>
      <c r="O46" s="341">
        <v>665</v>
      </c>
      <c r="P46" s="341">
        <v>660</v>
      </c>
      <c r="Q46" s="341">
        <v>688</v>
      </c>
      <c r="R46" s="341"/>
      <c r="S46" s="341">
        <v>181</v>
      </c>
      <c r="T46" s="2">
        <v>130</v>
      </c>
      <c r="U46" s="2">
        <v>162</v>
      </c>
      <c r="V46" s="2">
        <v>215</v>
      </c>
    </row>
    <row r="47" spans="2:23" ht="3.75" customHeight="1">
      <c r="B47" s="341"/>
      <c r="C47" s="341"/>
      <c r="D47" s="341"/>
      <c r="E47" s="341"/>
      <c r="F47" s="341"/>
      <c r="G47" s="341"/>
      <c r="H47" s="341"/>
      <c r="I47" s="2"/>
      <c r="J47" s="2"/>
      <c r="K47" s="2"/>
      <c r="L47" s="281"/>
      <c r="M47" s="341"/>
      <c r="N47" s="341"/>
      <c r="O47" s="341"/>
      <c r="P47" s="341"/>
      <c r="Q47" s="341"/>
      <c r="R47" s="341"/>
      <c r="S47" s="341"/>
      <c r="T47" s="2"/>
      <c r="U47" s="269"/>
      <c r="V47" s="269"/>
      <c r="W47" s="220"/>
    </row>
    <row r="48" spans="1:23" ht="12.75">
      <c r="A48" s="48" t="s">
        <v>929</v>
      </c>
      <c r="B48" s="341"/>
      <c r="C48" s="341"/>
      <c r="D48" s="341"/>
      <c r="E48" s="341"/>
      <c r="F48" s="341"/>
      <c r="G48" s="341"/>
      <c r="H48" s="341"/>
      <c r="I48" s="2"/>
      <c r="J48" s="2"/>
      <c r="K48" s="2"/>
      <c r="L48" s="281"/>
      <c r="M48" s="341"/>
      <c r="N48" s="341"/>
      <c r="O48" s="341"/>
      <c r="P48" s="341"/>
      <c r="Q48" s="341"/>
      <c r="R48" s="341"/>
      <c r="S48" s="341"/>
      <c r="T48" s="2"/>
      <c r="U48" s="269"/>
      <c r="V48" s="269"/>
      <c r="W48" s="220"/>
    </row>
    <row r="49" spans="1:25" ht="12.75">
      <c r="A49" s="220" t="s">
        <v>930</v>
      </c>
      <c r="B49" s="341">
        <v>1</v>
      </c>
      <c r="C49" s="341">
        <v>0</v>
      </c>
      <c r="D49" s="341">
        <v>0</v>
      </c>
      <c r="E49" s="341">
        <v>0</v>
      </c>
      <c r="F49" s="341">
        <v>0</v>
      </c>
      <c r="G49" s="341"/>
      <c r="H49" s="341">
        <v>0</v>
      </c>
      <c r="I49" s="2">
        <v>0</v>
      </c>
      <c r="J49" s="2">
        <v>0</v>
      </c>
      <c r="K49" s="2">
        <v>0</v>
      </c>
      <c r="L49" s="281"/>
      <c r="M49" s="341">
        <v>45</v>
      </c>
      <c r="N49" s="341">
        <v>53</v>
      </c>
      <c r="O49" s="341">
        <v>62</v>
      </c>
      <c r="P49" s="341">
        <v>69</v>
      </c>
      <c r="Q49" s="341">
        <v>69</v>
      </c>
      <c r="R49" s="341"/>
      <c r="S49" s="341">
        <v>17</v>
      </c>
      <c r="T49" s="2">
        <v>17</v>
      </c>
      <c r="U49" s="269">
        <v>15</v>
      </c>
      <c r="V49" s="269">
        <v>20</v>
      </c>
      <c r="W49" s="45"/>
      <c r="X49" s="45"/>
      <c r="Y49" s="45"/>
    </row>
    <row r="50" spans="1:25" ht="12.75">
      <c r="A50" s="220" t="s">
        <v>931</v>
      </c>
      <c r="B50" s="341">
        <v>0</v>
      </c>
      <c r="C50" s="341">
        <v>0</v>
      </c>
      <c r="D50" s="341">
        <v>0</v>
      </c>
      <c r="E50" s="341">
        <v>0</v>
      </c>
      <c r="F50" s="341">
        <v>0</v>
      </c>
      <c r="G50" s="341"/>
      <c r="H50" s="4">
        <v>0</v>
      </c>
      <c r="I50" s="4">
        <v>0</v>
      </c>
      <c r="J50" s="4">
        <v>0</v>
      </c>
      <c r="K50" s="4">
        <v>0</v>
      </c>
      <c r="L50" s="281"/>
      <c r="M50" s="341">
        <v>1</v>
      </c>
      <c r="N50" s="341">
        <v>1</v>
      </c>
      <c r="O50" s="341">
        <v>5</v>
      </c>
      <c r="P50" s="341">
        <v>0</v>
      </c>
      <c r="Q50" s="341">
        <v>0</v>
      </c>
      <c r="R50" s="341"/>
      <c r="S50" s="4">
        <v>0</v>
      </c>
      <c r="T50" s="4">
        <v>0</v>
      </c>
      <c r="U50" s="4">
        <v>0</v>
      </c>
      <c r="V50" s="4">
        <v>0</v>
      </c>
      <c r="W50" s="45"/>
      <c r="X50" s="45"/>
      <c r="Y50" s="45"/>
    </row>
    <row r="51" spans="1:25" ht="5.25" customHeight="1">
      <c r="A51" s="220"/>
      <c r="B51" s="341"/>
      <c r="C51" s="341"/>
      <c r="D51" s="341"/>
      <c r="E51" s="341"/>
      <c r="F51" s="341"/>
      <c r="G51" s="341"/>
      <c r="H51" s="341"/>
      <c r="I51" s="2"/>
      <c r="J51" s="2"/>
      <c r="K51" s="2"/>
      <c r="L51" s="281"/>
      <c r="M51" s="341"/>
      <c r="N51" s="341"/>
      <c r="O51" s="341"/>
      <c r="P51" s="341"/>
      <c r="Q51" s="341"/>
      <c r="R51" s="341"/>
      <c r="S51" s="341"/>
      <c r="T51" s="2"/>
      <c r="U51" s="269"/>
      <c r="V51" s="269"/>
      <c r="W51" s="45"/>
      <c r="X51" s="45"/>
      <c r="Y51" s="45"/>
    </row>
    <row r="52" spans="1:22" ht="12.75">
      <c r="A52" s="48" t="s">
        <v>932</v>
      </c>
      <c r="B52" s="341"/>
      <c r="C52" s="341"/>
      <c r="D52" s="341"/>
      <c r="E52" s="341"/>
      <c r="F52" s="341"/>
      <c r="G52" s="341"/>
      <c r="H52" s="341"/>
      <c r="I52" s="2"/>
      <c r="J52" s="2"/>
      <c r="K52" s="2"/>
      <c r="L52" s="281"/>
      <c r="M52" s="341"/>
      <c r="N52" s="341"/>
      <c r="O52" s="341"/>
      <c r="P52" s="341"/>
      <c r="Q52" s="341"/>
      <c r="R52" s="341"/>
      <c r="S52" s="341"/>
      <c r="T52" s="2"/>
      <c r="U52" s="269"/>
      <c r="V52" s="269"/>
    </row>
    <row r="53" spans="1:22" ht="12.75">
      <c r="A53" s="220" t="s">
        <v>933</v>
      </c>
      <c r="B53" s="341">
        <v>55</v>
      </c>
      <c r="C53" s="341">
        <v>64</v>
      </c>
      <c r="D53" s="341">
        <v>88</v>
      </c>
      <c r="E53" s="341">
        <v>82</v>
      </c>
      <c r="F53" s="341">
        <v>68</v>
      </c>
      <c r="G53" s="341"/>
      <c r="H53" s="341">
        <v>24</v>
      </c>
      <c r="I53" s="2">
        <v>12</v>
      </c>
      <c r="J53" s="2">
        <v>14</v>
      </c>
      <c r="K53" s="2">
        <v>18</v>
      </c>
      <c r="L53" s="281"/>
      <c r="M53" s="341">
        <v>429</v>
      </c>
      <c r="N53" s="341">
        <v>386</v>
      </c>
      <c r="O53" s="341">
        <v>404</v>
      </c>
      <c r="P53" s="341">
        <v>254</v>
      </c>
      <c r="Q53" s="341">
        <v>237</v>
      </c>
      <c r="R53" s="341"/>
      <c r="S53" s="341">
        <v>45</v>
      </c>
      <c r="T53" s="2">
        <v>50</v>
      </c>
      <c r="U53" s="269">
        <v>82</v>
      </c>
      <c r="V53" s="269">
        <v>60</v>
      </c>
    </row>
    <row r="54" spans="1:22" ht="12.75">
      <c r="A54" s="220" t="s">
        <v>934</v>
      </c>
      <c r="B54" s="341">
        <v>54</v>
      </c>
      <c r="C54" s="341">
        <v>78</v>
      </c>
      <c r="D54" s="341">
        <v>60</v>
      </c>
      <c r="E54" s="341">
        <v>83</v>
      </c>
      <c r="F54" s="341">
        <v>92</v>
      </c>
      <c r="G54" s="341"/>
      <c r="H54" s="341">
        <v>16</v>
      </c>
      <c r="I54" s="2">
        <v>29</v>
      </c>
      <c r="J54" s="2">
        <v>21</v>
      </c>
      <c r="K54" s="2">
        <v>26</v>
      </c>
      <c r="L54" s="281"/>
      <c r="M54" s="341">
        <v>173</v>
      </c>
      <c r="N54" s="341">
        <v>185</v>
      </c>
      <c r="O54" s="341">
        <v>129</v>
      </c>
      <c r="P54" s="341">
        <v>137</v>
      </c>
      <c r="Q54" s="341">
        <v>120</v>
      </c>
      <c r="R54" s="341"/>
      <c r="S54" s="341">
        <v>27</v>
      </c>
      <c r="T54" s="2">
        <v>31</v>
      </c>
      <c r="U54" s="269">
        <v>38</v>
      </c>
      <c r="V54" s="269">
        <v>24</v>
      </c>
    </row>
    <row r="55" spans="1:20" ht="3.75" customHeight="1">
      <c r="A55" s="220"/>
      <c r="B55" s="341"/>
      <c r="C55" s="341"/>
      <c r="D55" s="341"/>
      <c r="E55" s="341"/>
      <c r="F55" s="341"/>
      <c r="G55" s="341"/>
      <c r="H55" s="341"/>
      <c r="I55" s="341"/>
      <c r="J55" s="341"/>
      <c r="K55" s="341"/>
      <c r="L55" s="281"/>
      <c r="M55" s="341"/>
      <c r="N55" s="341"/>
      <c r="O55" s="341"/>
      <c r="P55" s="341"/>
      <c r="Q55" s="341"/>
      <c r="R55" s="341"/>
      <c r="S55" s="7"/>
      <c r="T55" s="2"/>
    </row>
    <row r="56" spans="1:22" s="1" customFormat="1" ht="12.75">
      <c r="A56" s="242" t="s">
        <v>947</v>
      </c>
      <c r="B56" s="342">
        <v>32397</v>
      </c>
      <c r="C56" s="342">
        <v>40261</v>
      </c>
      <c r="D56" s="342">
        <v>43280</v>
      </c>
      <c r="E56" s="342">
        <v>36538</v>
      </c>
      <c r="F56" s="342">
        <v>40187</v>
      </c>
      <c r="G56" s="342"/>
      <c r="H56" s="342">
        <v>9673</v>
      </c>
      <c r="I56" s="342">
        <v>9780</v>
      </c>
      <c r="J56" s="342">
        <v>10436</v>
      </c>
      <c r="K56" s="342">
        <v>10298</v>
      </c>
      <c r="L56" s="244"/>
      <c r="M56" s="342">
        <v>183889</v>
      </c>
      <c r="N56" s="342">
        <v>185413</v>
      </c>
      <c r="O56" s="342">
        <v>186287</v>
      </c>
      <c r="P56" s="342">
        <v>178752</v>
      </c>
      <c r="Q56" s="342">
        <v>159877</v>
      </c>
      <c r="R56" s="342"/>
      <c r="S56" s="342">
        <v>41271</v>
      </c>
      <c r="T56" s="342">
        <v>38740</v>
      </c>
      <c r="U56" s="342">
        <v>40581</v>
      </c>
      <c r="V56" s="342">
        <v>39285</v>
      </c>
    </row>
    <row r="57" spans="1:22" s="1" customFormat="1" ht="3.75" customHeight="1" thickBot="1">
      <c r="A57" s="218"/>
      <c r="B57" s="343"/>
      <c r="C57" s="343"/>
      <c r="D57" s="343"/>
      <c r="E57" s="343"/>
      <c r="F57" s="343"/>
      <c r="G57" s="341"/>
      <c r="H57" s="343"/>
      <c r="I57" s="480"/>
      <c r="J57" s="480"/>
      <c r="K57" s="480"/>
      <c r="L57" s="272"/>
      <c r="M57" s="345"/>
      <c r="N57" s="345"/>
      <c r="O57" s="345"/>
      <c r="P57" s="345"/>
      <c r="Q57" s="345"/>
      <c r="R57" s="341"/>
      <c r="S57" s="347"/>
      <c r="T57" s="480"/>
      <c r="U57" s="480"/>
      <c r="V57" s="480"/>
    </row>
    <row r="58" spans="1:22" s="1" customFormat="1" ht="3.75" customHeight="1">
      <c r="A58" s="220"/>
      <c r="B58" s="344"/>
      <c r="C58" s="344"/>
      <c r="D58" s="344"/>
      <c r="E58" s="344"/>
      <c r="F58" s="344"/>
      <c r="G58" s="341"/>
      <c r="H58" s="344"/>
      <c r="I58" s="481"/>
      <c r="J58" s="481"/>
      <c r="K58" s="481"/>
      <c r="L58" s="272"/>
      <c r="M58" s="346"/>
      <c r="N58" s="346"/>
      <c r="O58" s="346"/>
      <c r="P58" s="346"/>
      <c r="Q58" s="346"/>
      <c r="R58" s="341"/>
      <c r="S58"/>
      <c r="T58" s="481"/>
      <c r="U58" s="481"/>
      <c r="V58" s="481"/>
    </row>
    <row r="59" spans="1:22" s="1" customFormat="1" ht="14.25">
      <c r="A59" s="242" t="s">
        <v>965</v>
      </c>
      <c r="B59" s="344"/>
      <c r="C59" s="344"/>
      <c r="D59" s="344"/>
      <c r="E59" s="344"/>
      <c r="F59" s="344"/>
      <c r="G59" s="341"/>
      <c r="H59" s="344"/>
      <c r="I59" s="481"/>
      <c r="J59" s="481"/>
      <c r="K59" s="481"/>
      <c r="L59" s="212"/>
      <c r="M59" s="346"/>
      <c r="N59" s="346"/>
      <c r="O59" s="346"/>
      <c r="P59" s="346"/>
      <c r="Q59" s="346"/>
      <c r="R59" s="341"/>
      <c r="S59"/>
      <c r="T59" s="481"/>
      <c r="U59" s="481"/>
      <c r="V59" s="481"/>
    </row>
    <row r="60" spans="1:22" s="1" customFormat="1" ht="12.75">
      <c r="A60" s="212" t="s">
        <v>948</v>
      </c>
      <c r="B60" s="341">
        <v>184198</v>
      </c>
      <c r="C60" s="341">
        <v>171864</v>
      </c>
      <c r="D60" s="341">
        <v>124935</v>
      </c>
      <c r="E60" s="341">
        <v>50104</v>
      </c>
      <c r="F60" s="341">
        <v>19151</v>
      </c>
      <c r="G60" s="341"/>
      <c r="H60" s="341">
        <v>4748</v>
      </c>
      <c r="I60" s="481">
        <v>4813</v>
      </c>
      <c r="J60" s="481">
        <v>4619</v>
      </c>
      <c r="K60" s="481">
        <v>4971</v>
      </c>
      <c r="L60" s="272"/>
      <c r="M60" s="341">
        <v>654</v>
      </c>
      <c r="N60" s="341">
        <v>404</v>
      </c>
      <c r="O60" s="341">
        <v>380</v>
      </c>
      <c r="P60" s="341">
        <v>396</v>
      </c>
      <c r="Q60" s="341">
        <v>253</v>
      </c>
      <c r="R60" s="341"/>
      <c r="S60" s="341">
        <v>71</v>
      </c>
      <c r="T60" s="481">
        <v>62</v>
      </c>
      <c r="U60" s="2">
        <v>65</v>
      </c>
      <c r="V60" s="2">
        <v>55</v>
      </c>
    </row>
    <row r="61" spans="1:22" s="1" customFormat="1" ht="12.75">
      <c r="A61" s="212" t="s">
        <v>937</v>
      </c>
      <c r="B61" s="341">
        <v>28465</v>
      </c>
      <c r="C61" s="341">
        <v>28871</v>
      </c>
      <c r="D61" s="341">
        <v>22370</v>
      </c>
      <c r="E61" s="341">
        <v>9307</v>
      </c>
      <c r="F61" s="341">
        <v>4189</v>
      </c>
      <c r="G61" s="341"/>
      <c r="H61" s="341">
        <v>1009</v>
      </c>
      <c r="I61" s="481">
        <v>902</v>
      </c>
      <c r="J61" s="481">
        <v>1096</v>
      </c>
      <c r="K61" s="481">
        <v>1182</v>
      </c>
      <c r="L61" s="272"/>
      <c r="M61" s="341">
        <v>307</v>
      </c>
      <c r="N61" s="341">
        <v>319</v>
      </c>
      <c r="O61" s="341">
        <v>221</v>
      </c>
      <c r="P61" s="341">
        <v>188</v>
      </c>
      <c r="Q61" s="341">
        <v>164</v>
      </c>
      <c r="R61" s="341"/>
      <c r="S61" s="341">
        <v>41</v>
      </c>
      <c r="T61" s="481">
        <v>64</v>
      </c>
      <c r="U61" s="2">
        <v>27</v>
      </c>
      <c r="V61" s="2">
        <v>32</v>
      </c>
    </row>
    <row r="62" spans="1:22" ht="12.75">
      <c r="A62" s="212" t="s">
        <v>949</v>
      </c>
      <c r="B62" s="341">
        <v>363</v>
      </c>
      <c r="C62" s="341">
        <v>288</v>
      </c>
      <c r="D62" s="341">
        <v>196</v>
      </c>
      <c r="E62" s="341">
        <v>331</v>
      </c>
      <c r="F62" s="341">
        <v>435</v>
      </c>
      <c r="G62" s="341"/>
      <c r="H62" s="341">
        <v>113</v>
      </c>
      <c r="I62" s="2">
        <v>96</v>
      </c>
      <c r="J62" s="2">
        <v>95</v>
      </c>
      <c r="K62" s="2">
        <v>131</v>
      </c>
      <c r="L62" s="272"/>
      <c r="M62" s="341">
        <v>18520</v>
      </c>
      <c r="N62" s="341">
        <v>18481</v>
      </c>
      <c r="O62" s="341">
        <v>20369</v>
      </c>
      <c r="P62" s="341">
        <v>21531</v>
      </c>
      <c r="Q62" s="341">
        <v>25905</v>
      </c>
      <c r="R62" s="341"/>
      <c r="S62" s="341">
        <v>5677</v>
      </c>
      <c r="T62" s="2">
        <v>6414</v>
      </c>
      <c r="U62" s="481">
        <v>6955</v>
      </c>
      <c r="V62" s="481">
        <v>6859</v>
      </c>
    </row>
    <row r="63" spans="1:22" ht="12.75">
      <c r="A63" s="212" t="s">
        <v>950</v>
      </c>
      <c r="B63" s="341">
        <v>1511</v>
      </c>
      <c r="C63" s="341">
        <v>1412</v>
      </c>
      <c r="D63" s="341">
        <v>1305</v>
      </c>
      <c r="E63" s="341">
        <v>854</v>
      </c>
      <c r="F63" s="341">
        <v>1123</v>
      </c>
      <c r="G63" s="341"/>
      <c r="H63" s="341">
        <v>243</v>
      </c>
      <c r="I63" s="2">
        <v>217</v>
      </c>
      <c r="J63" s="2">
        <v>331</v>
      </c>
      <c r="K63" s="2">
        <v>332</v>
      </c>
      <c r="L63" s="272"/>
      <c r="M63" s="341">
        <v>6684</v>
      </c>
      <c r="N63" s="341">
        <v>5873</v>
      </c>
      <c r="O63" s="341">
        <v>5757</v>
      </c>
      <c r="P63" s="341">
        <v>11005</v>
      </c>
      <c r="Q63" s="341">
        <v>16880</v>
      </c>
      <c r="R63" s="341"/>
      <c r="S63" s="341">
        <v>3526</v>
      </c>
      <c r="T63" s="2">
        <v>4265</v>
      </c>
      <c r="U63" s="481">
        <v>4698</v>
      </c>
      <c r="V63" s="481">
        <v>4391</v>
      </c>
    </row>
    <row r="64" spans="1:22" ht="12.75">
      <c r="A64" s="212" t="s">
        <v>951</v>
      </c>
      <c r="B64" s="341">
        <v>60</v>
      </c>
      <c r="C64" s="341">
        <v>31</v>
      </c>
      <c r="D64" s="341">
        <v>30</v>
      </c>
      <c r="E64" s="341">
        <v>59</v>
      </c>
      <c r="F64" s="341">
        <v>107</v>
      </c>
      <c r="G64" s="341"/>
      <c r="H64" s="341">
        <v>20</v>
      </c>
      <c r="I64" s="2">
        <v>33</v>
      </c>
      <c r="J64" s="2">
        <v>21</v>
      </c>
      <c r="K64" s="2">
        <v>33</v>
      </c>
      <c r="L64" s="272"/>
      <c r="M64" s="341">
        <v>3441</v>
      </c>
      <c r="N64" s="341">
        <v>3438</v>
      </c>
      <c r="O64" s="341">
        <v>3282</v>
      </c>
      <c r="P64" s="341">
        <v>3092</v>
      </c>
      <c r="Q64" s="341">
        <v>4289</v>
      </c>
      <c r="R64" s="341"/>
      <c r="S64" s="341">
        <v>705</v>
      </c>
      <c r="T64" s="2">
        <v>1191</v>
      </c>
      <c r="U64" s="481">
        <v>1232</v>
      </c>
      <c r="V64" s="481">
        <v>1161</v>
      </c>
    </row>
    <row r="65" spans="1:22" ht="12.75">
      <c r="A65" s="212" t="s">
        <v>952</v>
      </c>
      <c r="B65" s="341">
        <v>2</v>
      </c>
      <c r="C65" s="341">
        <v>8</v>
      </c>
      <c r="D65" s="341">
        <v>6</v>
      </c>
      <c r="E65" s="341">
        <v>10</v>
      </c>
      <c r="F65" s="341">
        <v>37</v>
      </c>
      <c r="G65" s="341"/>
      <c r="H65" s="4">
        <v>0</v>
      </c>
      <c r="I65" s="2">
        <v>16</v>
      </c>
      <c r="J65" s="2">
        <v>5</v>
      </c>
      <c r="K65" s="2">
        <v>16</v>
      </c>
      <c r="L65" s="272"/>
      <c r="M65" s="341">
        <v>294</v>
      </c>
      <c r="N65" s="341">
        <v>345</v>
      </c>
      <c r="O65" s="341">
        <v>393</v>
      </c>
      <c r="P65" s="341">
        <v>525</v>
      </c>
      <c r="Q65" s="341">
        <v>822</v>
      </c>
      <c r="R65" s="341"/>
      <c r="S65" s="341">
        <v>165</v>
      </c>
      <c r="T65" s="2">
        <v>182</v>
      </c>
      <c r="U65" s="481">
        <v>290</v>
      </c>
      <c r="V65" s="481">
        <v>185</v>
      </c>
    </row>
    <row r="66" spans="1:22" s="46" customFormat="1" ht="3" customHeight="1">
      <c r="A66" s="7"/>
      <c r="B66" s="203"/>
      <c r="C66" s="203"/>
      <c r="D66" s="203"/>
      <c r="E66" s="203"/>
      <c r="F66" s="203"/>
      <c r="G66" s="315"/>
      <c r="H66" s="203"/>
      <c r="I66" s="203"/>
      <c r="J66" s="203"/>
      <c r="K66" s="203"/>
      <c r="L66" s="7"/>
      <c r="M66" s="245"/>
      <c r="N66" s="245"/>
      <c r="O66" s="245"/>
      <c r="P66" s="245"/>
      <c r="Q66" s="315"/>
      <c r="R66" s="315"/>
      <c r="S66" s="123"/>
      <c r="T66" s="123"/>
      <c r="U66" s="123"/>
      <c r="V66" s="488"/>
    </row>
    <row r="67" spans="1:43" ht="4.5" customHeight="1">
      <c r="A67" s="46"/>
      <c r="B67" s="243"/>
      <c r="C67" s="243"/>
      <c r="D67" s="243"/>
      <c r="E67" s="243"/>
      <c r="F67" s="243"/>
      <c r="G67" s="239"/>
      <c r="H67" s="243"/>
      <c r="I67" s="243"/>
      <c r="J67" s="243"/>
      <c r="K67" s="243"/>
      <c r="M67" s="51"/>
      <c r="N67" s="51"/>
      <c r="O67" s="51"/>
      <c r="P67" s="51"/>
      <c r="Q67" s="239"/>
      <c r="R67" s="239"/>
      <c r="S67" s="45"/>
      <c r="T67" s="45"/>
      <c r="U67" s="45"/>
      <c r="V67" s="482"/>
      <c r="W67" s="46"/>
      <c r="X67" s="46"/>
      <c r="Y67" s="46"/>
      <c r="Z67" s="46"/>
      <c r="AA67" s="46"/>
      <c r="AB67" s="46"/>
      <c r="AC67" s="46"/>
      <c r="AD67" s="46"/>
      <c r="AE67" s="46"/>
      <c r="AF67" s="46"/>
      <c r="AG67" s="46"/>
      <c r="AH67" s="46"/>
      <c r="AI67" s="46"/>
      <c r="AJ67" s="46"/>
      <c r="AK67" s="46"/>
      <c r="AL67" s="46"/>
      <c r="AM67" s="46"/>
      <c r="AN67" s="46"/>
      <c r="AO67" s="46"/>
      <c r="AP67" s="46"/>
      <c r="AQ67" s="46"/>
    </row>
    <row r="68" spans="1:21" ht="12.75">
      <c r="A68" s="246" t="s">
        <v>953</v>
      </c>
      <c r="B68" s="247"/>
      <c r="C68" s="247"/>
      <c r="D68" s="247"/>
      <c r="E68" s="247"/>
      <c r="F68" s="247"/>
      <c r="G68" s="4"/>
      <c r="H68" s="247"/>
      <c r="I68" s="247"/>
      <c r="J68" s="247"/>
      <c r="K68" s="247"/>
      <c r="L68" s="243"/>
      <c r="M68" s="247"/>
      <c r="N68" s="247"/>
      <c r="O68" s="247"/>
      <c r="P68" s="247"/>
      <c r="Q68" s="4"/>
      <c r="R68" s="4"/>
      <c r="S68" s="45"/>
      <c r="T68" s="45"/>
      <c r="U68" s="45"/>
    </row>
    <row r="69" spans="1:16" ht="12.75">
      <c r="A69" s="282" t="s">
        <v>936</v>
      </c>
      <c r="M69"/>
      <c r="N69"/>
      <c r="O69"/>
      <c r="P69"/>
    </row>
    <row r="70" spans="1:18" ht="3" customHeight="1">
      <c r="A70" s="220"/>
      <c r="B70" s="4"/>
      <c r="C70" s="4"/>
      <c r="D70" s="4"/>
      <c r="E70" s="4"/>
      <c r="F70" s="4"/>
      <c r="G70" s="4"/>
      <c r="H70" s="4"/>
      <c r="I70" s="4"/>
      <c r="J70" s="4"/>
      <c r="K70" s="4"/>
      <c r="L70" s="272"/>
      <c r="M70" s="4"/>
      <c r="N70" s="4"/>
      <c r="O70" s="4"/>
      <c r="P70" s="4"/>
      <c r="Q70" s="4"/>
      <c r="R70" s="4"/>
    </row>
    <row r="71" spans="1:16" ht="12.75">
      <c r="A71" s="8" t="s">
        <v>752</v>
      </c>
      <c r="B71" s="248"/>
      <c r="C71" s="248"/>
      <c r="D71" s="248"/>
      <c r="E71" s="248"/>
      <c r="F71" s="248"/>
      <c r="G71" s="248"/>
      <c r="H71" s="248"/>
      <c r="I71" s="248"/>
      <c r="J71" s="248"/>
      <c r="K71" s="248"/>
      <c r="M71" s="249"/>
      <c r="N71" s="249"/>
      <c r="O71" s="249"/>
      <c r="P71" s="249"/>
    </row>
    <row r="72" spans="1:21" ht="12.75" customHeight="1">
      <c r="A72" s="596" t="s">
        <v>914</v>
      </c>
      <c r="B72" s="601"/>
      <c r="C72" s="601"/>
      <c r="D72" s="601"/>
      <c r="E72" s="601"/>
      <c r="F72" s="601"/>
      <c r="G72" s="601"/>
      <c r="H72" s="601"/>
      <c r="I72" s="601"/>
      <c r="J72" s="601"/>
      <c r="K72" s="601"/>
      <c r="L72" s="601"/>
      <c r="M72" s="601"/>
      <c r="N72" s="584"/>
      <c r="O72" s="584"/>
      <c r="P72" s="584"/>
      <c r="Q72" s="584"/>
      <c r="R72" s="584"/>
      <c r="S72" s="1"/>
      <c r="T72" s="1"/>
      <c r="U72" s="1"/>
    </row>
    <row r="73" spans="1:21" ht="35.25" customHeight="1">
      <c r="A73" s="596" t="s">
        <v>382</v>
      </c>
      <c r="B73" s="601"/>
      <c r="C73" s="601"/>
      <c r="D73" s="601"/>
      <c r="E73" s="601"/>
      <c r="F73" s="601"/>
      <c r="G73" s="601"/>
      <c r="H73" s="601"/>
      <c r="I73" s="601"/>
      <c r="J73" s="601"/>
      <c r="K73" s="601"/>
      <c r="L73" s="601"/>
      <c r="M73" s="601"/>
      <c r="N73" s="284"/>
      <c r="O73" s="284"/>
      <c r="P73" s="284"/>
      <c r="Q73" s="10"/>
      <c r="R73" s="10"/>
      <c r="S73" s="1"/>
      <c r="T73" s="1"/>
      <c r="U73" s="1"/>
    </row>
    <row r="74" spans="1:21" ht="12.75">
      <c r="A74" s="250" t="s">
        <v>985</v>
      </c>
      <c r="B74" s="10"/>
      <c r="C74" s="10"/>
      <c r="D74" s="10"/>
      <c r="E74" s="10"/>
      <c r="F74" s="10"/>
      <c r="G74" s="10"/>
      <c r="H74" s="10"/>
      <c r="I74" s="10"/>
      <c r="J74" s="10"/>
      <c r="K74" s="10"/>
      <c r="L74" s="282"/>
      <c r="M74" s="10"/>
      <c r="N74" s="10"/>
      <c r="O74" s="10"/>
      <c r="P74" s="10"/>
      <c r="Q74" s="10"/>
      <c r="R74" s="10"/>
      <c r="S74" s="1"/>
      <c r="T74" s="1"/>
      <c r="U74" s="1"/>
    </row>
    <row r="75" spans="1:21" ht="12.75">
      <c r="A75" s="250" t="s">
        <v>986</v>
      </c>
      <c r="B75" s="10"/>
      <c r="C75" s="10"/>
      <c r="D75" s="10"/>
      <c r="E75" s="10"/>
      <c r="F75" s="10"/>
      <c r="G75" s="10"/>
      <c r="H75" s="10"/>
      <c r="I75" s="10"/>
      <c r="J75" s="10"/>
      <c r="K75" s="10"/>
      <c r="L75" s="282"/>
      <c r="M75" s="10"/>
      <c r="N75" s="10"/>
      <c r="O75" s="10"/>
      <c r="P75" s="10"/>
      <c r="Q75" s="10"/>
      <c r="R75" s="10"/>
      <c r="S75" s="1"/>
      <c r="T75" s="1"/>
      <c r="U75" s="1"/>
    </row>
    <row r="76" spans="1:21" ht="12.75">
      <c r="A76" s="250" t="s">
        <v>987</v>
      </c>
      <c r="B76" s="10"/>
      <c r="C76" s="10"/>
      <c r="D76" s="10"/>
      <c r="E76" s="10"/>
      <c r="F76" s="10"/>
      <c r="G76" s="10"/>
      <c r="H76" s="10"/>
      <c r="I76" s="10"/>
      <c r="J76" s="10"/>
      <c r="K76" s="10"/>
      <c r="L76" s="282"/>
      <c r="M76" s="10"/>
      <c r="N76" s="10"/>
      <c r="O76" s="10"/>
      <c r="P76" s="10"/>
      <c r="Q76" s="10"/>
      <c r="R76" s="10"/>
      <c r="S76" s="1"/>
      <c r="T76" s="1"/>
      <c r="U76" s="1"/>
    </row>
    <row r="77" spans="1:21" ht="12.75">
      <c r="A77" s="292" t="s">
        <v>988</v>
      </c>
      <c r="B77" s="251"/>
      <c r="C77" s="251"/>
      <c r="D77" s="251"/>
      <c r="E77" s="251"/>
      <c r="F77" s="251"/>
      <c r="G77" s="251"/>
      <c r="H77" s="251"/>
      <c r="I77" s="251"/>
      <c r="J77" s="251"/>
      <c r="K77" s="251"/>
      <c r="L77" s="283"/>
      <c r="M77" s="252"/>
      <c r="N77" s="252"/>
      <c r="O77" s="252"/>
      <c r="P77" s="252"/>
      <c r="Q77" s="1"/>
      <c r="R77" s="1"/>
      <c r="S77" s="1"/>
      <c r="T77" s="1"/>
      <c r="U77" s="1"/>
    </row>
    <row r="78" spans="1:18" ht="12.75">
      <c r="A78" s="596"/>
      <c r="B78" s="596"/>
      <c r="C78" s="596"/>
      <c r="D78" s="596"/>
      <c r="E78" s="596"/>
      <c r="F78" s="596"/>
      <c r="G78" s="596"/>
      <c r="H78" s="596"/>
      <c r="I78" s="596"/>
      <c r="J78" s="596"/>
      <c r="K78" s="596"/>
      <c r="L78" s="596"/>
      <c r="M78" s="596"/>
      <c r="N78" s="596"/>
      <c r="O78" s="596"/>
      <c r="P78" s="596"/>
      <c r="Q78" s="596"/>
      <c r="R78" s="596"/>
    </row>
    <row r="79" spans="1:16" ht="12.75">
      <c r="A79" s="45"/>
      <c r="B79" s="45"/>
      <c r="C79" s="45"/>
      <c r="D79" s="45"/>
      <c r="E79" s="45"/>
      <c r="F79" s="45"/>
      <c r="G79" s="45"/>
      <c r="H79" s="45"/>
      <c r="I79" s="45"/>
      <c r="J79" s="45"/>
      <c r="K79" s="45"/>
      <c r="L79" s="195"/>
      <c r="M79" s="209"/>
      <c r="N79" s="209"/>
      <c r="O79" s="209"/>
      <c r="P79" s="209"/>
    </row>
    <row r="80" spans="1:16" ht="12.75">
      <c r="A80" s="45"/>
      <c r="B80" s="45"/>
      <c r="C80" s="45"/>
      <c r="D80" s="45"/>
      <c r="E80" s="45"/>
      <c r="F80" s="45"/>
      <c r="G80" s="45"/>
      <c r="H80" s="45"/>
      <c r="I80" s="45"/>
      <c r="J80" s="45"/>
      <c r="K80" s="45"/>
      <c r="L80" s="195"/>
      <c r="M80" s="209"/>
      <c r="N80" s="209"/>
      <c r="O80" s="209"/>
      <c r="P80" s="209"/>
    </row>
    <row r="81" spans="1:16" ht="12.75">
      <c r="A81" s="45"/>
      <c r="B81" s="45"/>
      <c r="C81" s="45"/>
      <c r="D81" s="45"/>
      <c r="E81" s="45"/>
      <c r="F81" s="45"/>
      <c r="G81" s="45"/>
      <c r="H81" s="45"/>
      <c r="I81" s="45"/>
      <c r="J81" s="45"/>
      <c r="K81" s="45"/>
      <c r="L81" s="195"/>
      <c r="M81"/>
      <c r="N81"/>
      <c r="O81"/>
      <c r="P81"/>
    </row>
    <row r="82" spans="1:16" ht="12.75">
      <c r="A82" s="45"/>
      <c r="B82" s="45"/>
      <c r="C82" s="45"/>
      <c r="D82" s="45"/>
      <c r="E82" s="45"/>
      <c r="F82" s="45"/>
      <c r="G82" s="45"/>
      <c r="H82" s="45"/>
      <c r="I82" s="45"/>
      <c r="J82" s="45"/>
      <c r="K82" s="45"/>
      <c r="L82" s="195"/>
      <c r="M82"/>
      <c r="N82"/>
      <c r="O82"/>
      <c r="P82"/>
    </row>
    <row r="83" spans="13:16" ht="12.75">
      <c r="M83"/>
      <c r="N83"/>
      <c r="O83"/>
      <c r="P83"/>
    </row>
    <row r="84" spans="13:16" ht="12.75">
      <c r="M84"/>
      <c r="N84"/>
      <c r="O84"/>
      <c r="P84"/>
    </row>
    <row r="85" spans="13:16" ht="12.75">
      <c r="M85"/>
      <c r="N85"/>
      <c r="O85"/>
      <c r="P85"/>
    </row>
    <row r="86" spans="13:16" ht="12.75">
      <c r="M86"/>
      <c r="N86"/>
      <c r="O86"/>
      <c r="P86"/>
    </row>
    <row r="87" spans="13:16" ht="12.75">
      <c r="M87"/>
      <c r="N87"/>
      <c r="O87"/>
      <c r="P87"/>
    </row>
    <row r="88" spans="13:16" ht="12.75">
      <c r="M88"/>
      <c r="N88"/>
      <c r="O88"/>
      <c r="P88"/>
    </row>
    <row r="89" spans="13:16" ht="12.75">
      <c r="M89"/>
      <c r="N89"/>
      <c r="O89"/>
      <c r="P89"/>
    </row>
    <row r="90" spans="13:16" ht="12.75">
      <c r="M90"/>
      <c r="N90"/>
      <c r="O90"/>
      <c r="P90"/>
    </row>
    <row r="91" spans="13:16" ht="12.75">
      <c r="M91"/>
      <c r="N91"/>
      <c r="O91"/>
      <c r="P91"/>
    </row>
    <row r="92" spans="13:16" ht="12.75">
      <c r="M92"/>
      <c r="N92"/>
      <c r="O92"/>
      <c r="P92"/>
    </row>
    <row r="93" spans="13:16" ht="12.75">
      <c r="M93"/>
      <c r="N93"/>
      <c r="O93"/>
      <c r="P93"/>
    </row>
    <row r="94" spans="13:16" ht="12.75">
      <c r="M94"/>
      <c r="N94"/>
      <c r="O94"/>
      <c r="P94"/>
    </row>
    <row r="95" spans="13:16" ht="12.75">
      <c r="M95"/>
      <c r="N95"/>
      <c r="O95"/>
      <c r="P95"/>
    </row>
    <row r="96" spans="13:16" ht="12.75">
      <c r="M96"/>
      <c r="N96"/>
      <c r="O96"/>
      <c r="P96"/>
    </row>
    <row r="97" spans="13:16" ht="12.75">
      <c r="M97"/>
      <c r="N97"/>
      <c r="O97"/>
      <c r="P97"/>
    </row>
    <row r="98" spans="13:16" ht="12.75">
      <c r="M98"/>
      <c r="N98"/>
      <c r="O98"/>
      <c r="P98"/>
    </row>
    <row r="99" spans="13:16" ht="12.75">
      <c r="M99"/>
      <c r="N99"/>
      <c r="O99"/>
      <c r="P99"/>
    </row>
    <row r="100" spans="13:16" ht="12.75">
      <c r="M100"/>
      <c r="N100"/>
      <c r="O100"/>
      <c r="P100"/>
    </row>
    <row r="101" spans="13:16" ht="12.75">
      <c r="M101"/>
      <c r="N101"/>
      <c r="O101"/>
      <c r="P101"/>
    </row>
    <row r="102" spans="13:16" ht="12.75">
      <c r="M102"/>
      <c r="N102"/>
      <c r="O102"/>
      <c r="P102"/>
    </row>
    <row r="103" spans="13:16" ht="12.75">
      <c r="M103"/>
      <c r="N103"/>
      <c r="O103"/>
      <c r="P103"/>
    </row>
    <row r="104" spans="13:16" ht="12.75">
      <c r="M104"/>
      <c r="N104"/>
      <c r="O104"/>
      <c r="P104"/>
    </row>
    <row r="105" spans="13:16" ht="12.75">
      <c r="M105"/>
      <c r="N105"/>
      <c r="O105"/>
      <c r="P105"/>
    </row>
    <row r="106" spans="13:16" ht="12.75">
      <c r="M106"/>
      <c r="N106"/>
      <c r="O106"/>
      <c r="P106"/>
    </row>
    <row r="107" spans="13:16" ht="12.75">
      <c r="M107"/>
      <c r="N107"/>
      <c r="O107"/>
      <c r="P107"/>
    </row>
    <row r="108" spans="13:16" ht="12.75">
      <c r="M108"/>
      <c r="N108"/>
      <c r="O108"/>
      <c r="P108"/>
    </row>
    <row r="109" spans="13:16" ht="12.75">
      <c r="M109"/>
      <c r="N109"/>
      <c r="O109"/>
      <c r="P109"/>
    </row>
    <row r="110" spans="13:16" ht="12.75">
      <c r="M110"/>
      <c r="N110"/>
      <c r="O110"/>
      <c r="P110"/>
    </row>
    <row r="111" spans="13:16" ht="12.75">
      <c r="M111"/>
      <c r="N111"/>
      <c r="O111"/>
      <c r="P111"/>
    </row>
    <row r="112" spans="13:16" ht="12.75">
      <c r="M112"/>
      <c r="N112"/>
      <c r="O112"/>
      <c r="P112"/>
    </row>
    <row r="113" spans="13:16" ht="12.75">
      <c r="M113"/>
      <c r="N113"/>
      <c r="O113"/>
      <c r="P113"/>
    </row>
    <row r="114" spans="13:16" ht="12.75">
      <c r="M114"/>
      <c r="N114"/>
      <c r="O114"/>
      <c r="P114"/>
    </row>
    <row r="115" spans="13:16" ht="12.75">
      <c r="M115"/>
      <c r="N115"/>
      <c r="O115"/>
      <c r="P115"/>
    </row>
    <row r="116" spans="13:16" ht="12.75">
      <c r="M116"/>
      <c r="N116"/>
      <c r="O116"/>
      <c r="P116"/>
    </row>
    <row r="117" spans="13:16" ht="12.75">
      <c r="M117"/>
      <c r="N117"/>
      <c r="O117"/>
      <c r="P117"/>
    </row>
    <row r="118" spans="13:16" ht="12.75">
      <c r="M118"/>
      <c r="N118"/>
      <c r="O118"/>
      <c r="P118"/>
    </row>
    <row r="119" spans="13:16" ht="12.75">
      <c r="M119"/>
      <c r="N119"/>
      <c r="O119"/>
      <c r="P119"/>
    </row>
    <row r="120" spans="13:16" ht="12.75">
      <c r="M120"/>
      <c r="N120"/>
      <c r="O120"/>
      <c r="P120"/>
    </row>
    <row r="121" spans="13:16" ht="12.75">
      <c r="M121"/>
      <c r="N121"/>
      <c r="O121"/>
      <c r="P121"/>
    </row>
    <row r="122" spans="13:16" ht="12.75">
      <c r="M122"/>
      <c r="N122"/>
      <c r="O122"/>
      <c r="P122"/>
    </row>
    <row r="123" spans="13:16" ht="12.75">
      <c r="M123"/>
      <c r="N123"/>
      <c r="O123"/>
      <c r="P123"/>
    </row>
    <row r="124" spans="13:16" ht="12.75">
      <c r="M124"/>
      <c r="N124"/>
      <c r="O124"/>
      <c r="P124"/>
    </row>
    <row r="125" spans="13:16" ht="12.75">
      <c r="M125"/>
      <c r="N125"/>
      <c r="O125"/>
      <c r="P125"/>
    </row>
    <row r="126" spans="13:16" ht="12.75">
      <c r="M126"/>
      <c r="N126"/>
      <c r="O126"/>
      <c r="P126"/>
    </row>
    <row r="127" spans="13:16" ht="12.75">
      <c r="M127"/>
      <c r="N127"/>
      <c r="O127"/>
      <c r="P127"/>
    </row>
    <row r="128" spans="13:16" ht="12.75">
      <c r="M128"/>
      <c r="N128"/>
      <c r="O128"/>
      <c r="P128"/>
    </row>
    <row r="129" spans="13:16" ht="12.75">
      <c r="M129"/>
      <c r="N129"/>
      <c r="O129"/>
      <c r="P129"/>
    </row>
    <row r="130" spans="13:16" ht="12.75">
      <c r="M130"/>
      <c r="N130"/>
      <c r="O130"/>
      <c r="P130"/>
    </row>
    <row r="131" spans="13:16" ht="12.75">
      <c r="M131"/>
      <c r="N131"/>
      <c r="O131"/>
      <c r="P131"/>
    </row>
    <row r="132" spans="13:16" ht="12.75">
      <c r="M132"/>
      <c r="N132"/>
      <c r="O132"/>
      <c r="P132"/>
    </row>
    <row r="133" spans="13:16" ht="12.75">
      <c r="M133"/>
      <c r="N133"/>
      <c r="O133"/>
      <c r="P133"/>
    </row>
    <row r="134" spans="13:16" ht="12.75">
      <c r="M134"/>
      <c r="N134"/>
      <c r="O134"/>
      <c r="P134"/>
    </row>
    <row r="135" spans="13:16" ht="12.75">
      <c r="M135"/>
      <c r="N135"/>
      <c r="O135"/>
      <c r="P135"/>
    </row>
    <row r="136" spans="13:16" ht="12.75">
      <c r="M136"/>
      <c r="N136"/>
      <c r="O136"/>
      <c r="P136"/>
    </row>
    <row r="137" spans="13:16" ht="12.75">
      <c r="M137"/>
      <c r="N137"/>
      <c r="O137"/>
      <c r="P137"/>
    </row>
    <row r="138" spans="13:16" ht="12.75">
      <c r="M138"/>
      <c r="N138"/>
      <c r="O138"/>
      <c r="P138"/>
    </row>
    <row r="139" spans="13:16" ht="12.75">
      <c r="M139"/>
      <c r="N139"/>
      <c r="O139"/>
      <c r="P139"/>
    </row>
    <row r="140" spans="13:16" ht="12.75">
      <c r="M140"/>
      <c r="N140"/>
      <c r="O140"/>
      <c r="P140"/>
    </row>
    <row r="141" spans="13:16" ht="12.75">
      <c r="M141"/>
      <c r="N141"/>
      <c r="O141"/>
      <c r="P141"/>
    </row>
    <row r="142" spans="13:16" ht="12.75">
      <c r="M142"/>
      <c r="N142"/>
      <c r="O142"/>
      <c r="P142"/>
    </row>
    <row r="143" spans="13:16" ht="12.75">
      <c r="M143"/>
      <c r="N143"/>
      <c r="O143"/>
      <c r="P143"/>
    </row>
    <row r="144" spans="13:16" ht="12.75">
      <c r="M144"/>
      <c r="N144"/>
      <c r="O144"/>
      <c r="P144"/>
    </row>
    <row r="145" spans="13:16" ht="12.75">
      <c r="M145"/>
      <c r="N145"/>
      <c r="O145"/>
      <c r="P145"/>
    </row>
    <row r="146" spans="13:16" ht="12.75">
      <c r="M146"/>
      <c r="N146"/>
      <c r="O146"/>
      <c r="P146"/>
    </row>
    <row r="147" spans="13:16" ht="12.75">
      <c r="M147"/>
      <c r="N147"/>
      <c r="O147"/>
      <c r="P147"/>
    </row>
    <row r="148" spans="13:16" ht="12.75">
      <c r="M148"/>
      <c r="N148"/>
      <c r="O148"/>
      <c r="P148"/>
    </row>
    <row r="149" spans="13:16" ht="12.75">
      <c r="M149"/>
      <c r="N149"/>
      <c r="O149"/>
      <c r="P149"/>
    </row>
    <row r="150" spans="13:16" ht="12.75">
      <c r="M150"/>
      <c r="N150"/>
      <c r="O150"/>
      <c r="P150"/>
    </row>
    <row r="151" spans="13:16" ht="12.75">
      <c r="M151"/>
      <c r="N151"/>
      <c r="O151"/>
      <c r="P151"/>
    </row>
    <row r="152" spans="13:16" ht="12.75">
      <c r="M152"/>
      <c r="N152"/>
      <c r="O152"/>
      <c r="P152"/>
    </row>
  </sheetData>
  <sheetProtection/>
  <mergeCells count="6">
    <mergeCell ref="A73:M73"/>
    <mergeCell ref="A78:R78"/>
    <mergeCell ref="A4:A5"/>
    <mergeCell ref="A72:R72"/>
    <mergeCell ref="B4:I4"/>
    <mergeCell ref="M4:T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H36"/>
  <sheetViews>
    <sheetView showGridLines="0" zoomScalePageLayoutView="0" workbookViewId="0" topLeftCell="A1">
      <selection activeCell="C3" sqref="C3"/>
    </sheetView>
  </sheetViews>
  <sheetFormatPr defaultColWidth="9.140625" defaultRowHeight="12.75"/>
  <cols>
    <col min="1" max="1" width="8.7109375" style="66" customWidth="1"/>
    <col min="2" max="2" width="8.7109375" style="67" customWidth="1"/>
    <col min="3" max="3" width="13.57421875" style="67" customWidth="1"/>
    <col min="4" max="4" width="18.00390625" style="67" customWidth="1"/>
    <col min="5" max="5" width="16.7109375" style="54" customWidth="1"/>
    <col min="6" max="6" width="12.8515625" style="54" customWidth="1"/>
    <col min="7" max="16384" width="9.140625" style="54" customWidth="1"/>
  </cols>
  <sheetData>
    <row r="1" spans="1:6" ht="12.75" customHeight="1">
      <c r="A1" s="53" t="s">
        <v>975</v>
      </c>
      <c r="B1" s="22"/>
      <c r="C1" s="22"/>
      <c r="D1" s="22"/>
      <c r="E1" s="303"/>
      <c r="F1" s="143" t="s">
        <v>1052</v>
      </c>
    </row>
    <row r="2" spans="1:6" ht="29.25" customHeight="1">
      <c r="A2" s="603" t="s">
        <v>96</v>
      </c>
      <c r="B2" s="603"/>
      <c r="C2" s="603"/>
      <c r="D2" s="603"/>
      <c r="E2" s="604"/>
      <c r="F2" s="586"/>
    </row>
    <row r="3" spans="1:6" ht="12.75">
      <c r="A3" s="32"/>
      <c r="B3" s="22"/>
      <c r="C3" s="22"/>
      <c r="D3" s="22"/>
      <c r="E3" s="303"/>
      <c r="F3" s="303"/>
    </row>
    <row r="4" spans="1:6" ht="27" customHeight="1">
      <c r="A4" s="55" t="s">
        <v>743</v>
      </c>
      <c r="B4" s="55" t="s">
        <v>744</v>
      </c>
      <c r="C4" s="56" t="s">
        <v>1023</v>
      </c>
      <c r="D4" s="56" t="s">
        <v>1024</v>
      </c>
      <c r="E4" s="56" t="s">
        <v>582</v>
      </c>
      <c r="F4" s="304" t="s">
        <v>764</v>
      </c>
    </row>
    <row r="5" spans="1:6" ht="7.5" customHeight="1">
      <c r="A5" s="57"/>
      <c r="B5" s="58"/>
      <c r="C5" s="22"/>
      <c r="D5" s="27"/>
      <c r="E5" s="67"/>
      <c r="F5" s="67"/>
    </row>
    <row r="6" spans="1:6" ht="12.75">
      <c r="A6" s="103">
        <v>2011</v>
      </c>
      <c r="B6" s="46"/>
      <c r="C6" s="60">
        <v>17660</v>
      </c>
      <c r="D6" s="305">
        <v>55.1</v>
      </c>
      <c r="E6" s="305">
        <v>50.6</v>
      </c>
      <c r="F6" s="306">
        <v>0.12429218573046433</v>
      </c>
    </row>
    <row r="7" spans="1:6" ht="12.75">
      <c r="A7" s="103">
        <v>2012</v>
      </c>
      <c r="B7" s="46"/>
      <c r="C7" s="60">
        <v>22639</v>
      </c>
      <c r="D7" s="305">
        <v>49.5</v>
      </c>
      <c r="E7" s="305">
        <v>44.7</v>
      </c>
      <c r="F7" s="306">
        <v>0.18282609655903528</v>
      </c>
    </row>
    <row r="8" spans="1:6" ht="12.75" customHeight="1">
      <c r="A8" s="103">
        <v>2013</v>
      </c>
      <c r="B8" s="46"/>
      <c r="C8" s="60">
        <v>24451</v>
      </c>
      <c r="D8" s="305">
        <v>38.2</v>
      </c>
      <c r="E8" s="305">
        <v>32</v>
      </c>
      <c r="F8" s="306">
        <v>0.37110956607091733</v>
      </c>
    </row>
    <row r="9" spans="1:6" ht="12.75" customHeight="1">
      <c r="A9" s="103">
        <v>2014</v>
      </c>
      <c r="B9" s="46"/>
      <c r="C9" s="60">
        <v>19316</v>
      </c>
      <c r="D9" s="305">
        <v>29.9</v>
      </c>
      <c r="E9" s="305">
        <v>25.6</v>
      </c>
      <c r="F9" s="306">
        <v>0.5455063160074549</v>
      </c>
    </row>
    <row r="10" spans="1:6" ht="12.75" customHeight="1">
      <c r="A10" s="103">
        <v>2015</v>
      </c>
      <c r="B10" s="46"/>
      <c r="C10" s="60">
        <v>21313</v>
      </c>
      <c r="D10" s="305">
        <v>28.3</v>
      </c>
      <c r="E10" s="305">
        <v>25.1</v>
      </c>
      <c r="F10" s="306">
        <v>0.576314925163046</v>
      </c>
    </row>
    <row r="11" spans="1:7" ht="18.75" customHeight="1">
      <c r="A11" s="59">
        <v>2011</v>
      </c>
      <c r="B11" s="61" t="s">
        <v>745</v>
      </c>
      <c r="C11" s="62">
        <v>4159</v>
      </c>
      <c r="D11" s="202">
        <v>55.9</v>
      </c>
      <c r="E11" s="202">
        <v>51.6</v>
      </c>
      <c r="F11" s="306">
        <v>0.10892041356095215</v>
      </c>
      <c r="G11" s="63"/>
    </row>
    <row r="12" spans="1:6" ht="12.75">
      <c r="A12" s="59"/>
      <c r="B12" s="61" t="s">
        <v>749</v>
      </c>
      <c r="C12" s="62">
        <v>4210</v>
      </c>
      <c r="D12" s="202">
        <v>54.9</v>
      </c>
      <c r="E12" s="202">
        <v>50.6</v>
      </c>
      <c r="F12" s="306">
        <v>0.12612826603325417</v>
      </c>
    </row>
    <row r="13" spans="1:6" ht="12.75">
      <c r="A13" s="59"/>
      <c r="B13" s="61" t="s">
        <v>753</v>
      </c>
      <c r="C13" s="62">
        <v>4432</v>
      </c>
      <c r="D13" s="202">
        <v>54.8</v>
      </c>
      <c r="E13" s="202">
        <v>49.9</v>
      </c>
      <c r="F13" s="306">
        <v>0.1292870036101083</v>
      </c>
    </row>
    <row r="14" spans="1:6" ht="12.75" customHeight="1">
      <c r="A14" s="59"/>
      <c r="B14" s="61" t="s">
        <v>750</v>
      </c>
      <c r="C14" s="62">
        <v>4859</v>
      </c>
      <c r="D14" s="202">
        <v>54.9</v>
      </c>
      <c r="E14" s="202">
        <v>50.7</v>
      </c>
      <c r="F14" s="306">
        <v>0.13130273718872196</v>
      </c>
    </row>
    <row r="15" spans="1:6" ht="18" customHeight="1">
      <c r="A15" s="59">
        <v>2012</v>
      </c>
      <c r="B15" s="36" t="s">
        <v>745</v>
      </c>
      <c r="C15" s="62">
        <v>5117</v>
      </c>
      <c r="D15" s="202">
        <v>54.2</v>
      </c>
      <c r="E15" s="202">
        <v>49.7</v>
      </c>
      <c r="F15" s="306">
        <v>0.1385577486808677</v>
      </c>
    </row>
    <row r="16" spans="1:8" ht="12.75" customHeight="1">
      <c r="A16" s="59"/>
      <c r="B16" s="36" t="s">
        <v>749</v>
      </c>
      <c r="C16" s="62">
        <v>5319</v>
      </c>
      <c r="D16" s="202">
        <v>51.7</v>
      </c>
      <c r="E16" s="202">
        <v>46.6</v>
      </c>
      <c r="F16" s="306">
        <v>0.13273171648806167</v>
      </c>
      <c r="H16" s="204"/>
    </row>
    <row r="17" spans="1:8" ht="12.75" customHeight="1">
      <c r="A17" s="307"/>
      <c r="B17" s="308" t="s">
        <v>747</v>
      </c>
      <c r="C17" s="62">
        <v>5961</v>
      </c>
      <c r="D17" s="202">
        <v>48</v>
      </c>
      <c r="E17" s="202">
        <v>42.7</v>
      </c>
      <c r="F17" s="306">
        <v>0.19073980875691998</v>
      </c>
      <c r="H17" s="204"/>
    </row>
    <row r="18" spans="1:8" ht="12.75" customHeight="1">
      <c r="A18" s="307"/>
      <c r="B18" t="s">
        <v>750</v>
      </c>
      <c r="C18" s="62">
        <v>6242</v>
      </c>
      <c r="D18" s="202">
        <v>45.3</v>
      </c>
      <c r="E18" s="202">
        <v>40</v>
      </c>
      <c r="F18" s="306">
        <v>0.2542454341557193</v>
      </c>
      <c r="H18" s="204"/>
    </row>
    <row r="19" spans="1:8" ht="18.75" customHeight="1">
      <c r="A19" s="15">
        <v>2013</v>
      </c>
      <c r="B19" t="s">
        <v>751</v>
      </c>
      <c r="C19" s="62">
        <v>5281</v>
      </c>
      <c r="D19" s="202">
        <v>42.5</v>
      </c>
      <c r="E19" s="202">
        <v>36.1</v>
      </c>
      <c r="F19" s="306">
        <v>0.2798712365082371</v>
      </c>
      <c r="G19" s="554"/>
      <c r="H19" s="204"/>
    </row>
    <row r="20" spans="1:6" ht="12.75">
      <c r="A20" s="15"/>
      <c r="B20" t="s">
        <v>746</v>
      </c>
      <c r="C20" s="62">
        <v>6398</v>
      </c>
      <c r="D20" s="202">
        <v>41.3</v>
      </c>
      <c r="E20" s="202">
        <v>35.1</v>
      </c>
      <c r="F20" s="306">
        <v>0.28837136605189123</v>
      </c>
    </row>
    <row r="21" spans="1:6" ht="12.75">
      <c r="A21" s="15"/>
      <c r="B21" t="s">
        <v>747</v>
      </c>
      <c r="C21" s="62">
        <v>6910</v>
      </c>
      <c r="D21" s="202">
        <v>36.2</v>
      </c>
      <c r="E21" s="202">
        <v>29.4</v>
      </c>
      <c r="F21" s="306">
        <v>0.42894356005788714</v>
      </c>
    </row>
    <row r="22" spans="1:6" s="64" customFormat="1" ht="12.75">
      <c r="A22" s="15"/>
      <c r="B22" t="s">
        <v>750</v>
      </c>
      <c r="C22" s="62">
        <v>5862</v>
      </c>
      <c r="D22" s="202">
        <v>33.5</v>
      </c>
      <c r="E22" s="202">
        <v>27.1</v>
      </c>
      <c r="F22" s="306">
        <v>0.47543500511770725</v>
      </c>
    </row>
    <row r="23" spans="1:6" s="64" customFormat="1" ht="18.75" customHeight="1">
      <c r="A23" s="15">
        <v>2014</v>
      </c>
      <c r="B23" t="s">
        <v>745</v>
      </c>
      <c r="C23" s="62">
        <v>4689</v>
      </c>
      <c r="D23" s="202">
        <v>32.3</v>
      </c>
      <c r="E23" s="202">
        <v>26.3</v>
      </c>
      <c r="F23" s="306">
        <v>0.49392194497760716</v>
      </c>
    </row>
    <row r="24" spans="1:6" s="64" customFormat="1" ht="12.75" customHeight="1">
      <c r="A24" s="15"/>
      <c r="B24" t="s">
        <v>749</v>
      </c>
      <c r="C24" s="62">
        <v>4865</v>
      </c>
      <c r="D24" s="202">
        <v>29.6</v>
      </c>
      <c r="E24" s="202">
        <v>25.4</v>
      </c>
      <c r="F24" s="306">
        <v>0.5508735868448099</v>
      </c>
    </row>
    <row r="25" spans="1:6" s="64" customFormat="1" ht="12.75" customHeight="1">
      <c r="A25" s="15"/>
      <c r="B25" t="s">
        <v>747</v>
      </c>
      <c r="C25" s="62">
        <v>4768</v>
      </c>
      <c r="D25" s="202">
        <v>29.2</v>
      </c>
      <c r="E25" s="202">
        <v>25.1</v>
      </c>
      <c r="F25" s="306">
        <v>0.5759228187919463</v>
      </c>
    </row>
    <row r="26" spans="1:6" s="64" customFormat="1" ht="12.75" customHeight="1">
      <c r="A26" s="15"/>
      <c r="B26" t="s">
        <v>750</v>
      </c>
      <c r="C26" s="62">
        <v>4994</v>
      </c>
      <c r="D26" s="202">
        <v>28.7</v>
      </c>
      <c r="E26" s="202">
        <v>25.2</v>
      </c>
      <c r="F26" s="306">
        <v>0.5596716059271125</v>
      </c>
    </row>
    <row r="27" spans="1:6" ht="19.5" customHeight="1">
      <c r="A27" s="59">
        <v>2015</v>
      </c>
      <c r="B27" s="61" t="s">
        <v>745</v>
      </c>
      <c r="C27" s="62">
        <v>5035</v>
      </c>
      <c r="D27" s="202">
        <v>29.1</v>
      </c>
      <c r="E27" s="202">
        <v>25.4</v>
      </c>
      <c r="F27" s="306">
        <v>0.5527308838133068</v>
      </c>
    </row>
    <row r="28" spans="1:6" ht="12.75" customHeight="1">
      <c r="A28" s="59"/>
      <c r="B28" s="46" t="s">
        <v>749</v>
      </c>
      <c r="C28" s="62">
        <v>5047</v>
      </c>
      <c r="D28" s="202">
        <v>28.9</v>
      </c>
      <c r="E28" s="202">
        <v>25.4</v>
      </c>
      <c r="F28" s="306">
        <v>0.5522092332078462</v>
      </c>
    </row>
    <row r="29" spans="1:6" ht="12.75" customHeight="1">
      <c r="A29" s="59"/>
      <c r="B29" s="46" t="s">
        <v>747</v>
      </c>
      <c r="C29" s="62">
        <v>5620</v>
      </c>
      <c r="D29" s="202">
        <v>27.7</v>
      </c>
      <c r="E29" s="202">
        <v>25</v>
      </c>
      <c r="F29" s="306">
        <v>0.5983985765124555</v>
      </c>
    </row>
    <row r="30" spans="1:6" ht="12.75" customHeight="1">
      <c r="A30" s="231"/>
      <c r="B30" s="302" t="s">
        <v>750</v>
      </c>
      <c r="C30" s="188">
        <v>5611</v>
      </c>
      <c r="D30" s="189">
        <v>27.5</v>
      </c>
      <c r="E30" s="189">
        <v>25</v>
      </c>
      <c r="F30" s="309">
        <v>0.5970415255747639</v>
      </c>
    </row>
    <row r="31" spans="1:6" ht="12.75" customHeight="1">
      <c r="A31" s="59"/>
      <c r="B31" s="61"/>
      <c r="C31" s="62"/>
      <c r="D31" s="202"/>
      <c r="E31" s="202"/>
      <c r="F31" s="306"/>
    </row>
    <row r="32" spans="1:6" ht="12.75">
      <c r="A32" s="65" t="s">
        <v>752</v>
      </c>
      <c r="B32" s="36"/>
      <c r="C32" s="36"/>
      <c r="D32" s="36"/>
      <c r="E32" s="64"/>
      <c r="F32" s="64"/>
    </row>
    <row r="33" spans="1:6" ht="46.5" customHeight="1">
      <c r="A33" s="605" t="s">
        <v>653</v>
      </c>
      <c r="B33" s="586"/>
      <c r="C33" s="586"/>
      <c r="D33" s="586"/>
      <c r="E33" s="586"/>
      <c r="F33" s="586"/>
    </row>
    <row r="34" spans="1:6" ht="25.5" customHeight="1">
      <c r="A34" s="605" t="s">
        <v>3</v>
      </c>
      <c r="B34" s="586"/>
      <c r="C34" s="586"/>
      <c r="D34" s="586"/>
      <c r="E34" s="586"/>
      <c r="F34" s="586"/>
    </row>
    <row r="35" spans="1:6" ht="25.5" customHeight="1">
      <c r="A35" s="605" t="s">
        <v>654</v>
      </c>
      <c r="B35" s="586"/>
      <c r="C35" s="586"/>
      <c r="D35" s="586"/>
      <c r="E35" s="586"/>
      <c r="F35" s="586"/>
    </row>
    <row r="36" spans="1:6" ht="25.5" customHeight="1">
      <c r="A36" s="602" t="s">
        <v>777</v>
      </c>
      <c r="B36" s="586"/>
      <c r="C36" s="586"/>
      <c r="D36" s="586"/>
      <c r="E36" s="586"/>
      <c r="F36" s="586"/>
    </row>
  </sheetData>
  <sheetProtection/>
  <mergeCells count="5">
    <mergeCell ref="A36:F36"/>
    <mergeCell ref="A2:F2"/>
    <mergeCell ref="A33:F33"/>
    <mergeCell ref="A34:F34"/>
    <mergeCell ref="A35:F35"/>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R148"/>
  <sheetViews>
    <sheetView showGridLines="0" zoomScalePageLayoutView="0" workbookViewId="0" topLeftCell="A1">
      <selection activeCell="A3" sqref="A3"/>
    </sheetView>
  </sheetViews>
  <sheetFormatPr defaultColWidth="9.140625" defaultRowHeight="12.75"/>
  <cols>
    <col min="1" max="1" width="9.140625" style="212" customWidth="1"/>
    <col min="2" max="2" width="8.140625" style="212" customWidth="1"/>
    <col min="3" max="3" width="10.8515625" style="212" customWidth="1"/>
    <col min="4" max="4" width="11.421875" style="212" customWidth="1"/>
    <col min="5" max="5" width="1.421875" style="212" customWidth="1"/>
    <col min="6" max="6" width="9.140625" style="212" customWidth="1"/>
    <col min="7" max="7" width="11.421875" style="212" customWidth="1"/>
    <col min="8" max="8" width="1.421875" style="212" customWidth="1"/>
    <col min="9" max="9" width="11.00390625" style="212" customWidth="1"/>
    <col min="10" max="10" width="11.421875" style="212" customWidth="1"/>
    <col min="11" max="11" width="1.421875" style="212" customWidth="1"/>
    <col min="12" max="12" width="13.140625" style="212" customWidth="1"/>
    <col min="13" max="13" width="11.421875" style="212" customWidth="1"/>
    <col min="14" max="14" width="1.421875" style="212" customWidth="1"/>
    <col min="15" max="15" width="10.28125" style="212" customWidth="1"/>
    <col min="16" max="16" width="12.421875" style="212" customWidth="1"/>
    <col min="17" max="17" width="9.140625" style="212" customWidth="1"/>
    <col min="18" max="18" width="10.28125" style="219" bestFit="1" customWidth="1"/>
    <col min="19" max="16384" width="9.140625" style="219" customWidth="1"/>
  </cols>
  <sheetData>
    <row r="1" spans="1:16" ht="12.75">
      <c r="A1" s="68" t="s">
        <v>976</v>
      </c>
      <c r="B1" s="293"/>
      <c r="C1" s="293"/>
      <c r="D1" s="293"/>
      <c r="E1" s="293"/>
      <c r="F1" s="293"/>
      <c r="G1" s="293"/>
      <c r="H1" s="293"/>
      <c r="I1" s="293"/>
      <c r="J1" s="293"/>
      <c r="K1" s="293"/>
      <c r="L1" s="293"/>
      <c r="M1" s="219"/>
      <c r="N1" s="219"/>
      <c r="O1" s="219"/>
      <c r="P1" s="143" t="s">
        <v>1052</v>
      </c>
    </row>
    <row r="2" spans="1:16" ht="29.25" customHeight="1">
      <c r="A2" s="613" t="s">
        <v>324</v>
      </c>
      <c r="B2" s="613"/>
      <c r="C2" s="613"/>
      <c r="D2" s="613"/>
      <c r="E2" s="613"/>
      <c r="F2" s="613"/>
      <c r="G2" s="613"/>
      <c r="H2" s="613"/>
      <c r="I2" s="613"/>
      <c r="J2" s="613"/>
      <c r="K2" s="613"/>
      <c r="L2" s="613"/>
      <c r="M2" s="582"/>
      <c r="N2" s="582"/>
      <c r="O2" s="582"/>
      <c r="P2" s="582"/>
    </row>
    <row r="3" spans="1:16" ht="12.75">
      <c r="A3" s="293"/>
      <c r="B3" s="293"/>
      <c r="C3" s="293"/>
      <c r="D3" s="293"/>
      <c r="E3" s="293"/>
      <c r="F3" s="293"/>
      <c r="G3" s="293"/>
      <c r="H3" s="293"/>
      <c r="I3" s="293"/>
      <c r="J3" s="293"/>
      <c r="K3" s="293"/>
      <c r="L3" s="293"/>
      <c r="M3" s="219"/>
      <c r="N3" s="219"/>
      <c r="O3" s="219"/>
      <c r="P3" s="219"/>
    </row>
    <row r="4" spans="1:16" ht="15.75" customHeight="1">
      <c r="A4" s="616" t="s">
        <v>743</v>
      </c>
      <c r="B4" s="616" t="s">
        <v>744</v>
      </c>
      <c r="C4" s="608" t="s">
        <v>1032</v>
      </c>
      <c r="D4" s="609"/>
      <c r="E4" s="609"/>
      <c r="F4" s="609"/>
      <c r="G4" s="609"/>
      <c r="H4" s="609"/>
      <c r="I4" s="609"/>
      <c r="J4" s="609"/>
      <c r="K4" s="609"/>
      <c r="L4" s="609"/>
      <c r="M4" s="609"/>
      <c r="N4" s="294"/>
      <c r="O4" s="614" t="s">
        <v>614</v>
      </c>
      <c r="P4" s="614"/>
    </row>
    <row r="5" spans="1:16" ht="30" customHeight="1">
      <c r="A5" s="617"/>
      <c r="B5" s="617"/>
      <c r="C5" s="619" t="s">
        <v>1025</v>
      </c>
      <c r="D5" s="620"/>
      <c r="E5" s="295"/>
      <c r="F5" s="621" t="s">
        <v>1026</v>
      </c>
      <c r="G5" s="609"/>
      <c r="H5" s="295"/>
      <c r="I5" s="621" t="s">
        <v>1027</v>
      </c>
      <c r="J5" s="607"/>
      <c r="K5" s="278"/>
      <c r="L5" s="606" t="s">
        <v>1028</v>
      </c>
      <c r="M5" s="607"/>
      <c r="N5" s="296"/>
      <c r="O5" s="615"/>
      <c r="P5" s="615"/>
    </row>
    <row r="6" spans="1:16" ht="52.5">
      <c r="A6" s="618"/>
      <c r="B6" s="618"/>
      <c r="C6" s="297" t="s">
        <v>1029</v>
      </c>
      <c r="D6" s="297" t="s">
        <v>1030</v>
      </c>
      <c r="E6" s="297"/>
      <c r="F6" s="297" t="s">
        <v>1029</v>
      </c>
      <c r="G6" s="297" t="s">
        <v>1030</v>
      </c>
      <c r="H6" s="297"/>
      <c r="I6" s="297" t="s">
        <v>1029</v>
      </c>
      <c r="J6" s="297" t="s">
        <v>1030</v>
      </c>
      <c r="K6" s="298"/>
      <c r="L6" s="297" t="s">
        <v>1029</v>
      </c>
      <c r="M6" s="297" t="s">
        <v>1030</v>
      </c>
      <c r="N6" s="299"/>
      <c r="O6" s="70" t="s">
        <v>1029</v>
      </c>
      <c r="P6" s="70" t="s">
        <v>1060</v>
      </c>
    </row>
    <row r="7" spans="1:16" ht="18" customHeight="1">
      <c r="A7" s="211" t="s">
        <v>772</v>
      </c>
      <c r="C7" s="213"/>
      <c r="D7" s="214"/>
      <c r="E7" s="215"/>
      <c r="F7" s="213"/>
      <c r="G7" s="214"/>
      <c r="H7" s="215"/>
      <c r="I7" s="213"/>
      <c r="J7" s="216"/>
      <c r="K7" s="215"/>
      <c r="L7" s="215"/>
      <c r="M7" s="216"/>
      <c r="N7" s="215"/>
      <c r="O7" s="217"/>
      <c r="P7" s="210"/>
    </row>
    <row r="8" spans="1:18" ht="26.25" customHeight="1">
      <c r="A8" s="103">
        <v>2011</v>
      </c>
      <c r="C8" s="215">
        <v>26283</v>
      </c>
      <c r="D8" s="300" t="s">
        <v>803</v>
      </c>
      <c r="E8" s="215"/>
      <c r="F8" s="215">
        <v>17401</v>
      </c>
      <c r="G8" s="300" t="s">
        <v>412</v>
      </c>
      <c r="H8" s="215"/>
      <c r="I8" s="215">
        <v>2159</v>
      </c>
      <c r="J8" s="300" t="s">
        <v>97</v>
      </c>
      <c r="K8" s="215"/>
      <c r="L8" s="215">
        <v>3304</v>
      </c>
      <c r="M8" s="300" t="s">
        <v>549</v>
      </c>
      <c r="N8" s="215"/>
      <c r="O8" s="215">
        <v>49147</v>
      </c>
      <c r="P8" s="300" t="s">
        <v>804</v>
      </c>
      <c r="R8" s="241"/>
    </row>
    <row r="9" spans="1:18" ht="12.75">
      <c r="A9" s="103">
        <v>2012</v>
      </c>
      <c r="C9" s="215">
        <v>24727</v>
      </c>
      <c r="D9" s="300" t="s">
        <v>805</v>
      </c>
      <c r="E9" s="215"/>
      <c r="F9" s="215">
        <v>17227</v>
      </c>
      <c r="G9" s="300" t="s">
        <v>413</v>
      </c>
      <c r="H9" s="215"/>
      <c r="I9" s="215">
        <v>2208</v>
      </c>
      <c r="J9" s="300" t="s">
        <v>98</v>
      </c>
      <c r="K9" s="215"/>
      <c r="L9" s="215">
        <v>3502</v>
      </c>
      <c r="M9" s="300" t="s">
        <v>99</v>
      </c>
      <c r="N9" s="215"/>
      <c r="O9" s="215">
        <v>47664</v>
      </c>
      <c r="P9" s="300" t="s">
        <v>806</v>
      </c>
      <c r="R9" s="241"/>
    </row>
    <row r="10" spans="1:18" ht="12.75">
      <c r="A10" s="103">
        <v>2013</v>
      </c>
      <c r="C10" s="215">
        <v>20995</v>
      </c>
      <c r="D10" s="300" t="s">
        <v>554</v>
      </c>
      <c r="E10" s="215"/>
      <c r="F10" s="215">
        <v>15621</v>
      </c>
      <c r="G10" s="300" t="s">
        <v>553</v>
      </c>
      <c r="H10" s="215"/>
      <c r="I10" s="215">
        <v>2044</v>
      </c>
      <c r="J10" s="300" t="s">
        <v>100</v>
      </c>
      <c r="K10" s="215"/>
      <c r="L10" s="215">
        <v>3685</v>
      </c>
      <c r="M10" s="300" t="s">
        <v>101</v>
      </c>
      <c r="N10" s="215"/>
      <c r="O10" s="215">
        <v>42345</v>
      </c>
      <c r="P10" s="300" t="s">
        <v>556</v>
      </c>
      <c r="R10" s="241"/>
    </row>
    <row r="11" spans="1:18" ht="12.75">
      <c r="A11" s="103">
        <v>2014</v>
      </c>
      <c r="C11" s="215">
        <v>18267</v>
      </c>
      <c r="D11" s="300" t="s">
        <v>102</v>
      </c>
      <c r="E11" s="215"/>
      <c r="F11" s="215">
        <v>14636</v>
      </c>
      <c r="G11" s="300" t="s">
        <v>330</v>
      </c>
      <c r="H11" s="215"/>
      <c r="I11" s="215">
        <v>1823</v>
      </c>
      <c r="J11" s="300" t="s">
        <v>103</v>
      </c>
      <c r="K11" s="215"/>
      <c r="L11" s="215">
        <v>3713</v>
      </c>
      <c r="M11" s="300" t="s">
        <v>104</v>
      </c>
      <c r="N11" s="215"/>
      <c r="O11" s="215">
        <v>38439</v>
      </c>
      <c r="P11" s="300" t="s">
        <v>353</v>
      </c>
      <c r="R11" s="241"/>
    </row>
    <row r="12" spans="1:18" ht="12.75">
      <c r="A12" s="103">
        <v>2015</v>
      </c>
      <c r="C12" s="215">
        <v>10821</v>
      </c>
      <c r="D12" s="300" t="s">
        <v>105</v>
      </c>
      <c r="E12" s="215"/>
      <c r="F12" s="215">
        <v>9826</v>
      </c>
      <c r="G12" s="300" t="s">
        <v>106</v>
      </c>
      <c r="H12" s="215"/>
      <c r="I12" s="215">
        <v>1088</v>
      </c>
      <c r="J12" s="300" t="s">
        <v>434</v>
      </c>
      <c r="K12" s="215"/>
      <c r="L12" s="215">
        <v>2245</v>
      </c>
      <c r="M12" s="300" t="s">
        <v>107</v>
      </c>
      <c r="N12" s="215"/>
      <c r="O12" s="215">
        <v>23980</v>
      </c>
      <c r="P12" s="300" t="s">
        <v>108</v>
      </c>
      <c r="R12" s="241"/>
    </row>
    <row r="13" spans="1:16" ht="26.25" customHeight="1">
      <c r="A13" s="218">
        <v>2012</v>
      </c>
      <c r="B13" s="36" t="s">
        <v>751</v>
      </c>
      <c r="C13" s="215">
        <v>6642</v>
      </c>
      <c r="D13" s="300" t="s">
        <v>111</v>
      </c>
      <c r="E13" s="215"/>
      <c r="F13" s="215">
        <v>4425</v>
      </c>
      <c r="G13" s="300" t="s">
        <v>112</v>
      </c>
      <c r="H13" s="215"/>
      <c r="I13" s="215">
        <v>574</v>
      </c>
      <c r="J13" s="300" t="s">
        <v>113</v>
      </c>
      <c r="K13" s="215"/>
      <c r="L13" s="215">
        <v>929</v>
      </c>
      <c r="M13" s="300" t="s">
        <v>114</v>
      </c>
      <c r="N13" s="215"/>
      <c r="O13" s="215">
        <v>12570</v>
      </c>
      <c r="P13" s="300" t="s">
        <v>552</v>
      </c>
    </row>
    <row r="14" spans="1:16" ht="12.75">
      <c r="A14" s="218"/>
      <c r="B14" s="36" t="s">
        <v>749</v>
      </c>
      <c r="C14" s="215">
        <v>6176</v>
      </c>
      <c r="D14" s="300" t="s">
        <v>805</v>
      </c>
      <c r="E14" s="215"/>
      <c r="F14" s="215">
        <v>4452</v>
      </c>
      <c r="G14" s="300" t="s">
        <v>115</v>
      </c>
      <c r="H14" s="215"/>
      <c r="I14" s="215">
        <v>588</v>
      </c>
      <c r="J14" s="300" t="s">
        <v>116</v>
      </c>
      <c r="K14" s="215"/>
      <c r="L14" s="215">
        <v>904</v>
      </c>
      <c r="M14" s="300" t="s">
        <v>117</v>
      </c>
      <c r="N14" s="215"/>
      <c r="O14" s="215">
        <v>12120</v>
      </c>
      <c r="P14" s="300" t="s">
        <v>435</v>
      </c>
    </row>
    <row r="15" spans="1:16" ht="12.75">
      <c r="A15" s="32"/>
      <c r="B15" s="22" t="s">
        <v>747</v>
      </c>
      <c r="C15" s="215">
        <v>6099</v>
      </c>
      <c r="D15" s="300" t="s">
        <v>414</v>
      </c>
      <c r="E15" s="215"/>
      <c r="F15" s="215">
        <v>4381</v>
      </c>
      <c r="G15" s="300" t="s">
        <v>810</v>
      </c>
      <c r="H15" s="215"/>
      <c r="I15" s="215">
        <v>547</v>
      </c>
      <c r="J15" s="300" t="s">
        <v>118</v>
      </c>
      <c r="K15" s="215"/>
      <c r="L15" s="215">
        <v>844</v>
      </c>
      <c r="M15" s="300" t="s">
        <v>331</v>
      </c>
      <c r="N15" s="215"/>
      <c r="O15" s="215">
        <v>11871</v>
      </c>
      <c r="P15" s="300" t="s">
        <v>811</v>
      </c>
    </row>
    <row r="16" spans="1:16" ht="12.75">
      <c r="A16" s="32"/>
      <c r="B16" s="219" t="s">
        <v>750</v>
      </c>
      <c r="C16" s="215">
        <v>5810</v>
      </c>
      <c r="D16" s="300" t="s">
        <v>119</v>
      </c>
      <c r="E16" s="215"/>
      <c r="F16" s="215">
        <v>3969</v>
      </c>
      <c r="G16" s="300" t="s">
        <v>332</v>
      </c>
      <c r="H16" s="215"/>
      <c r="I16" s="215">
        <v>499</v>
      </c>
      <c r="J16" s="300" t="s">
        <v>120</v>
      </c>
      <c r="K16" s="215"/>
      <c r="L16" s="215">
        <v>825</v>
      </c>
      <c r="M16" s="300" t="s">
        <v>121</v>
      </c>
      <c r="N16" s="215"/>
      <c r="O16" s="215">
        <v>11103</v>
      </c>
      <c r="P16" s="300" t="s">
        <v>415</v>
      </c>
    </row>
    <row r="17" spans="1:16" ht="26.25" customHeight="1">
      <c r="A17" s="220">
        <v>2013</v>
      </c>
      <c r="B17" s="219" t="s">
        <v>751</v>
      </c>
      <c r="C17" s="215">
        <v>5438</v>
      </c>
      <c r="D17" s="300" t="s">
        <v>809</v>
      </c>
      <c r="E17" s="215"/>
      <c r="F17" s="215">
        <v>3875</v>
      </c>
      <c r="G17" s="300" t="s">
        <v>555</v>
      </c>
      <c r="H17" s="215"/>
      <c r="I17" s="215">
        <v>513</v>
      </c>
      <c r="J17" s="300" t="s">
        <v>103</v>
      </c>
      <c r="K17" s="215"/>
      <c r="L17" s="215">
        <v>855</v>
      </c>
      <c r="M17" s="300" t="s">
        <v>122</v>
      </c>
      <c r="N17" s="215"/>
      <c r="O17" s="215">
        <v>10681</v>
      </c>
      <c r="P17" s="300" t="s">
        <v>556</v>
      </c>
    </row>
    <row r="18" spans="1:16" ht="12.75">
      <c r="A18" s="220"/>
      <c r="B18" s="219" t="s">
        <v>746</v>
      </c>
      <c r="C18" s="215">
        <v>5498</v>
      </c>
      <c r="D18" s="300" t="s">
        <v>333</v>
      </c>
      <c r="E18" s="233"/>
      <c r="F18" s="215">
        <v>3987</v>
      </c>
      <c r="G18" s="300" t="s">
        <v>123</v>
      </c>
      <c r="H18" s="233"/>
      <c r="I18" s="215">
        <v>531</v>
      </c>
      <c r="J18" s="300" t="s">
        <v>124</v>
      </c>
      <c r="K18" s="233"/>
      <c r="L18" s="215">
        <v>965</v>
      </c>
      <c r="M18" s="300" t="s">
        <v>125</v>
      </c>
      <c r="N18" s="233"/>
      <c r="O18" s="215">
        <v>10981</v>
      </c>
      <c r="P18" s="300" t="s">
        <v>416</v>
      </c>
    </row>
    <row r="19" spans="1:16" ht="12.75">
      <c r="A19" s="220"/>
      <c r="B19" s="219" t="s">
        <v>747</v>
      </c>
      <c r="C19" s="215">
        <v>5323</v>
      </c>
      <c r="D19" s="300" t="s">
        <v>110</v>
      </c>
      <c r="E19" s="215"/>
      <c r="F19" s="215">
        <v>4056</v>
      </c>
      <c r="G19" s="300" t="s">
        <v>126</v>
      </c>
      <c r="H19" s="215"/>
      <c r="I19" s="215">
        <v>520</v>
      </c>
      <c r="J19" s="300" t="s">
        <v>127</v>
      </c>
      <c r="K19" s="215"/>
      <c r="L19" s="215">
        <v>918</v>
      </c>
      <c r="M19" s="300" t="s">
        <v>101</v>
      </c>
      <c r="N19" s="215"/>
      <c r="O19" s="215">
        <v>10817</v>
      </c>
      <c r="P19" s="300" t="s">
        <v>807</v>
      </c>
    </row>
    <row r="20" spans="1:16" ht="12.75">
      <c r="A20" s="220"/>
      <c r="B20" s="219" t="s">
        <v>748</v>
      </c>
      <c r="C20" s="215">
        <v>4736</v>
      </c>
      <c r="D20" s="300" t="s">
        <v>128</v>
      </c>
      <c r="E20" s="215"/>
      <c r="F20" s="215">
        <v>3703</v>
      </c>
      <c r="G20" s="300" t="s">
        <v>129</v>
      </c>
      <c r="H20" s="215"/>
      <c r="I20" s="215">
        <v>480</v>
      </c>
      <c r="J20" s="300" t="s">
        <v>130</v>
      </c>
      <c r="K20" s="215"/>
      <c r="L20" s="215">
        <v>947</v>
      </c>
      <c r="M20" s="300" t="s">
        <v>417</v>
      </c>
      <c r="N20" s="215"/>
      <c r="O20" s="215">
        <v>9866</v>
      </c>
      <c r="P20" s="300" t="s">
        <v>418</v>
      </c>
    </row>
    <row r="21" spans="1:16" ht="26.25" customHeight="1">
      <c r="A21" s="220">
        <v>2014</v>
      </c>
      <c r="B21" s="219" t="s">
        <v>745</v>
      </c>
      <c r="C21" s="215">
        <v>4837</v>
      </c>
      <c r="D21" s="300" t="s">
        <v>131</v>
      </c>
      <c r="E21" s="215"/>
      <c r="F21" s="215">
        <v>3853</v>
      </c>
      <c r="G21" s="300" t="s">
        <v>132</v>
      </c>
      <c r="H21" s="215"/>
      <c r="I21" s="215">
        <v>487</v>
      </c>
      <c r="J21" s="300" t="s">
        <v>113</v>
      </c>
      <c r="K21" s="215"/>
      <c r="L21" s="215">
        <v>984</v>
      </c>
      <c r="M21" s="300" t="s">
        <v>133</v>
      </c>
      <c r="N21" s="215"/>
      <c r="O21" s="215">
        <v>10161</v>
      </c>
      <c r="P21" s="300" t="s">
        <v>554</v>
      </c>
    </row>
    <row r="22" spans="1:16" ht="12.75">
      <c r="A22" s="220"/>
      <c r="B22" s="36" t="s">
        <v>749</v>
      </c>
      <c r="C22" s="215">
        <v>4587</v>
      </c>
      <c r="D22" s="300" t="s">
        <v>134</v>
      </c>
      <c r="E22" s="215"/>
      <c r="F22" s="215">
        <v>3629</v>
      </c>
      <c r="G22" s="300" t="s">
        <v>135</v>
      </c>
      <c r="H22" s="215"/>
      <c r="I22" s="215">
        <v>465</v>
      </c>
      <c r="J22" s="300" t="s">
        <v>136</v>
      </c>
      <c r="K22" s="215"/>
      <c r="L22" s="215">
        <v>918</v>
      </c>
      <c r="M22" s="300" t="s">
        <v>137</v>
      </c>
      <c r="N22" s="215"/>
      <c r="O22" s="215">
        <v>9599</v>
      </c>
      <c r="P22" s="300" t="s">
        <v>138</v>
      </c>
    </row>
    <row r="23" spans="1:16" ht="12.75">
      <c r="A23" s="220"/>
      <c r="B23" s="36" t="s">
        <v>747</v>
      </c>
      <c r="C23" s="215">
        <v>4569</v>
      </c>
      <c r="D23" s="300" t="s">
        <v>812</v>
      </c>
      <c r="E23" s="215"/>
      <c r="F23" s="215">
        <v>3661</v>
      </c>
      <c r="G23" s="300" t="s">
        <v>419</v>
      </c>
      <c r="H23" s="215"/>
      <c r="I23" s="215">
        <v>471</v>
      </c>
      <c r="J23" s="300" t="s">
        <v>139</v>
      </c>
      <c r="K23" s="215"/>
      <c r="L23" s="215">
        <v>936</v>
      </c>
      <c r="M23" s="300" t="s">
        <v>140</v>
      </c>
      <c r="N23" s="215"/>
      <c r="O23" s="215">
        <v>9637</v>
      </c>
      <c r="P23" s="300" t="s">
        <v>420</v>
      </c>
    </row>
    <row r="24" spans="1:16" ht="12.75">
      <c r="A24" s="220"/>
      <c r="B24" s="36" t="s">
        <v>748</v>
      </c>
      <c r="C24" s="215">
        <v>4274</v>
      </c>
      <c r="D24" s="300" t="s">
        <v>141</v>
      </c>
      <c r="E24" s="215"/>
      <c r="F24" s="215">
        <v>3493</v>
      </c>
      <c r="G24" s="300" t="s">
        <v>142</v>
      </c>
      <c r="H24" s="215"/>
      <c r="I24" s="215">
        <v>400</v>
      </c>
      <c r="J24" s="300" t="s">
        <v>143</v>
      </c>
      <c r="K24" s="215"/>
      <c r="L24" s="215">
        <v>875</v>
      </c>
      <c r="M24" s="300" t="s">
        <v>144</v>
      </c>
      <c r="N24" s="215"/>
      <c r="O24" s="215">
        <v>9042</v>
      </c>
      <c r="P24" s="300" t="s">
        <v>551</v>
      </c>
    </row>
    <row r="25" spans="1:16" ht="26.25" customHeight="1">
      <c r="A25" s="220">
        <v>2015</v>
      </c>
      <c r="B25" s="219" t="s">
        <v>745</v>
      </c>
      <c r="C25" s="215">
        <v>3848</v>
      </c>
      <c r="D25" s="300" t="s">
        <v>145</v>
      </c>
      <c r="E25" s="215"/>
      <c r="F25" s="215">
        <v>3320</v>
      </c>
      <c r="G25" s="300" t="s">
        <v>810</v>
      </c>
      <c r="H25" s="215"/>
      <c r="I25" s="215">
        <v>404</v>
      </c>
      <c r="J25" s="300" t="s">
        <v>146</v>
      </c>
      <c r="K25" s="215"/>
      <c r="L25" s="215">
        <v>876</v>
      </c>
      <c r="M25" s="300" t="s">
        <v>147</v>
      </c>
      <c r="N25" s="215"/>
      <c r="O25" s="215">
        <v>8448</v>
      </c>
      <c r="P25" s="300" t="s">
        <v>148</v>
      </c>
    </row>
    <row r="26" spans="1:16" ht="12.75" customHeight="1">
      <c r="A26" s="220"/>
      <c r="B26" s="36" t="s">
        <v>749</v>
      </c>
      <c r="C26" s="215">
        <v>3152</v>
      </c>
      <c r="D26" s="300" t="s">
        <v>149</v>
      </c>
      <c r="E26" s="215"/>
      <c r="F26" s="215">
        <v>2888</v>
      </c>
      <c r="G26" s="300" t="s">
        <v>150</v>
      </c>
      <c r="H26" s="215"/>
      <c r="I26" s="215">
        <v>327</v>
      </c>
      <c r="J26" s="300" t="s">
        <v>151</v>
      </c>
      <c r="K26" s="215"/>
      <c r="L26" s="215">
        <v>640</v>
      </c>
      <c r="M26" s="300" t="s">
        <v>417</v>
      </c>
      <c r="N26" s="215"/>
      <c r="O26" s="215">
        <v>7007</v>
      </c>
      <c r="P26" s="300" t="s">
        <v>152</v>
      </c>
    </row>
    <row r="27" spans="1:16" ht="12.75" customHeight="1">
      <c r="A27" s="220"/>
      <c r="B27" s="36" t="s">
        <v>747</v>
      </c>
      <c r="C27" s="215">
        <v>2315</v>
      </c>
      <c r="D27" s="300" t="s">
        <v>109</v>
      </c>
      <c r="E27" s="215"/>
      <c r="F27" s="215">
        <v>2239</v>
      </c>
      <c r="G27" s="300" t="s">
        <v>141</v>
      </c>
      <c r="H27" s="215"/>
      <c r="I27" s="215">
        <v>226</v>
      </c>
      <c r="J27" s="300" t="s">
        <v>153</v>
      </c>
      <c r="K27" s="215"/>
      <c r="L27" s="215">
        <v>476</v>
      </c>
      <c r="M27" s="300" t="s">
        <v>154</v>
      </c>
      <c r="N27" s="215"/>
      <c r="O27" s="215">
        <v>5256</v>
      </c>
      <c r="P27" s="300" t="s">
        <v>155</v>
      </c>
    </row>
    <row r="28" spans="1:16" ht="12.75">
      <c r="A28" s="220"/>
      <c r="B28" s="36" t="s">
        <v>748</v>
      </c>
      <c r="C28" s="215">
        <v>1506</v>
      </c>
      <c r="D28" s="300" t="s">
        <v>156</v>
      </c>
      <c r="E28" s="215"/>
      <c r="F28" s="215">
        <v>1379</v>
      </c>
      <c r="G28" s="300" t="s">
        <v>157</v>
      </c>
      <c r="H28" s="215"/>
      <c r="I28" s="215">
        <v>131</v>
      </c>
      <c r="J28" s="300" t="s">
        <v>158</v>
      </c>
      <c r="K28" s="215"/>
      <c r="L28" s="215">
        <v>253</v>
      </c>
      <c r="M28" s="300" t="s">
        <v>159</v>
      </c>
      <c r="N28" s="215"/>
      <c r="O28" s="215">
        <v>3269</v>
      </c>
      <c r="P28" s="300" t="s">
        <v>160</v>
      </c>
    </row>
    <row r="29" spans="1:16" ht="18" customHeight="1">
      <c r="A29" s="211" t="s">
        <v>773</v>
      </c>
      <c r="C29" s="213"/>
      <c r="D29" s="214"/>
      <c r="E29" s="215"/>
      <c r="F29" s="213"/>
      <c r="G29" s="214"/>
      <c r="H29" s="215"/>
      <c r="I29" s="213"/>
      <c r="J29" s="216"/>
      <c r="K29" s="215"/>
      <c r="L29" s="215"/>
      <c r="M29" s="216"/>
      <c r="N29" s="215"/>
      <c r="O29" s="217"/>
      <c r="P29" s="210"/>
    </row>
    <row r="30" spans="1:16" ht="26.25" customHeight="1">
      <c r="A30" s="103">
        <v>2011</v>
      </c>
      <c r="C30" s="215">
        <v>10210</v>
      </c>
      <c r="D30" s="300" t="s">
        <v>161</v>
      </c>
      <c r="E30" s="215"/>
      <c r="F30" s="215">
        <v>34240</v>
      </c>
      <c r="G30" s="300" t="s">
        <v>336</v>
      </c>
      <c r="H30" s="215"/>
      <c r="I30" s="215">
        <v>1201</v>
      </c>
      <c r="J30" s="300" t="s">
        <v>162</v>
      </c>
      <c r="K30" s="215"/>
      <c r="L30" s="215">
        <v>27400</v>
      </c>
      <c r="M30" s="300" t="s">
        <v>421</v>
      </c>
      <c r="N30" s="215"/>
      <c r="O30" s="215">
        <v>73051</v>
      </c>
      <c r="P30" s="300" t="s">
        <v>814</v>
      </c>
    </row>
    <row r="31" spans="1:16" ht="12.75">
      <c r="A31" s="103">
        <v>2012</v>
      </c>
      <c r="C31" s="215">
        <v>9493</v>
      </c>
      <c r="D31" s="300" t="s">
        <v>163</v>
      </c>
      <c r="E31" s="215"/>
      <c r="F31" s="215">
        <v>32689</v>
      </c>
      <c r="G31" s="300" t="s">
        <v>164</v>
      </c>
      <c r="H31" s="215"/>
      <c r="I31" s="215">
        <v>1311</v>
      </c>
      <c r="J31" s="300" t="s">
        <v>165</v>
      </c>
      <c r="K31" s="215"/>
      <c r="L31" s="215">
        <v>31394</v>
      </c>
      <c r="M31" s="300" t="s">
        <v>166</v>
      </c>
      <c r="N31" s="215"/>
      <c r="O31" s="215">
        <v>74888</v>
      </c>
      <c r="P31" s="300" t="s">
        <v>422</v>
      </c>
    </row>
    <row r="32" spans="1:16" ht="12.75">
      <c r="A32" s="103">
        <v>2013</v>
      </c>
      <c r="C32" s="215">
        <v>7632</v>
      </c>
      <c r="D32" s="300" t="s">
        <v>167</v>
      </c>
      <c r="E32" s="215"/>
      <c r="F32" s="215">
        <v>28372</v>
      </c>
      <c r="G32" s="300" t="s">
        <v>337</v>
      </c>
      <c r="H32" s="215"/>
      <c r="I32" s="215">
        <v>1199</v>
      </c>
      <c r="J32" s="300" t="s">
        <v>423</v>
      </c>
      <c r="K32" s="215"/>
      <c r="L32" s="215">
        <v>34036</v>
      </c>
      <c r="M32" s="300" t="s">
        <v>338</v>
      </c>
      <c r="N32" s="215"/>
      <c r="O32" s="215">
        <v>71239</v>
      </c>
      <c r="P32" s="300" t="s">
        <v>339</v>
      </c>
    </row>
    <row r="33" spans="1:16" ht="12.75">
      <c r="A33" s="103">
        <v>2014</v>
      </c>
      <c r="C33" s="215">
        <v>6691</v>
      </c>
      <c r="D33" s="300" t="s">
        <v>433</v>
      </c>
      <c r="E33" s="215"/>
      <c r="F33" s="215">
        <v>23920</v>
      </c>
      <c r="G33" s="300" t="s">
        <v>168</v>
      </c>
      <c r="H33" s="215"/>
      <c r="I33" s="215">
        <v>1104</v>
      </c>
      <c r="J33" s="300" t="s">
        <v>169</v>
      </c>
      <c r="K33" s="215"/>
      <c r="L33" s="215">
        <v>39761</v>
      </c>
      <c r="M33" s="300" t="s">
        <v>347</v>
      </c>
      <c r="N33" s="215"/>
      <c r="O33" s="215">
        <v>71476</v>
      </c>
      <c r="P33" s="300" t="s">
        <v>170</v>
      </c>
    </row>
    <row r="34" spans="1:16" ht="12.75">
      <c r="A34" s="103">
        <v>2015</v>
      </c>
      <c r="C34" s="215">
        <v>10760</v>
      </c>
      <c r="D34" s="300" t="s">
        <v>171</v>
      </c>
      <c r="E34" s="215"/>
      <c r="F34" s="215">
        <v>24550</v>
      </c>
      <c r="G34" s="300" t="s">
        <v>815</v>
      </c>
      <c r="H34" s="215"/>
      <c r="I34" s="215">
        <v>1404</v>
      </c>
      <c r="J34" s="300" t="s">
        <v>172</v>
      </c>
      <c r="K34" s="215"/>
      <c r="L34" s="215">
        <v>38451</v>
      </c>
      <c r="M34" s="300" t="s">
        <v>173</v>
      </c>
      <c r="N34" s="215"/>
      <c r="O34" s="215">
        <v>75165</v>
      </c>
      <c r="P34" s="300" t="s">
        <v>174</v>
      </c>
    </row>
    <row r="35" spans="1:16" ht="26.25" customHeight="1">
      <c r="A35" s="218">
        <v>2012</v>
      </c>
      <c r="B35" s="36" t="s">
        <v>751</v>
      </c>
      <c r="C35" s="215">
        <v>2437</v>
      </c>
      <c r="D35" s="300" t="s">
        <v>558</v>
      </c>
      <c r="E35" s="215"/>
      <c r="F35" s="215">
        <v>8455</v>
      </c>
      <c r="G35" s="300" t="s">
        <v>559</v>
      </c>
      <c r="H35" s="215"/>
      <c r="I35" s="215">
        <v>321</v>
      </c>
      <c r="J35" s="300" t="s">
        <v>176</v>
      </c>
      <c r="K35" s="215"/>
      <c r="L35" s="215">
        <v>7517</v>
      </c>
      <c r="M35" s="300" t="s">
        <v>177</v>
      </c>
      <c r="N35" s="215"/>
      <c r="O35" s="215">
        <v>18730</v>
      </c>
      <c r="P35" s="300" t="s">
        <v>560</v>
      </c>
    </row>
    <row r="36" spans="1:16" ht="12.75">
      <c r="A36" s="218"/>
      <c r="B36" s="36" t="s">
        <v>749</v>
      </c>
      <c r="C36" s="215">
        <v>2416</v>
      </c>
      <c r="D36" s="300" t="s">
        <v>340</v>
      </c>
      <c r="E36" s="215"/>
      <c r="F36" s="215">
        <v>8272</v>
      </c>
      <c r="G36" s="300" t="s">
        <v>426</v>
      </c>
      <c r="H36" s="215"/>
      <c r="I36" s="215">
        <v>347</v>
      </c>
      <c r="J36" s="300" t="s">
        <v>178</v>
      </c>
      <c r="K36" s="215"/>
      <c r="L36" s="215">
        <v>7841</v>
      </c>
      <c r="M36" s="300" t="s">
        <v>561</v>
      </c>
      <c r="N36" s="215"/>
      <c r="O36" s="215">
        <v>18876</v>
      </c>
      <c r="P36" s="300" t="s">
        <v>427</v>
      </c>
    </row>
    <row r="37" spans="1:16" ht="12.75">
      <c r="A37" s="32"/>
      <c r="B37" s="22" t="s">
        <v>747</v>
      </c>
      <c r="C37" s="215">
        <v>2381</v>
      </c>
      <c r="D37" s="300" t="s">
        <v>179</v>
      </c>
      <c r="E37" s="215"/>
      <c r="F37" s="215">
        <v>8400</v>
      </c>
      <c r="G37" s="300" t="s">
        <v>815</v>
      </c>
      <c r="H37" s="215"/>
      <c r="I37" s="215">
        <v>322</v>
      </c>
      <c r="J37" s="300" t="s">
        <v>180</v>
      </c>
      <c r="K37" s="215"/>
      <c r="L37" s="215">
        <v>8121</v>
      </c>
      <c r="M37" s="300" t="s">
        <v>181</v>
      </c>
      <c r="N37" s="215"/>
      <c r="O37" s="215">
        <v>19225</v>
      </c>
      <c r="P37" s="300" t="s">
        <v>182</v>
      </c>
    </row>
    <row r="38" spans="1:16" ht="12.75">
      <c r="A38" s="32"/>
      <c r="B38" s="219" t="s">
        <v>750</v>
      </c>
      <c r="C38" s="215">
        <v>2259</v>
      </c>
      <c r="D38" s="300" t="s">
        <v>341</v>
      </c>
      <c r="E38" s="215"/>
      <c r="F38" s="215">
        <v>7562</v>
      </c>
      <c r="G38" s="300" t="s">
        <v>428</v>
      </c>
      <c r="H38" s="215"/>
      <c r="I38" s="215">
        <v>321</v>
      </c>
      <c r="J38" s="300" t="s">
        <v>183</v>
      </c>
      <c r="K38" s="215"/>
      <c r="L38" s="215">
        <v>7915</v>
      </c>
      <c r="M38" s="300" t="s">
        <v>354</v>
      </c>
      <c r="N38" s="215"/>
      <c r="O38" s="215">
        <v>18057</v>
      </c>
      <c r="P38" s="300" t="s">
        <v>342</v>
      </c>
    </row>
    <row r="39" spans="1:16" ht="26.25" customHeight="1">
      <c r="A39" s="220">
        <v>2013</v>
      </c>
      <c r="B39" s="219" t="s">
        <v>751</v>
      </c>
      <c r="C39" s="215">
        <v>2164</v>
      </c>
      <c r="D39" s="300" t="s">
        <v>184</v>
      </c>
      <c r="E39" s="215"/>
      <c r="F39" s="215">
        <v>7225</v>
      </c>
      <c r="G39" s="300" t="s">
        <v>557</v>
      </c>
      <c r="H39" s="215"/>
      <c r="I39" s="215">
        <v>315</v>
      </c>
      <c r="J39" s="300" t="s">
        <v>185</v>
      </c>
      <c r="K39" s="215"/>
      <c r="L39" s="215">
        <v>7726</v>
      </c>
      <c r="M39" s="300" t="s">
        <v>186</v>
      </c>
      <c r="N39" s="215"/>
      <c r="O39" s="215">
        <v>17430</v>
      </c>
      <c r="P39" s="300" t="s">
        <v>562</v>
      </c>
    </row>
    <row r="40" spans="1:16" ht="12.75">
      <c r="A40" s="220"/>
      <c r="B40" s="219" t="s">
        <v>746</v>
      </c>
      <c r="C40" s="215">
        <v>2012</v>
      </c>
      <c r="D40" s="300" t="s">
        <v>187</v>
      </c>
      <c r="E40" s="233"/>
      <c r="F40" s="215">
        <v>7328</v>
      </c>
      <c r="G40" s="300" t="s">
        <v>188</v>
      </c>
      <c r="H40" s="233"/>
      <c r="I40" s="215">
        <v>334</v>
      </c>
      <c r="J40" s="300" t="s">
        <v>189</v>
      </c>
      <c r="K40" s="233"/>
      <c r="L40" s="215">
        <v>8527</v>
      </c>
      <c r="M40" s="300" t="s">
        <v>343</v>
      </c>
      <c r="N40" s="233"/>
      <c r="O40" s="215">
        <v>18201</v>
      </c>
      <c r="P40" s="300" t="s">
        <v>344</v>
      </c>
    </row>
    <row r="41" spans="1:16" ht="12.75">
      <c r="A41" s="220"/>
      <c r="B41" s="219" t="s">
        <v>747</v>
      </c>
      <c r="C41" s="215">
        <v>1820</v>
      </c>
      <c r="D41" s="300" t="s">
        <v>190</v>
      </c>
      <c r="E41" s="215"/>
      <c r="F41" s="215">
        <v>7430</v>
      </c>
      <c r="G41" s="300" t="s">
        <v>345</v>
      </c>
      <c r="H41" s="215"/>
      <c r="I41" s="215">
        <v>283</v>
      </c>
      <c r="J41" s="300" t="s">
        <v>191</v>
      </c>
      <c r="K41" s="215"/>
      <c r="L41" s="215">
        <v>8786</v>
      </c>
      <c r="M41" s="300" t="s">
        <v>346</v>
      </c>
      <c r="N41" s="215"/>
      <c r="O41" s="215">
        <v>18319</v>
      </c>
      <c r="P41" s="300" t="s">
        <v>550</v>
      </c>
    </row>
    <row r="42" spans="1:16" ht="12.75">
      <c r="A42" s="220"/>
      <c r="B42" s="219" t="s">
        <v>748</v>
      </c>
      <c r="C42" s="215">
        <v>1636</v>
      </c>
      <c r="D42" s="300" t="s">
        <v>192</v>
      </c>
      <c r="E42" s="215"/>
      <c r="F42" s="215">
        <v>6389</v>
      </c>
      <c r="G42" s="300" t="s">
        <v>429</v>
      </c>
      <c r="H42" s="215"/>
      <c r="I42" s="215">
        <v>267</v>
      </c>
      <c r="J42" s="300" t="s">
        <v>193</v>
      </c>
      <c r="K42" s="215"/>
      <c r="L42" s="215">
        <v>8997</v>
      </c>
      <c r="M42" s="300" t="s">
        <v>816</v>
      </c>
      <c r="N42" s="215"/>
      <c r="O42" s="215">
        <v>17289</v>
      </c>
      <c r="P42" s="300" t="s">
        <v>550</v>
      </c>
    </row>
    <row r="43" spans="1:16" ht="26.25" customHeight="1">
      <c r="A43" s="220">
        <v>2014</v>
      </c>
      <c r="B43" s="219" t="s">
        <v>745</v>
      </c>
      <c r="C43" s="215">
        <v>1519</v>
      </c>
      <c r="D43" s="300" t="s">
        <v>194</v>
      </c>
      <c r="E43" s="215"/>
      <c r="F43" s="215">
        <v>6226</v>
      </c>
      <c r="G43" s="300" t="s">
        <v>195</v>
      </c>
      <c r="H43" s="215"/>
      <c r="I43" s="215">
        <v>246</v>
      </c>
      <c r="J43" s="300" t="s">
        <v>196</v>
      </c>
      <c r="K43" s="215"/>
      <c r="L43" s="215">
        <v>9343</v>
      </c>
      <c r="M43" s="300" t="s">
        <v>430</v>
      </c>
      <c r="N43" s="215"/>
      <c r="O43" s="215">
        <v>17334</v>
      </c>
      <c r="P43" s="300" t="s">
        <v>197</v>
      </c>
    </row>
    <row r="44" spans="1:16" ht="12.75">
      <c r="A44" s="220"/>
      <c r="B44" s="36" t="s">
        <v>749</v>
      </c>
      <c r="C44" s="215">
        <v>1578</v>
      </c>
      <c r="D44" s="300" t="s">
        <v>198</v>
      </c>
      <c r="E44" s="215"/>
      <c r="F44" s="215">
        <v>6000</v>
      </c>
      <c r="G44" s="300" t="s">
        <v>175</v>
      </c>
      <c r="H44" s="215"/>
      <c r="I44" s="215">
        <v>236</v>
      </c>
      <c r="J44" s="300" t="s">
        <v>199</v>
      </c>
      <c r="K44" s="215"/>
      <c r="L44" s="215">
        <v>9718</v>
      </c>
      <c r="M44" s="300" t="s">
        <v>431</v>
      </c>
      <c r="N44" s="215"/>
      <c r="O44" s="215">
        <v>17532</v>
      </c>
      <c r="P44" s="300" t="s">
        <v>432</v>
      </c>
    </row>
    <row r="45" spans="1:16" ht="12.75">
      <c r="A45" s="220"/>
      <c r="B45" s="36" t="s">
        <v>747</v>
      </c>
      <c r="C45" s="215">
        <v>1748</v>
      </c>
      <c r="D45" s="300" t="s">
        <v>424</v>
      </c>
      <c r="E45" s="215"/>
      <c r="F45" s="215">
        <v>6127</v>
      </c>
      <c r="G45" s="300" t="s">
        <v>200</v>
      </c>
      <c r="H45" s="215"/>
      <c r="I45" s="215">
        <v>294</v>
      </c>
      <c r="J45" s="300" t="s">
        <v>433</v>
      </c>
      <c r="K45" s="215"/>
      <c r="L45" s="215">
        <v>10416</v>
      </c>
      <c r="M45" s="300" t="s">
        <v>347</v>
      </c>
      <c r="N45" s="215"/>
      <c r="O45" s="215">
        <v>18585</v>
      </c>
      <c r="P45" s="300" t="s">
        <v>425</v>
      </c>
    </row>
    <row r="46" spans="1:16" ht="12.75">
      <c r="A46" s="220"/>
      <c r="B46" s="36" t="s">
        <v>748</v>
      </c>
      <c r="C46" s="215">
        <v>1846</v>
      </c>
      <c r="D46" s="300" t="s">
        <v>201</v>
      </c>
      <c r="E46" s="215"/>
      <c r="F46" s="215">
        <v>5567</v>
      </c>
      <c r="G46" s="300" t="s">
        <v>202</v>
      </c>
      <c r="H46" s="215"/>
      <c r="I46" s="215">
        <v>328</v>
      </c>
      <c r="J46" s="300" t="s">
        <v>203</v>
      </c>
      <c r="K46" s="215"/>
      <c r="L46" s="215">
        <v>10284</v>
      </c>
      <c r="M46" s="300" t="s">
        <v>204</v>
      </c>
      <c r="N46" s="215"/>
      <c r="O46" s="215">
        <v>18025</v>
      </c>
      <c r="P46" s="300" t="s">
        <v>205</v>
      </c>
    </row>
    <row r="47" spans="1:16" ht="26.25" customHeight="1">
      <c r="A47" s="220">
        <v>2015</v>
      </c>
      <c r="B47" s="219" t="s">
        <v>745</v>
      </c>
      <c r="C47" s="215">
        <v>2142</v>
      </c>
      <c r="D47" s="300" t="s">
        <v>206</v>
      </c>
      <c r="E47" s="215"/>
      <c r="F47" s="215">
        <v>6035</v>
      </c>
      <c r="G47" s="300" t="s">
        <v>207</v>
      </c>
      <c r="H47" s="215"/>
      <c r="I47" s="215">
        <v>344</v>
      </c>
      <c r="J47" s="300" t="s">
        <v>208</v>
      </c>
      <c r="K47" s="215"/>
      <c r="L47" s="215">
        <v>10547</v>
      </c>
      <c r="M47" s="300" t="s">
        <v>808</v>
      </c>
      <c r="N47" s="215"/>
      <c r="O47" s="215">
        <v>19068</v>
      </c>
      <c r="P47" s="300" t="s">
        <v>209</v>
      </c>
    </row>
    <row r="48" spans="1:16" ht="12.75" customHeight="1">
      <c r="A48" s="220"/>
      <c r="B48" s="36" t="s">
        <v>749</v>
      </c>
      <c r="C48" s="215">
        <v>2496</v>
      </c>
      <c r="D48" s="300" t="s">
        <v>210</v>
      </c>
      <c r="E48" s="215"/>
      <c r="F48" s="215">
        <v>5875</v>
      </c>
      <c r="G48" s="300" t="s">
        <v>211</v>
      </c>
      <c r="H48" s="215"/>
      <c r="I48" s="215">
        <v>344</v>
      </c>
      <c r="J48" s="300" t="s">
        <v>212</v>
      </c>
      <c r="K48" s="215"/>
      <c r="L48" s="215">
        <v>10054</v>
      </c>
      <c r="M48" s="300" t="s">
        <v>213</v>
      </c>
      <c r="N48" s="215"/>
      <c r="O48" s="215">
        <v>18769</v>
      </c>
      <c r="P48" s="300" t="s">
        <v>214</v>
      </c>
    </row>
    <row r="49" spans="1:16" ht="12.75" customHeight="1">
      <c r="A49" s="220"/>
      <c r="B49" s="36" t="s">
        <v>747</v>
      </c>
      <c r="C49" s="215">
        <v>2938</v>
      </c>
      <c r="D49" s="300" t="s">
        <v>215</v>
      </c>
      <c r="E49" s="215"/>
      <c r="F49" s="215">
        <v>6299</v>
      </c>
      <c r="G49" s="300" t="s">
        <v>216</v>
      </c>
      <c r="H49" s="215"/>
      <c r="I49" s="215">
        <v>380</v>
      </c>
      <c r="J49" s="300" t="s">
        <v>217</v>
      </c>
      <c r="K49" s="215"/>
      <c r="L49" s="215">
        <v>9268</v>
      </c>
      <c r="M49" s="300" t="s">
        <v>218</v>
      </c>
      <c r="N49" s="215"/>
      <c r="O49" s="215">
        <v>18885</v>
      </c>
      <c r="P49" s="300" t="s">
        <v>219</v>
      </c>
    </row>
    <row r="50" spans="1:16" ht="12.75">
      <c r="A50" s="220"/>
      <c r="B50" s="36" t="s">
        <v>748</v>
      </c>
      <c r="C50" s="215">
        <v>3184</v>
      </c>
      <c r="D50" s="300" t="s">
        <v>220</v>
      </c>
      <c r="E50" s="215"/>
      <c r="F50" s="215">
        <v>6341</v>
      </c>
      <c r="G50" s="300" t="s">
        <v>221</v>
      </c>
      <c r="H50" s="215"/>
      <c r="I50" s="215">
        <v>336</v>
      </c>
      <c r="J50" s="300" t="s">
        <v>222</v>
      </c>
      <c r="K50" s="215"/>
      <c r="L50" s="215">
        <v>8582</v>
      </c>
      <c r="M50" s="300" t="s">
        <v>223</v>
      </c>
      <c r="N50" s="215"/>
      <c r="O50" s="215">
        <v>18443</v>
      </c>
      <c r="P50" s="300" t="s">
        <v>224</v>
      </c>
    </row>
    <row r="51" spans="1:16" ht="18" customHeight="1">
      <c r="A51" s="72" t="s">
        <v>670</v>
      </c>
      <c r="B51" s="219"/>
      <c r="C51" s="215"/>
      <c r="D51" s="300"/>
      <c r="E51" s="215"/>
      <c r="F51" s="215"/>
      <c r="G51" s="300"/>
      <c r="H51" s="215"/>
      <c r="I51" s="215"/>
      <c r="J51" s="300"/>
      <c r="K51" s="215"/>
      <c r="L51" s="215"/>
      <c r="M51" s="300"/>
      <c r="N51" s="215"/>
      <c r="O51" s="232"/>
      <c r="P51" s="210"/>
    </row>
    <row r="52" spans="1:16" ht="26.25" customHeight="1">
      <c r="A52" s="103">
        <v>2011</v>
      </c>
      <c r="C52" s="215">
        <v>3661</v>
      </c>
      <c r="D52" s="300" t="s">
        <v>817</v>
      </c>
      <c r="E52" s="215"/>
      <c r="F52" s="215">
        <v>13595</v>
      </c>
      <c r="G52" s="300" t="s">
        <v>818</v>
      </c>
      <c r="H52" s="215"/>
      <c r="I52" s="215">
        <v>466</v>
      </c>
      <c r="J52" s="300" t="s">
        <v>819</v>
      </c>
      <c r="K52" s="215"/>
      <c r="L52" s="215">
        <v>2456</v>
      </c>
      <c r="M52" s="300" t="s">
        <v>820</v>
      </c>
      <c r="N52" s="215"/>
      <c r="O52" s="215">
        <v>20178</v>
      </c>
      <c r="P52" s="300" t="s">
        <v>821</v>
      </c>
    </row>
    <row r="53" spans="1:16" ht="12.75">
      <c r="A53" s="103">
        <v>2012</v>
      </c>
      <c r="C53" s="215">
        <v>3136</v>
      </c>
      <c r="D53" s="300" t="s">
        <v>822</v>
      </c>
      <c r="E53" s="215"/>
      <c r="F53" s="215">
        <v>13756</v>
      </c>
      <c r="G53" s="300" t="s">
        <v>821</v>
      </c>
      <c r="H53" s="215"/>
      <c r="I53" s="215">
        <v>423</v>
      </c>
      <c r="J53" s="300" t="s">
        <v>436</v>
      </c>
      <c r="K53" s="215"/>
      <c r="L53" s="215">
        <v>2780</v>
      </c>
      <c r="M53" s="300" t="s">
        <v>822</v>
      </c>
      <c r="N53" s="215"/>
      <c r="O53" s="215">
        <v>20095</v>
      </c>
      <c r="P53" s="300" t="s">
        <v>820</v>
      </c>
    </row>
    <row r="54" spans="1:16" ht="12.75">
      <c r="A54" s="103">
        <v>2013</v>
      </c>
      <c r="C54" s="215">
        <v>2547</v>
      </c>
      <c r="D54" s="300" t="s">
        <v>823</v>
      </c>
      <c r="E54" s="215"/>
      <c r="F54" s="215">
        <v>16169</v>
      </c>
      <c r="G54" s="300" t="s">
        <v>824</v>
      </c>
      <c r="H54" s="215"/>
      <c r="I54" s="215">
        <v>486</v>
      </c>
      <c r="J54" s="300" t="s">
        <v>820</v>
      </c>
      <c r="K54" s="215"/>
      <c r="L54" s="215">
        <v>3451</v>
      </c>
      <c r="M54" s="300" t="s">
        <v>825</v>
      </c>
      <c r="N54" s="215"/>
      <c r="O54" s="215">
        <v>22653</v>
      </c>
      <c r="P54" s="300" t="s">
        <v>826</v>
      </c>
    </row>
    <row r="55" spans="1:16" ht="12.75">
      <c r="A55" s="103">
        <v>2014</v>
      </c>
      <c r="C55" s="215">
        <v>2395</v>
      </c>
      <c r="D55" s="300" t="s">
        <v>825</v>
      </c>
      <c r="E55" s="215"/>
      <c r="F55" s="215">
        <v>15704</v>
      </c>
      <c r="G55" s="300" t="s">
        <v>828</v>
      </c>
      <c r="H55" s="215"/>
      <c r="I55" s="215">
        <v>562</v>
      </c>
      <c r="J55" s="300" t="s">
        <v>820</v>
      </c>
      <c r="K55" s="215"/>
      <c r="L55" s="215">
        <v>4462</v>
      </c>
      <c r="M55" s="300" t="s">
        <v>829</v>
      </c>
      <c r="N55" s="215"/>
      <c r="O55" s="215">
        <v>23123</v>
      </c>
      <c r="P55" s="300" t="s">
        <v>830</v>
      </c>
    </row>
    <row r="56" spans="1:16" ht="12.75">
      <c r="A56" s="103">
        <v>2015</v>
      </c>
      <c r="C56" s="215">
        <v>2176</v>
      </c>
      <c r="D56" s="300" t="s">
        <v>829</v>
      </c>
      <c r="E56" s="215"/>
      <c r="F56" s="215">
        <v>14721</v>
      </c>
      <c r="G56" s="300" t="s">
        <v>837</v>
      </c>
      <c r="H56" s="215"/>
      <c r="I56" s="215">
        <v>529</v>
      </c>
      <c r="J56" s="300" t="s">
        <v>826</v>
      </c>
      <c r="K56" s="215"/>
      <c r="L56" s="215">
        <v>4618</v>
      </c>
      <c r="M56" s="300" t="s">
        <v>818</v>
      </c>
      <c r="N56" s="215"/>
      <c r="O56" s="215">
        <v>22044</v>
      </c>
      <c r="P56" s="300" t="s">
        <v>828</v>
      </c>
    </row>
    <row r="57" spans="1:16" ht="26.25" customHeight="1">
      <c r="A57" s="218">
        <v>2012</v>
      </c>
      <c r="B57" s="36" t="s">
        <v>751</v>
      </c>
      <c r="C57" s="215">
        <v>843</v>
      </c>
      <c r="D57" s="300" t="s">
        <v>820</v>
      </c>
      <c r="E57" s="215"/>
      <c r="F57" s="215">
        <v>3380</v>
      </c>
      <c r="G57" s="300" t="s">
        <v>826</v>
      </c>
      <c r="H57" s="215"/>
      <c r="I57" s="215">
        <v>116</v>
      </c>
      <c r="J57" s="300" t="s">
        <v>826</v>
      </c>
      <c r="K57" s="215"/>
      <c r="L57" s="215">
        <v>692</v>
      </c>
      <c r="M57" s="300" t="s">
        <v>826</v>
      </c>
      <c r="N57" s="215"/>
      <c r="O57" s="215">
        <v>5031</v>
      </c>
      <c r="P57" s="300" t="s">
        <v>818</v>
      </c>
    </row>
    <row r="58" spans="1:16" ht="12.75">
      <c r="A58" s="218"/>
      <c r="B58" s="36" t="s">
        <v>749</v>
      </c>
      <c r="C58" s="215">
        <v>778</v>
      </c>
      <c r="D58" s="300" t="s">
        <v>821</v>
      </c>
      <c r="E58" s="215"/>
      <c r="F58" s="215">
        <v>3406</v>
      </c>
      <c r="G58" s="300" t="s">
        <v>824</v>
      </c>
      <c r="H58" s="215"/>
      <c r="I58" s="215">
        <v>102</v>
      </c>
      <c r="J58" s="300" t="s">
        <v>830</v>
      </c>
      <c r="K58" s="215"/>
      <c r="L58" s="215">
        <v>646</v>
      </c>
      <c r="M58" s="300" t="s">
        <v>818</v>
      </c>
      <c r="N58" s="215"/>
      <c r="O58" s="215">
        <v>4932</v>
      </c>
      <c r="P58" s="300" t="s">
        <v>830</v>
      </c>
    </row>
    <row r="59" spans="1:16" ht="12.75">
      <c r="A59" s="32"/>
      <c r="B59" s="22" t="s">
        <v>747</v>
      </c>
      <c r="C59" s="215">
        <v>792</v>
      </c>
      <c r="D59" s="300" t="s">
        <v>822</v>
      </c>
      <c r="E59" s="215"/>
      <c r="F59" s="215">
        <v>3595</v>
      </c>
      <c r="G59" s="300" t="s">
        <v>829</v>
      </c>
      <c r="H59" s="215"/>
      <c r="I59" s="215">
        <v>107</v>
      </c>
      <c r="J59" s="300" t="s">
        <v>832</v>
      </c>
      <c r="K59" s="215"/>
      <c r="L59" s="215">
        <v>721</v>
      </c>
      <c r="M59" s="300" t="s">
        <v>827</v>
      </c>
      <c r="N59" s="215"/>
      <c r="O59" s="215">
        <v>5215</v>
      </c>
      <c r="P59" s="300" t="s">
        <v>820</v>
      </c>
    </row>
    <row r="60" spans="1:16" ht="12.75">
      <c r="A60" s="32"/>
      <c r="B60" s="219" t="s">
        <v>750</v>
      </c>
      <c r="C60" s="215">
        <v>723</v>
      </c>
      <c r="D60" s="300" t="s">
        <v>838</v>
      </c>
      <c r="E60" s="215"/>
      <c r="F60" s="215">
        <v>3375</v>
      </c>
      <c r="G60" s="300" t="s">
        <v>833</v>
      </c>
      <c r="H60" s="215"/>
      <c r="I60" s="215">
        <v>98</v>
      </c>
      <c r="J60" s="300" t="s">
        <v>563</v>
      </c>
      <c r="K60" s="215"/>
      <c r="L60" s="215">
        <v>721</v>
      </c>
      <c r="M60" s="300" t="s">
        <v>437</v>
      </c>
      <c r="N60" s="215"/>
      <c r="O60" s="215">
        <v>4917</v>
      </c>
      <c r="P60" s="300" t="s">
        <v>834</v>
      </c>
    </row>
    <row r="61" spans="1:16" ht="26.25" customHeight="1">
      <c r="A61" s="220">
        <v>2013</v>
      </c>
      <c r="B61" s="219" t="s">
        <v>751</v>
      </c>
      <c r="C61" s="215">
        <v>793</v>
      </c>
      <c r="D61" s="300" t="s">
        <v>829</v>
      </c>
      <c r="E61" s="215"/>
      <c r="F61" s="215">
        <v>3684</v>
      </c>
      <c r="G61" s="300" t="s">
        <v>828</v>
      </c>
      <c r="H61" s="215"/>
      <c r="I61" s="215">
        <v>112</v>
      </c>
      <c r="J61" s="300" t="s">
        <v>835</v>
      </c>
      <c r="K61" s="215"/>
      <c r="L61" s="215">
        <v>659</v>
      </c>
      <c r="M61" s="300" t="s">
        <v>821</v>
      </c>
      <c r="N61" s="215"/>
      <c r="O61" s="215">
        <v>5248</v>
      </c>
      <c r="P61" s="300" t="s">
        <v>830</v>
      </c>
    </row>
    <row r="62" spans="1:16" ht="12.75">
      <c r="A62" s="220"/>
      <c r="B62" s="219" t="s">
        <v>746</v>
      </c>
      <c r="C62" s="215">
        <v>571</v>
      </c>
      <c r="D62" s="300" t="s">
        <v>821</v>
      </c>
      <c r="E62" s="233"/>
      <c r="F62" s="215">
        <v>3916</v>
      </c>
      <c r="G62" s="300" t="s">
        <v>824</v>
      </c>
      <c r="H62" s="233"/>
      <c r="I62" s="215">
        <v>114</v>
      </c>
      <c r="J62" s="300" t="s">
        <v>825</v>
      </c>
      <c r="K62" s="233"/>
      <c r="L62" s="215">
        <v>844</v>
      </c>
      <c r="M62" s="300" t="s">
        <v>821</v>
      </c>
      <c r="N62" s="233"/>
      <c r="O62" s="215">
        <v>5445</v>
      </c>
      <c r="P62" s="300" t="s">
        <v>830</v>
      </c>
    </row>
    <row r="63" spans="1:16" ht="12.75">
      <c r="A63" s="220"/>
      <c r="B63" s="219" t="s">
        <v>747</v>
      </c>
      <c r="C63" s="215">
        <v>617</v>
      </c>
      <c r="D63" s="300" t="s">
        <v>831</v>
      </c>
      <c r="E63" s="215"/>
      <c r="F63" s="215">
        <v>4382</v>
      </c>
      <c r="G63" s="300" t="s">
        <v>824</v>
      </c>
      <c r="H63" s="215"/>
      <c r="I63" s="215">
        <v>120</v>
      </c>
      <c r="J63" s="300" t="s">
        <v>819</v>
      </c>
      <c r="K63" s="215"/>
      <c r="L63" s="215">
        <v>987</v>
      </c>
      <c r="M63" s="300" t="s">
        <v>820</v>
      </c>
      <c r="N63" s="215"/>
      <c r="O63" s="215">
        <v>6106</v>
      </c>
      <c r="P63" s="300" t="s">
        <v>818</v>
      </c>
    </row>
    <row r="64" spans="1:16" ht="12.75">
      <c r="A64" s="220"/>
      <c r="B64" s="219" t="s">
        <v>748</v>
      </c>
      <c r="C64" s="215">
        <v>566</v>
      </c>
      <c r="D64" s="300" t="s">
        <v>836</v>
      </c>
      <c r="E64" s="215"/>
      <c r="F64" s="215">
        <v>4187</v>
      </c>
      <c r="G64" s="300" t="s">
        <v>837</v>
      </c>
      <c r="H64" s="215"/>
      <c r="I64" s="215">
        <v>140</v>
      </c>
      <c r="J64" s="300" t="s">
        <v>821</v>
      </c>
      <c r="K64" s="215"/>
      <c r="L64" s="215">
        <v>961</v>
      </c>
      <c r="M64" s="300" t="s">
        <v>817</v>
      </c>
      <c r="N64" s="215"/>
      <c r="O64" s="215">
        <v>5854</v>
      </c>
      <c r="P64" s="300" t="s">
        <v>829</v>
      </c>
    </row>
    <row r="65" spans="1:16" ht="26.25" customHeight="1">
      <c r="A65" s="220">
        <v>2014</v>
      </c>
      <c r="B65" s="219" t="s">
        <v>745</v>
      </c>
      <c r="C65" s="215">
        <v>632</v>
      </c>
      <c r="D65" s="300" t="s">
        <v>818</v>
      </c>
      <c r="E65" s="215"/>
      <c r="F65" s="215">
        <v>4032</v>
      </c>
      <c r="G65" s="300" t="s">
        <v>830</v>
      </c>
      <c r="H65" s="215"/>
      <c r="I65" s="215">
        <v>140</v>
      </c>
      <c r="J65" s="300" t="s">
        <v>826</v>
      </c>
      <c r="K65" s="215"/>
      <c r="L65" s="215">
        <v>941</v>
      </c>
      <c r="M65" s="300" t="s">
        <v>821</v>
      </c>
      <c r="N65" s="215"/>
      <c r="O65" s="215">
        <v>5745</v>
      </c>
      <c r="P65" s="300" t="s">
        <v>826</v>
      </c>
    </row>
    <row r="66" spans="1:16" ht="12.75">
      <c r="A66" s="220"/>
      <c r="B66" s="36" t="s">
        <v>749</v>
      </c>
      <c r="C66" s="215">
        <v>561</v>
      </c>
      <c r="D66" s="300" t="s">
        <v>838</v>
      </c>
      <c r="E66" s="215"/>
      <c r="F66" s="215">
        <v>3908</v>
      </c>
      <c r="G66" s="300" t="s">
        <v>824</v>
      </c>
      <c r="H66" s="215"/>
      <c r="I66" s="215">
        <v>131</v>
      </c>
      <c r="J66" s="300" t="s">
        <v>822</v>
      </c>
      <c r="K66" s="215"/>
      <c r="L66" s="215">
        <v>1146</v>
      </c>
      <c r="M66" s="300" t="s">
        <v>821</v>
      </c>
      <c r="N66" s="215"/>
      <c r="O66" s="215">
        <v>5746</v>
      </c>
      <c r="P66" s="300" t="s">
        <v>826</v>
      </c>
    </row>
    <row r="67" spans="1:16" ht="12.75">
      <c r="A67" s="220"/>
      <c r="B67" s="36" t="s">
        <v>747</v>
      </c>
      <c r="C67" s="215">
        <v>589</v>
      </c>
      <c r="D67" s="300" t="s">
        <v>825</v>
      </c>
      <c r="E67" s="215"/>
      <c r="F67" s="215">
        <v>4118</v>
      </c>
      <c r="G67" s="300" t="s">
        <v>824</v>
      </c>
      <c r="H67" s="215"/>
      <c r="I67" s="215">
        <v>150</v>
      </c>
      <c r="J67" s="300" t="s">
        <v>821</v>
      </c>
      <c r="K67" s="215"/>
      <c r="L67" s="215">
        <v>1202</v>
      </c>
      <c r="M67" s="300" t="s">
        <v>829</v>
      </c>
      <c r="N67" s="215"/>
      <c r="O67" s="215">
        <v>6059</v>
      </c>
      <c r="P67" s="300" t="s">
        <v>830</v>
      </c>
    </row>
    <row r="68" spans="1:16" ht="12.75">
      <c r="A68" s="220"/>
      <c r="B68" s="36" t="s">
        <v>748</v>
      </c>
      <c r="C68" s="215">
        <v>613</v>
      </c>
      <c r="D68" s="300" t="s">
        <v>830</v>
      </c>
      <c r="E68" s="215"/>
      <c r="F68" s="215">
        <v>3646</v>
      </c>
      <c r="G68" s="300" t="s">
        <v>824</v>
      </c>
      <c r="H68" s="215"/>
      <c r="I68" s="215">
        <v>141</v>
      </c>
      <c r="J68" s="300" t="s">
        <v>827</v>
      </c>
      <c r="K68" s="215"/>
      <c r="L68" s="215">
        <v>1173</v>
      </c>
      <c r="M68" s="300" t="s">
        <v>818</v>
      </c>
      <c r="N68" s="215"/>
      <c r="O68" s="215">
        <v>5573</v>
      </c>
      <c r="P68" s="300" t="s">
        <v>828</v>
      </c>
    </row>
    <row r="69" spans="1:16" ht="26.25" customHeight="1">
      <c r="A69" s="220">
        <v>2015</v>
      </c>
      <c r="B69" s="219" t="s">
        <v>745</v>
      </c>
      <c r="C69" s="215">
        <v>551</v>
      </c>
      <c r="D69" s="300" t="s">
        <v>818</v>
      </c>
      <c r="E69" s="215"/>
      <c r="F69" s="215">
        <v>3579</v>
      </c>
      <c r="G69" s="300" t="s">
        <v>837</v>
      </c>
      <c r="H69" s="215"/>
      <c r="I69" s="215">
        <v>149</v>
      </c>
      <c r="J69" s="300" t="s">
        <v>821</v>
      </c>
      <c r="K69" s="215"/>
      <c r="L69" s="215">
        <v>1072</v>
      </c>
      <c r="M69" s="300" t="s">
        <v>818</v>
      </c>
      <c r="N69" s="215"/>
      <c r="O69" s="215">
        <v>5351</v>
      </c>
      <c r="P69" s="300" t="s">
        <v>828</v>
      </c>
    </row>
    <row r="70" spans="1:16" ht="12.75" customHeight="1">
      <c r="A70" s="220"/>
      <c r="B70" s="36" t="s">
        <v>749</v>
      </c>
      <c r="C70" s="215">
        <v>501</v>
      </c>
      <c r="D70" s="300" t="s">
        <v>821</v>
      </c>
      <c r="E70" s="215"/>
      <c r="F70" s="215">
        <v>3630</v>
      </c>
      <c r="G70" s="300" t="s">
        <v>824</v>
      </c>
      <c r="H70" s="215"/>
      <c r="I70" s="215">
        <v>149</v>
      </c>
      <c r="J70" s="300" t="s">
        <v>829</v>
      </c>
      <c r="K70" s="215"/>
      <c r="L70" s="215">
        <v>1189</v>
      </c>
      <c r="M70" s="300" t="s">
        <v>826</v>
      </c>
      <c r="N70" s="215"/>
      <c r="O70" s="215">
        <v>5469</v>
      </c>
      <c r="P70" s="300" t="s">
        <v>828</v>
      </c>
    </row>
    <row r="71" spans="1:16" ht="12.75" customHeight="1">
      <c r="A71" s="220"/>
      <c r="B71" s="36" t="s">
        <v>747</v>
      </c>
      <c r="C71" s="215">
        <v>572</v>
      </c>
      <c r="D71" s="300" t="s">
        <v>829</v>
      </c>
      <c r="E71" s="215"/>
      <c r="F71" s="215">
        <v>3788</v>
      </c>
      <c r="G71" s="300" t="s">
        <v>824</v>
      </c>
      <c r="H71" s="215"/>
      <c r="I71" s="215">
        <v>112</v>
      </c>
      <c r="J71" s="300" t="s">
        <v>837</v>
      </c>
      <c r="K71" s="215"/>
      <c r="L71" s="215">
        <v>1239</v>
      </c>
      <c r="M71" s="300" t="s">
        <v>829</v>
      </c>
      <c r="N71" s="215"/>
      <c r="O71" s="215">
        <v>5711</v>
      </c>
      <c r="P71" s="300" t="s">
        <v>830</v>
      </c>
    </row>
    <row r="72" spans="1:16" ht="12.75">
      <c r="A72" s="220"/>
      <c r="B72" s="36" t="s">
        <v>748</v>
      </c>
      <c r="C72" s="215">
        <v>552</v>
      </c>
      <c r="D72" s="300" t="s">
        <v>818</v>
      </c>
      <c r="E72" s="215"/>
      <c r="F72" s="215">
        <v>3724</v>
      </c>
      <c r="G72" s="300" t="s">
        <v>835</v>
      </c>
      <c r="H72" s="215"/>
      <c r="I72" s="215">
        <v>119</v>
      </c>
      <c r="J72" s="300" t="s">
        <v>828</v>
      </c>
      <c r="K72" s="215"/>
      <c r="L72" s="215">
        <v>1118</v>
      </c>
      <c r="M72" s="300" t="s">
        <v>826</v>
      </c>
      <c r="N72" s="215"/>
      <c r="O72" s="215">
        <v>5513</v>
      </c>
      <c r="P72" s="300" t="s">
        <v>824</v>
      </c>
    </row>
    <row r="73" spans="1:16" ht="18" customHeight="1">
      <c r="A73" s="72" t="s">
        <v>1031</v>
      </c>
      <c r="B73" s="219"/>
      <c r="C73" s="215"/>
      <c r="D73" s="300"/>
      <c r="E73" s="215"/>
      <c r="F73" s="215"/>
      <c r="G73" s="300"/>
      <c r="H73" s="215"/>
      <c r="I73" s="215"/>
      <c r="J73" s="300"/>
      <c r="K73" s="215"/>
      <c r="L73" s="215"/>
      <c r="M73" s="300"/>
      <c r="N73" s="215"/>
      <c r="O73" s="232"/>
      <c r="P73" s="210"/>
    </row>
    <row r="74" spans="1:16" ht="26.25" customHeight="1">
      <c r="A74" s="103">
        <v>2011</v>
      </c>
      <c r="C74" s="215">
        <v>48198</v>
      </c>
      <c r="D74" s="264" t="s">
        <v>839</v>
      </c>
      <c r="E74" s="215"/>
      <c r="F74" s="215">
        <v>29548</v>
      </c>
      <c r="G74" s="264" t="s">
        <v>840</v>
      </c>
      <c r="H74" s="215"/>
      <c r="I74" s="215">
        <v>9861</v>
      </c>
      <c r="J74" s="264" t="s">
        <v>438</v>
      </c>
      <c r="K74" s="215"/>
      <c r="L74" s="215">
        <v>11127</v>
      </c>
      <c r="M74" s="264" t="s">
        <v>439</v>
      </c>
      <c r="N74" s="215"/>
      <c r="O74" s="215">
        <v>98739</v>
      </c>
      <c r="P74" s="264" t="s">
        <v>841</v>
      </c>
    </row>
    <row r="75" spans="1:16" ht="12.75">
      <c r="A75" s="103">
        <v>2012</v>
      </c>
      <c r="C75" s="215">
        <v>45012</v>
      </c>
      <c r="D75" s="264" t="s">
        <v>225</v>
      </c>
      <c r="E75" s="215"/>
      <c r="F75" s="215">
        <v>30969</v>
      </c>
      <c r="G75" s="264" t="s">
        <v>440</v>
      </c>
      <c r="H75" s="215"/>
      <c r="I75" s="215">
        <v>10261</v>
      </c>
      <c r="J75" s="264" t="s">
        <v>441</v>
      </c>
      <c r="K75" s="215"/>
      <c r="L75" s="215">
        <v>12239</v>
      </c>
      <c r="M75" s="264" t="s">
        <v>564</v>
      </c>
      <c r="N75" s="215"/>
      <c r="O75" s="215">
        <v>98488</v>
      </c>
      <c r="P75" s="264" t="s">
        <v>842</v>
      </c>
    </row>
    <row r="76" spans="1:16" ht="12.75">
      <c r="A76" s="103">
        <v>2013</v>
      </c>
      <c r="C76" s="215">
        <v>33612</v>
      </c>
      <c r="D76" s="264" t="s">
        <v>442</v>
      </c>
      <c r="E76" s="215"/>
      <c r="F76" s="215">
        <v>36875</v>
      </c>
      <c r="G76" s="264" t="s">
        <v>843</v>
      </c>
      <c r="H76" s="215"/>
      <c r="I76" s="215">
        <v>9611</v>
      </c>
      <c r="J76" s="264" t="s">
        <v>226</v>
      </c>
      <c r="K76" s="215"/>
      <c r="L76" s="215">
        <v>18625</v>
      </c>
      <c r="M76" s="264" t="s">
        <v>227</v>
      </c>
      <c r="N76" s="215"/>
      <c r="O76" s="215">
        <v>98724</v>
      </c>
      <c r="P76" s="264" t="s">
        <v>443</v>
      </c>
    </row>
    <row r="77" spans="1:16" ht="12.75">
      <c r="A77" s="103">
        <v>2014</v>
      </c>
      <c r="C77" s="215">
        <v>19918</v>
      </c>
      <c r="D77" s="264" t="s">
        <v>228</v>
      </c>
      <c r="E77" s="215"/>
      <c r="F77" s="215">
        <v>30236</v>
      </c>
      <c r="G77" s="264" t="s">
        <v>844</v>
      </c>
      <c r="H77" s="215"/>
      <c r="I77" s="215">
        <v>8919</v>
      </c>
      <c r="J77" s="264" t="s">
        <v>444</v>
      </c>
      <c r="K77" s="215"/>
      <c r="L77" s="215">
        <v>24102</v>
      </c>
      <c r="M77" s="264" t="s">
        <v>348</v>
      </c>
      <c r="N77" s="215"/>
      <c r="O77" s="215">
        <v>83175</v>
      </c>
      <c r="P77" s="264" t="s">
        <v>589</v>
      </c>
    </row>
    <row r="78" spans="1:16" ht="12.75">
      <c r="A78" s="103">
        <v>2015</v>
      </c>
      <c r="C78" s="215">
        <v>16930</v>
      </c>
      <c r="D78" s="264" t="s">
        <v>229</v>
      </c>
      <c r="E78" s="215"/>
      <c r="F78" s="215">
        <v>25819</v>
      </c>
      <c r="G78" s="264" t="s">
        <v>230</v>
      </c>
      <c r="H78" s="215"/>
      <c r="I78" s="215">
        <v>8561</v>
      </c>
      <c r="J78" s="264" t="s">
        <v>231</v>
      </c>
      <c r="K78" s="215"/>
      <c r="L78" s="215">
        <v>24054</v>
      </c>
      <c r="M78" s="264" t="s">
        <v>232</v>
      </c>
      <c r="N78" s="215"/>
      <c r="O78" s="215">
        <v>75364</v>
      </c>
      <c r="P78" s="264" t="s">
        <v>233</v>
      </c>
    </row>
    <row r="79" spans="1:16" ht="26.25" customHeight="1">
      <c r="A79" s="218">
        <v>2012</v>
      </c>
      <c r="B79" s="38" t="s">
        <v>751</v>
      </c>
      <c r="C79" s="215">
        <v>11219</v>
      </c>
      <c r="D79" s="264" t="s">
        <v>349</v>
      </c>
      <c r="E79" s="215"/>
      <c r="F79" s="215">
        <v>7624</v>
      </c>
      <c r="G79" s="264" t="s">
        <v>845</v>
      </c>
      <c r="H79" s="215"/>
      <c r="I79" s="215">
        <v>2427</v>
      </c>
      <c r="J79" s="264" t="s">
        <v>234</v>
      </c>
      <c r="K79" s="215"/>
      <c r="L79" s="215">
        <v>2770</v>
      </c>
      <c r="M79" s="264" t="s">
        <v>451</v>
      </c>
      <c r="N79" s="215"/>
      <c r="O79" s="215">
        <v>24040</v>
      </c>
      <c r="P79" s="264" t="s">
        <v>846</v>
      </c>
    </row>
    <row r="80" spans="1:16" ht="12.75">
      <c r="A80" s="218"/>
      <c r="B80" s="38" t="s">
        <v>749</v>
      </c>
      <c r="C80" s="215">
        <v>10985</v>
      </c>
      <c r="D80" s="264" t="s">
        <v>847</v>
      </c>
      <c r="E80" s="215"/>
      <c r="F80" s="215">
        <v>7290</v>
      </c>
      <c r="G80" s="264" t="s">
        <v>445</v>
      </c>
      <c r="H80" s="215"/>
      <c r="I80" s="215">
        <v>2385</v>
      </c>
      <c r="J80" s="264" t="s">
        <v>446</v>
      </c>
      <c r="K80" s="215"/>
      <c r="L80" s="215">
        <v>2901</v>
      </c>
      <c r="M80" s="264" t="s">
        <v>447</v>
      </c>
      <c r="N80" s="215"/>
      <c r="O80" s="215">
        <v>23562</v>
      </c>
      <c r="P80" s="264" t="s">
        <v>448</v>
      </c>
    </row>
    <row r="81" spans="1:16" ht="12.75">
      <c r="A81" s="26"/>
      <c r="B81" s="27" t="s">
        <v>747</v>
      </c>
      <c r="C81" s="215">
        <v>11606</v>
      </c>
      <c r="D81" s="264" t="s">
        <v>449</v>
      </c>
      <c r="E81" s="215"/>
      <c r="F81" s="215">
        <v>7992</v>
      </c>
      <c r="G81" s="264" t="s">
        <v>848</v>
      </c>
      <c r="H81" s="215"/>
      <c r="I81" s="215">
        <v>2699</v>
      </c>
      <c r="J81" s="264" t="s">
        <v>235</v>
      </c>
      <c r="K81" s="215"/>
      <c r="L81" s="215">
        <v>3185</v>
      </c>
      <c r="M81" s="264" t="s">
        <v>236</v>
      </c>
      <c r="N81" s="215"/>
      <c r="O81" s="215">
        <v>25486</v>
      </c>
      <c r="P81" s="264" t="s">
        <v>849</v>
      </c>
    </row>
    <row r="82" spans="1:16" ht="12.75">
      <c r="A82" s="26"/>
      <c r="B82" s="212" t="s">
        <v>750</v>
      </c>
      <c r="C82" s="215">
        <v>11202</v>
      </c>
      <c r="D82" s="264" t="s">
        <v>450</v>
      </c>
      <c r="E82" s="215"/>
      <c r="F82" s="215">
        <v>8063</v>
      </c>
      <c r="G82" s="264" t="s">
        <v>565</v>
      </c>
      <c r="H82" s="215"/>
      <c r="I82" s="215">
        <v>2750</v>
      </c>
      <c r="J82" s="264" t="s">
        <v>237</v>
      </c>
      <c r="K82" s="215"/>
      <c r="L82" s="215">
        <v>3383</v>
      </c>
      <c r="M82" s="264" t="s">
        <v>238</v>
      </c>
      <c r="N82" s="215"/>
      <c r="O82" s="215">
        <v>25400</v>
      </c>
      <c r="P82" s="264" t="s">
        <v>451</v>
      </c>
    </row>
    <row r="83" spans="1:16" ht="26.25" customHeight="1">
      <c r="A83" s="218">
        <v>2013</v>
      </c>
      <c r="B83" s="212" t="s">
        <v>751</v>
      </c>
      <c r="C83" s="215">
        <v>10201</v>
      </c>
      <c r="D83" s="264" t="s">
        <v>239</v>
      </c>
      <c r="E83" s="215"/>
      <c r="F83" s="215">
        <v>8522</v>
      </c>
      <c r="G83" s="264" t="s">
        <v>240</v>
      </c>
      <c r="H83" s="215"/>
      <c r="I83" s="215">
        <v>2247</v>
      </c>
      <c r="J83" s="264" t="s">
        <v>350</v>
      </c>
      <c r="K83" s="215"/>
      <c r="L83" s="215">
        <v>3243</v>
      </c>
      <c r="M83" s="264" t="s">
        <v>241</v>
      </c>
      <c r="N83" s="215"/>
      <c r="O83" s="215">
        <v>24214</v>
      </c>
      <c r="P83" s="264" t="s">
        <v>850</v>
      </c>
    </row>
    <row r="84" spans="1:16" ht="12.75">
      <c r="A84" s="218"/>
      <c r="B84" s="212" t="s">
        <v>746</v>
      </c>
      <c r="C84" s="215">
        <v>8421</v>
      </c>
      <c r="D84" s="264" t="s">
        <v>452</v>
      </c>
      <c r="E84" s="6"/>
      <c r="F84" s="215">
        <v>8863</v>
      </c>
      <c r="G84" s="264" t="s">
        <v>851</v>
      </c>
      <c r="H84" s="6"/>
      <c r="I84" s="215">
        <v>2434</v>
      </c>
      <c r="J84" s="264" t="s">
        <v>242</v>
      </c>
      <c r="K84" s="6"/>
      <c r="L84" s="215">
        <v>3976</v>
      </c>
      <c r="M84" s="264" t="s">
        <v>852</v>
      </c>
      <c r="N84" s="6"/>
      <c r="O84" s="215">
        <v>23694</v>
      </c>
      <c r="P84" s="264" t="s">
        <v>453</v>
      </c>
    </row>
    <row r="85" spans="1:16" ht="12.75">
      <c r="A85" s="218"/>
      <c r="B85" s="212" t="s">
        <v>747</v>
      </c>
      <c r="C85" s="215">
        <v>8032</v>
      </c>
      <c r="D85" s="264" t="s">
        <v>243</v>
      </c>
      <c r="E85" s="215"/>
      <c r="F85" s="215">
        <v>10237</v>
      </c>
      <c r="G85" s="264" t="s">
        <v>454</v>
      </c>
      <c r="H85" s="215"/>
      <c r="I85" s="215">
        <v>2361</v>
      </c>
      <c r="J85" s="264" t="s">
        <v>244</v>
      </c>
      <c r="K85" s="215"/>
      <c r="L85" s="215">
        <v>5532</v>
      </c>
      <c r="M85" s="264" t="s">
        <v>566</v>
      </c>
      <c r="N85" s="215"/>
      <c r="O85" s="215">
        <v>26162</v>
      </c>
      <c r="P85" s="264" t="s">
        <v>853</v>
      </c>
    </row>
    <row r="86" spans="1:16" ht="12.75">
      <c r="A86" s="218"/>
      <c r="B86" s="212" t="s">
        <v>748</v>
      </c>
      <c r="C86" s="215">
        <v>6958</v>
      </c>
      <c r="D86" s="264" t="s">
        <v>245</v>
      </c>
      <c r="E86" s="215"/>
      <c r="F86" s="215">
        <v>9253</v>
      </c>
      <c r="G86" s="264" t="s">
        <v>351</v>
      </c>
      <c r="H86" s="215"/>
      <c r="I86" s="215">
        <v>2569</v>
      </c>
      <c r="J86" s="264" t="s">
        <v>246</v>
      </c>
      <c r="K86" s="215"/>
      <c r="L86" s="215">
        <v>5874</v>
      </c>
      <c r="M86" s="264" t="s">
        <v>352</v>
      </c>
      <c r="N86" s="215"/>
      <c r="O86" s="215">
        <v>24654</v>
      </c>
      <c r="P86" s="264" t="s">
        <v>854</v>
      </c>
    </row>
    <row r="87" spans="1:16" ht="26.25" customHeight="1">
      <c r="A87" s="218">
        <v>2014</v>
      </c>
      <c r="B87" s="212" t="s">
        <v>745</v>
      </c>
      <c r="C87" s="215">
        <v>5622</v>
      </c>
      <c r="D87" s="264" t="s">
        <v>247</v>
      </c>
      <c r="E87" s="215"/>
      <c r="F87" s="215">
        <v>8193</v>
      </c>
      <c r="G87" s="264" t="s">
        <v>855</v>
      </c>
      <c r="H87" s="215"/>
      <c r="I87" s="215">
        <v>2201</v>
      </c>
      <c r="J87" s="264" t="s">
        <v>556</v>
      </c>
      <c r="K87" s="215"/>
      <c r="L87" s="215">
        <v>6059</v>
      </c>
      <c r="M87" s="264" t="s">
        <v>248</v>
      </c>
      <c r="N87" s="215"/>
      <c r="O87" s="215">
        <v>22075</v>
      </c>
      <c r="P87" s="264" t="s">
        <v>567</v>
      </c>
    </row>
    <row r="88" spans="1:16" ht="12.75">
      <c r="A88" s="218"/>
      <c r="B88" s="38" t="s">
        <v>749</v>
      </c>
      <c r="C88" s="215">
        <v>5171</v>
      </c>
      <c r="D88" s="264" t="s">
        <v>249</v>
      </c>
      <c r="E88" s="215"/>
      <c r="F88" s="215">
        <v>7696</v>
      </c>
      <c r="G88" s="264" t="s">
        <v>455</v>
      </c>
      <c r="H88" s="215"/>
      <c r="I88" s="215">
        <v>2303</v>
      </c>
      <c r="J88" s="264" t="s">
        <v>250</v>
      </c>
      <c r="K88" s="215"/>
      <c r="L88" s="215">
        <v>6385</v>
      </c>
      <c r="M88" s="264" t="s">
        <v>456</v>
      </c>
      <c r="N88" s="215"/>
      <c r="O88" s="215">
        <v>21555</v>
      </c>
      <c r="P88" s="264" t="s">
        <v>457</v>
      </c>
    </row>
    <row r="89" spans="1:16" ht="12.75">
      <c r="A89" s="218"/>
      <c r="B89" s="38" t="s">
        <v>747</v>
      </c>
      <c r="C89" s="215">
        <v>4916</v>
      </c>
      <c r="D89" s="264" t="s">
        <v>251</v>
      </c>
      <c r="E89" s="215"/>
      <c r="F89" s="215">
        <v>7722</v>
      </c>
      <c r="G89" s="264" t="s">
        <v>458</v>
      </c>
      <c r="H89" s="215"/>
      <c r="I89" s="215">
        <v>2190</v>
      </c>
      <c r="J89" s="264" t="s">
        <v>252</v>
      </c>
      <c r="K89" s="215"/>
      <c r="L89" s="215">
        <v>6080</v>
      </c>
      <c r="M89" s="264" t="s">
        <v>253</v>
      </c>
      <c r="N89" s="215"/>
      <c r="O89" s="215">
        <v>20908</v>
      </c>
      <c r="P89" s="264" t="s">
        <v>856</v>
      </c>
    </row>
    <row r="90" spans="1:16" ht="12.75">
      <c r="A90" s="218"/>
      <c r="B90" s="38" t="s">
        <v>748</v>
      </c>
      <c r="C90" s="215">
        <v>4209</v>
      </c>
      <c r="D90" s="264" t="s">
        <v>254</v>
      </c>
      <c r="E90" s="215"/>
      <c r="F90" s="215">
        <v>6625</v>
      </c>
      <c r="G90" s="264" t="s">
        <v>459</v>
      </c>
      <c r="H90" s="215"/>
      <c r="I90" s="215">
        <v>2225</v>
      </c>
      <c r="J90" s="264" t="s">
        <v>255</v>
      </c>
      <c r="K90" s="215"/>
      <c r="L90" s="215">
        <v>5578</v>
      </c>
      <c r="M90" s="264" t="s">
        <v>460</v>
      </c>
      <c r="N90" s="215"/>
      <c r="O90" s="215">
        <v>18637</v>
      </c>
      <c r="P90" s="264" t="s">
        <v>568</v>
      </c>
    </row>
    <row r="91" spans="1:16" ht="26.25" customHeight="1">
      <c r="A91" s="218">
        <v>2015</v>
      </c>
      <c r="B91" s="38" t="s">
        <v>745</v>
      </c>
      <c r="C91" s="215">
        <v>4418</v>
      </c>
      <c r="D91" s="264" t="s">
        <v>461</v>
      </c>
      <c r="E91" s="215"/>
      <c r="F91" s="215">
        <v>6168</v>
      </c>
      <c r="G91" s="264" t="s">
        <v>256</v>
      </c>
      <c r="H91" s="215"/>
      <c r="I91" s="215">
        <v>2178</v>
      </c>
      <c r="J91" s="264" t="s">
        <v>257</v>
      </c>
      <c r="K91" s="215"/>
      <c r="L91" s="215">
        <v>5642</v>
      </c>
      <c r="M91" s="264" t="s">
        <v>258</v>
      </c>
      <c r="N91" s="215"/>
      <c r="O91" s="215">
        <v>18406</v>
      </c>
      <c r="P91" s="264" t="s">
        <v>355</v>
      </c>
    </row>
    <row r="92" spans="1:16" ht="12.75" customHeight="1">
      <c r="A92" s="218"/>
      <c r="B92" s="36" t="s">
        <v>749</v>
      </c>
      <c r="C92" s="215">
        <v>3943</v>
      </c>
      <c r="D92" s="300" t="s">
        <v>259</v>
      </c>
      <c r="E92" s="215"/>
      <c r="F92" s="215">
        <v>6259</v>
      </c>
      <c r="G92" s="300" t="s">
        <v>260</v>
      </c>
      <c r="H92" s="215"/>
      <c r="I92" s="215">
        <v>1960</v>
      </c>
      <c r="J92" s="300" t="s">
        <v>329</v>
      </c>
      <c r="K92" s="215"/>
      <c r="L92" s="215">
        <v>5564</v>
      </c>
      <c r="M92" s="300" t="s">
        <v>462</v>
      </c>
      <c r="N92" s="215"/>
      <c r="O92" s="215">
        <v>17726</v>
      </c>
      <c r="P92" s="300" t="s">
        <v>356</v>
      </c>
    </row>
    <row r="93" spans="1:16" ht="12.75" customHeight="1">
      <c r="A93" s="218"/>
      <c r="B93" s="36" t="s">
        <v>747</v>
      </c>
      <c r="C93" s="215">
        <v>4626</v>
      </c>
      <c r="D93" s="300" t="s">
        <v>261</v>
      </c>
      <c r="E93" s="215"/>
      <c r="F93" s="215">
        <v>6668</v>
      </c>
      <c r="G93" s="300" t="s">
        <v>262</v>
      </c>
      <c r="H93" s="215"/>
      <c r="I93" s="215">
        <v>2269</v>
      </c>
      <c r="J93" s="300" t="s">
        <v>263</v>
      </c>
      <c r="K93" s="215"/>
      <c r="L93" s="215">
        <v>6729</v>
      </c>
      <c r="M93" s="300" t="s">
        <v>264</v>
      </c>
      <c r="N93" s="215"/>
      <c r="O93" s="215">
        <v>20292</v>
      </c>
      <c r="P93" s="300" t="s">
        <v>265</v>
      </c>
    </row>
    <row r="94" spans="1:16" ht="12.75">
      <c r="A94" s="220"/>
      <c r="B94" s="36" t="s">
        <v>748</v>
      </c>
      <c r="C94" s="215">
        <v>3943</v>
      </c>
      <c r="D94" s="300" t="s">
        <v>266</v>
      </c>
      <c r="E94" s="215"/>
      <c r="F94" s="215">
        <v>6724</v>
      </c>
      <c r="G94" s="300" t="s">
        <v>267</v>
      </c>
      <c r="H94" s="215"/>
      <c r="I94" s="215">
        <v>2154</v>
      </c>
      <c r="J94" s="300" t="s">
        <v>268</v>
      </c>
      <c r="K94" s="215"/>
      <c r="L94" s="215">
        <v>6119</v>
      </c>
      <c r="M94" s="300" t="s">
        <v>269</v>
      </c>
      <c r="N94" s="215"/>
      <c r="O94" s="215">
        <v>18940</v>
      </c>
      <c r="P94" s="300" t="s">
        <v>270</v>
      </c>
    </row>
    <row r="95" spans="1:16" ht="18" customHeight="1">
      <c r="A95" s="48" t="s">
        <v>1041</v>
      </c>
      <c r="B95" s="219"/>
      <c r="C95" s="215"/>
      <c r="D95" s="300"/>
      <c r="E95" s="215"/>
      <c r="F95" s="215"/>
      <c r="G95" s="300"/>
      <c r="H95" s="215"/>
      <c r="I95" s="215"/>
      <c r="J95" s="300"/>
      <c r="K95" s="215"/>
      <c r="L95" s="215"/>
      <c r="M95" s="300"/>
      <c r="N95" s="215"/>
      <c r="O95" s="232"/>
      <c r="P95" s="210"/>
    </row>
    <row r="96" spans="1:16" ht="26.25" customHeight="1">
      <c r="A96" s="103">
        <v>2011</v>
      </c>
      <c r="C96" s="215">
        <v>4391</v>
      </c>
      <c r="D96" s="300" t="s">
        <v>463</v>
      </c>
      <c r="E96" s="215"/>
      <c r="F96" s="215">
        <v>424</v>
      </c>
      <c r="G96" s="300" t="s">
        <v>464</v>
      </c>
      <c r="H96" s="215"/>
      <c r="I96" s="215">
        <v>14990</v>
      </c>
      <c r="J96" s="300" t="s">
        <v>271</v>
      </c>
      <c r="K96" s="215"/>
      <c r="L96" s="215">
        <v>1292</v>
      </c>
      <c r="M96" s="300" t="s">
        <v>272</v>
      </c>
      <c r="N96" s="215"/>
      <c r="O96" s="215">
        <v>21098</v>
      </c>
      <c r="P96" s="300" t="s">
        <v>465</v>
      </c>
    </row>
    <row r="97" spans="1:16" ht="12.75">
      <c r="A97" s="103">
        <v>2012</v>
      </c>
      <c r="C97" s="215">
        <v>5311</v>
      </c>
      <c r="D97" s="300" t="s">
        <v>466</v>
      </c>
      <c r="E97" s="215"/>
      <c r="F97" s="215">
        <v>474</v>
      </c>
      <c r="G97" s="300" t="s">
        <v>273</v>
      </c>
      <c r="H97" s="215"/>
      <c r="I97" s="215">
        <v>19375</v>
      </c>
      <c r="J97" s="300" t="s">
        <v>467</v>
      </c>
      <c r="K97" s="215"/>
      <c r="L97" s="215">
        <v>1428</v>
      </c>
      <c r="M97" s="300" t="s">
        <v>468</v>
      </c>
      <c r="N97" s="215"/>
      <c r="O97" s="215">
        <v>26593</v>
      </c>
      <c r="P97" s="300" t="s">
        <v>469</v>
      </c>
    </row>
    <row r="98" spans="1:16" ht="12.75">
      <c r="A98" s="103">
        <v>2013</v>
      </c>
      <c r="C98" s="215">
        <v>4995</v>
      </c>
      <c r="D98" s="300" t="s">
        <v>274</v>
      </c>
      <c r="E98" s="215"/>
      <c r="F98" s="215">
        <v>404</v>
      </c>
      <c r="G98" s="300" t="s">
        <v>275</v>
      </c>
      <c r="H98" s="215"/>
      <c r="I98" s="215">
        <v>21132</v>
      </c>
      <c r="J98" s="300" t="s">
        <v>276</v>
      </c>
      <c r="K98" s="215"/>
      <c r="L98" s="215">
        <v>1564</v>
      </c>
      <c r="M98" s="300" t="s">
        <v>277</v>
      </c>
      <c r="N98" s="215"/>
      <c r="O98" s="215">
        <v>28095</v>
      </c>
      <c r="P98" s="300" t="s">
        <v>470</v>
      </c>
    </row>
    <row r="99" spans="1:16" ht="12.75">
      <c r="A99" s="103">
        <v>2014</v>
      </c>
      <c r="C99" s="215">
        <v>3850</v>
      </c>
      <c r="D99" s="300" t="s">
        <v>471</v>
      </c>
      <c r="E99" s="215"/>
      <c r="F99" s="215">
        <v>379</v>
      </c>
      <c r="G99" s="300" t="s">
        <v>278</v>
      </c>
      <c r="H99" s="215"/>
      <c r="I99" s="215">
        <v>16568</v>
      </c>
      <c r="J99" s="300" t="s">
        <v>364</v>
      </c>
      <c r="K99" s="215"/>
      <c r="L99" s="215">
        <v>1190</v>
      </c>
      <c r="M99" s="300" t="s">
        <v>279</v>
      </c>
      <c r="N99" s="215"/>
      <c r="O99" s="215">
        <v>21987</v>
      </c>
      <c r="P99" s="300" t="s">
        <v>357</v>
      </c>
    </row>
    <row r="100" spans="1:16" ht="12.75">
      <c r="A100" s="103">
        <v>2015</v>
      </c>
      <c r="C100" s="215">
        <v>3888</v>
      </c>
      <c r="D100" s="300" t="s">
        <v>498</v>
      </c>
      <c r="E100" s="215"/>
      <c r="F100" s="215">
        <v>265</v>
      </c>
      <c r="G100" s="300" t="s">
        <v>280</v>
      </c>
      <c r="H100" s="215"/>
      <c r="I100" s="215">
        <v>18576</v>
      </c>
      <c r="J100" s="300" t="s">
        <v>281</v>
      </c>
      <c r="K100" s="215"/>
      <c r="L100" s="215">
        <v>933</v>
      </c>
      <c r="M100" s="300" t="s">
        <v>282</v>
      </c>
      <c r="N100" s="215"/>
      <c r="O100" s="215">
        <v>23662</v>
      </c>
      <c r="P100" s="300" t="s">
        <v>283</v>
      </c>
    </row>
    <row r="101" spans="1:16" ht="26.25" customHeight="1">
      <c r="A101" s="218">
        <v>2012</v>
      </c>
      <c r="B101" s="36" t="s">
        <v>751</v>
      </c>
      <c r="C101" s="215">
        <v>1185</v>
      </c>
      <c r="D101" s="300" t="s">
        <v>284</v>
      </c>
      <c r="E101" s="215"/>
      <c r="F101" s="215">
        <v>120</v>
      </c>
      <c r="G101" s="300" t="s">
        <v>285</v>
      </c>
      <c r="H101" s="215"/>
      <c r="I101" s="215">
        <v>4459</v>
      </c>
      <c r="J101" s="300" t="s">
        <v>472</v>
      </c>
      <c r="K101" s="215"/>
      <c r="L101" s="215">
        <v>306</v>
      </c>
      <c r="M101" s="300" t="s">
        <v>473</v>
      </c>
      <c r="N101" s="215"/>
      <c r="O101" s="215">
        <v>6072</v>
      </c>
      <c r="P101" s="300" t="s">
        <v>474</v>
      </c>
    </row>
    <row r="102" spans="1:16" ht="12.75">
      <c r="A102" s="218"/>
      <c r="B102" s="36" t="s">
        <v>749</v>
      </c>
      <c r="C102" s="215">
        <v>1263</v>
      </c>
      <c r="D102" s="300" t="s">
        <v>475</v>
      </c>
      <c r="E102" s="215"/>
      <c r="F102" s="215">
        <v>104</v>
      </c>
      <c r="G102" s="300" t="s">
        <v>857</v>
      </c>
      <c r="H102" s="215"/>
      <c r="I102" s="215">
        <v>4556</v>
      </c>
      <c r="J102" s="300" t="s">
        <v>858</v>
      </c>
      <c r="K102" s="215"/>
      <c r="L102" s="215">
        <v>334</v>
      </c>
      <c r="M102" s="300" t="s">
        <v>859</v>
      </c>
      <c r="N102" s="215"/>
      <c r="O102" s="215">
        <v>6257</v>
      </c>
      <c r="P102" s="300" t="s">
        <v>860</v>
      </c>
    </row>
    <row r="103" spans="1:16" ht="12.75">
      <c r="A103" s="32"/>
      <c r="B103" s="22" t="s">
        <v>747</v>
      </c>
      <c r="C103" s="215">
        <v>1373</v>
      </c>
      <c r="D103" s="300" t="s">
        <v>861</v>
      </c>
      <c r="E103" s="215"/>
      <c r="F103" s="215">
        <v>136</v>
      </c>
      <c r="G103" s="300" t="s">
        <v>862</v>
      </c>
      <c r="H103" s="215"/>
      <c r="I103" s="215">
        <v>5090</v>
      </c>
      <c r="J103" s="300" t="s">
        <v>476</v>
      </c>
      <c r="K103" s="215"/>
      <c r="L103" s="215">
        <v>365</v>
      </c>
      <c r="M103" s="300" t="s">
        <v>863</v>
      </c>
      <c r="N103" s="215"/>
      <c r="O103" s="215">
        <v>6964</v>
      </c>
      <c r="P103" s="300" t="s">
        <v>477</v>
      </c>
    </row>
    <row r="104" spans="1:16" ht="12.75">
      <c r="A104" s="32"/>
      <c r="B104" s="219" t="s">
        <v>750</v>
      </c>
      <c r="C104" s="215">
        <v>1490</v>
      </c>
      <c r="D104" s="300" t="s">
        <v>478</v>
      </c>
      <c r="E104" s="215"/>
      <c r="F104" s="215">
        <v>114</v>
      </c>
      <c r="G104" s="300" t="s">
        <v>479</v>
      </c>
      <c r="H104" s="215"/>
      <c r="I104" s="215">
        <v>5270</v>
      </c>
      <c r="J104" s="300" t="s">
        <v>480</v>
      </c>
      <c r="K104" s="215"/>
      <c r="L104" s="215">
        <v>423</v>
      </c>
      <c r="M104" s="300" t="s">
        <v>569</v>
      </c>
      <c r="N104" s="215"/>
      <c r="O104" s="215">
        <v>7300</v>
      </c>
      <c r="P104" s="300" t="s">
        <v>481</v>
      </c>
    </row>
    <row r="105" spans="1:16" ht="26.25" customHeight="1">
      <c r="A105" s="220">
        <v>2013</v>
      </c>
      <c r="B105" s="219" t="s">
        <v>751</v>
      </c>
      <c r="C105" s="215">
        <v>1132</v>
      </c>
      <c r="D105" s="300" t="s">
        <v>482</v>
      </c>
      <c r="E105" s="215"/>
      <c r="F105" s="215">
        <v>102</v>
      </c>
      <c r="G105" s="300" t="s">
        <v>864</v>
      </c>
      <c r="H105" s="215"/>
      <c r="I105" s="215">
        <v>4574</v>
      </c>
      <c r="J105" s="300" t="s">
        <v>358</v>
      </c>
      <c r="K105" s="215"/>
      <c r="L105" s="215">
        <v>335</v>
      </c>
      <c r="M105" s="300" t="s">
        <v>483</v>
      </c>
      <c r="N105" s="215"/>
      <c r="O105" s="215">
        <v>6143</v>
      </c>
      <c r="P105" s="300" t="s">
        <v>359</v>
      </c>
    </row>
    <row r="106" spans="1:16" ht="12.75">
      <c r="A106" s="220"/>
      <c r="B106" s="219" t="s">
        <v>746</v>
      </c>
      <c r="C106" s="215">
        <v>1283</v>
      </c>
      <c r="D106" s="300" t="s">
        <v>484</v>
      </c>
      <c r="E106" s="233"/>
      <c r="F106" s="215">
        <v>91</v>
      </c>
      <c r="G106" s="300" t="s">
        <v>570</v>
      </c>
      <c r="H106" s="233"/>
      <c r="I106" s="215">
        <v>5530</v>
      </c>
      <c r="J106" s="300" t="s">
        <v>485</v>
      </c>
      <c r="K106" s="233"/>
      <c r="L106" s="215">
        <v>379</v>
      </c>
      <c r="M106" s="300" t="s">
        <v>486</v>
      </c>
      <c r="N106" s="233"/>
      <c r="O106" s="215">
        <v>7283</v>
      </c>
      <c r="P106" s="300" t="s">
        <v>487</v>
      </c>
    </row>
    <row r="107" spans="1:16" ht="12.75">
      <c r="A107" s="220"/>
      <c r="B107" s="219" t="s">
        <v>747</v>
      </c>
      <c r="C107" s="215">
        <v>1348</v>
      </c>
      <c r="D107" s="300" t="s">
        <v>286</v>
      </c>
      <c r="E107" s="215"/>
      <c r="F107" s="215">
        <v>119</v>
      </c>
      <c r="G107" s="300" t="s">
        <v>287</v>
      </c>
      <c r="H107" s="215"/>
      <c r="I107" s="215">
        <v>5967</v>
      </c>
      <c r="J107" s="300" t="s">
        <v>488</v>
      </c>
      <c r="K107" s="215"/>
      <c r="L107" s="215">
        <v>475</v>
      </c>
      <c r="M107" s="300" t="s">
        <v>288</v>
      </c>
      <c r="N107" s="215"/>
      <c r="O107" s="215">
        <v>7909</v>
      </c>
      <c r="P107" s="300" t="s">
        <v>360</v>
      </c>
    </row>
    <row r="108" spans="1:16" ht="12.75">
      <c r="A108" s="220"/>
      <c r="B108" s="219" t="s">
        <v>748</v>
      </c>
      <c r="C108" s="215">
        <v>1232</v>
      </c>
      <c r="D108" s="300" t="s">
        <v>289</v>
      </c>
      <c r="E108" s="215"/>
      <c r="F108" s="215">
        <v>92</v>
      </c>
      <c r="G108" s="300" t="s">
        <v>571</v>
      </c>
      <c r="H108" s="215"/>
      <c r="I108" s="215">
        <v>5061</v>
      </c>
      <c r="J108" s="300" t="s">
        <v>489</v>
      </c>
      <c r="K108" s="215"/>
      <c r="L108" s="215">
        <v>375</v>
      </c>
      <c r="M108" s="300" t="s">
        <v>361</v>
      </c>
      <c r="N108" s="215"/>
      <c r="O108" s="215">
        <v>6760</v>
      </c>
      <c r="P108" s="300" t="s">
        <v>490</v>
      </c>
    </row>
    <row r="109" spans="1:16" ht="26.25" customHeight="1">
      <c r="A109" s="220">
        <v>2014</v>
      </c>
      <c r="B109" s="219" t="s">
        <v>745</v>
      </c>
      <c r="C109" s="215">
        <v>998</v>
      </c>
      <c r="D109" s="300" t="s">
        <v>362</v>
      </c>
      <c r="E109" s="215"/>
      <c r="F109" s="215">
        <v>98</v>
      </c>
      <c r="G109" s="300" t="s">
        <v>290</v>
      </c>
      <c r="H109" s="215"/>
      <c r="I109" s="215">
        <v>4097</v>
      </c>
      <c r="J109" s="300" t="s">
        <v>491</v>
      </c>
      <c r="K109" s="215"/>
      <c r="L109" s="215">
        <v>359</v>
      </c>
      <c r="M109" s="300" t="s">
        <v>492</v>
      </c>
      <c r="N109" s="215"/>
      <c r="O109" s="215">
        <v>5552</v>
      </c>
      <c r="P109" s="300" t="s">
        <v>493</v>
      </c>
    </row>
    <row r="110" spans="1:16" ht="12.75">
      <c r="A110" s="220"/>
      <c r="B110" s="36" t="s">
        <v>749</v>
      </c>
      <c r="C110" s="215">
        <v>1059</v>
      </c>
      <c r="D110" s="300" t="s">
        <v>865</v>
      </c>
      <c r="E110" s="215"/>
      <c r="F110" s="215">
        <v>108</v>
      </c>
      <c r="G110" s="300" t="s">
        <v>363</v>
      </c>
      <c r="H110" s="215"/>
      <c r="I110" s="215">
        <v>4052</v>
      </c>
      <c r="J110" s="300" t="s">
        <v>574</v>
      </c>
      <c r="K110" s="215"/>
      <c r="L110" s="215">
        <v>321</v>
      </c>
      <c r="M110" s="300" t="s">
        <v>291</v>
      </c>
      <c r="N110" s="215"/>
      <c r="O110" s="215">
        <v>5540</v>
      </c>
      <c r="P110" s="300" t="s">
        <v>494</v>
      </c>
    </row>
    <row r="111" spans="1:16" ht="12.75">
      <c r="A111" s="220"/>
      <c r="B111" s="36" t="s">
        <v>747</v>
      </c>
      <c r="C111" s="215">
        <v>888</v>
      </c>
      <c r="D111" s="300" t="s">
        <v>292</v>
      </c>
      <c r="E111" s="215"/>
      <c r="F111" s="215">
        <v>85</v>
      </c>
      <c r="G111" s="300" t="s">
        <v>365</v>
      </c>
      <c r="H111" s="215"/>
      <c r="I111" s="215">
        <v>4135</v>
      </c>
      <c r="J111" s="300" t="s">
        <v>366</v>
      </c>
      <c r="K111" s="215"/>
      <c r="L111" s="215">
        <v>258</v>
      </c>
      <c r="M111" s="300" t="s">
        <v>293</v>
      </c>
      <c r="N111" s="215"/>
      <c r="O111" s="215">
        <v>5366</v>
      </c>
      <c r="P111" s="300" t="s">
        <v>294</v>
      </c>
    </row>
    <row r="112" spans="1:16" ht="12.75">
      <c r="A112" s="220"/>
      <c r="B112" s="36" t="s">
        <v>748</v>
      </c>
      <c r="C112" s="215">
        <v>905</v>
      </c>
      <c r="D112" s="300" t="s">
        <v>367</v>
      </c>
      <c r="E112" s="215"/>
      <c r="F112" s="215">
        <v>88</v>
      </c>
      <c r="G112" s="300" t="s">
        <v>295</v>
      </c>
      <c r="H112" s="215"/>
      <c r="I112" s="215">
        <v>4284</v>
      </c>
      <c r="J112" s="300" t="s">
        <v>368</v>
      </c>
      <c r="K112" s="215"/>
      <c r="L112" s="215">
        <v>252</v>
      </c>
      <c r="M112" s="300" t="s">
        <v>296</v>
      </c>
      <c r="N112" s="215"/>
      <c r="O112" s="215">
        <v>5529</v>
      </c>
      <c r="P112" s="300" t="s">
        <v>495</v>
      </c>
    </row>
    <row r="113" spans="1:16" ht="26.25" customHeight="1">
      <c r="A113" s="220">
        <v>2015</v>
      </c>
      <c r="B113" s="219" t="s">
        <v>745</v>
      </c>
      <c r="C113" s="215">
        <v>910</v>
      </c>
      <c r="D113" s="300" t="s">
        <v>297</v>
      </c>
      <c r="E113" s="215"/>
      <c r="F113" s="215">
        <v>62</v>
      </c>
      <c r="G113" s="300" t="s">
        <v>298</v>
      </c>
      <c r="H113" s="215"/>
      <c r="I113" s="215">
        <v>4429</v>
      </c>
      <c r="J113" s="300" t="s">
        <v>369</v>
      </c>
      <c r="K113" s="215"/>
      <c r="L113" s="215">
        <v>215</v>
      </c>
      <c r="M113" s="300" t="s">
        <v>527</v>
      </c>
      <c r="N113" s="215"/>
      <c r="O113" s="215">
        <v>5616</v>
      </c>
      <c r="P113" s="300" t="s">
        <v>496</v>
      </c>
    </row>
    <row r="114" spans="1:16" ht="12.75" customHeight="1">
      <c r="A114" s="220"/>
      <c r="B114" s="36" t="s">
        <v>749</v>
      </c>
      <c r="C114" s="215">
        <v>887</v>
      </c>
      <c r="D114" s="300" t="s">
        <v>299</v>
      </c>
      <c r="E114" s="215"/>
      <c r="F114" s="215">
        <v>95</v>
      </c>
      <c r="G114" s="300" t="s">
        <v>497</v>
      </c>
      <c r="H114" s="215"/>
      <c r="I114" s="215">
        <v>4426</v>
      </c>
      <c r="J114" s="300" t="s">
        <v>300</v>
      </c>
      <c r="K114" s="215"/>
      <c r="L114" s="215">
        <v>203</v>
      </c>
      <c r="M114" s="300" t="s">
        <v>371</v>
      </c>
      <c r="N114" s="215"/>
      <c r="O114" s="215">
        <v>5611</v>
      </c>
      <c r="P114" s="300" t="s">
        <v>498</v>
      </c>
    </row>
    <row r="115" spans="1:16" ht="12.75" customHeight="1">
      <c r="A115" s="220"/>
      <c r="B115" s="36" t="s">
        <v>747</v>
      </c>
      <c r="C115" s="215">
        <v>1074</v>
      </c>
      <c r="D115" s="300" t="s">
        <v>301</v>
      </c>
      <c r="E115" s="215"/>
      <c r="F115" s="215">
        <v>55</v>
      </c>
      <c r="G115" s="300" t="s">
        <v>302</v>
      </c>
      <c r="H115" s="215"/>
      <c r="I115" s="215">
        <v>4842</v>
      </c>
      <c r="J115" s="300" t="s">
        <v>303</v>
      </c>
      <c r="K115" s="215"/>
      <c r="L115" s="215">
        <v>245</v>
      </c>
      <c r="M115" s="300" t="s">
        <v>304</v>
      </c>
      <c r="N115" s="215"/>
      <c r="O115" s="215">
        <v>6216</v>
      </c>
      <c r="P115" s="300" t="s">
        <v>367</v>
      </c>
    </row>
    <row r="116" spans="1:16" ht="12.75">
      <c r="A116" s="220"/>
      <c r="B116" s="36" t="s">
        <v>748</v>
      </c>
      <c r="C116" s="215">
        <v>1017</v>
      </c>
      <c r="D116" s="300" t="s">
        <v>305</v>
      </c>
      <c r="E116" s="215"/>
      <c r="F116" s="215">
        <v>53</v>
      </c>
      <c r="G116" s="300" t="s">
        <v>306</v>
      </c>
      <c r="H116" s="215"/>
      <c r="I116" s="215">
        <v>4879</v>
      </c>
      <c r="J116" s="300" t="s">
        <v>307</v>
      </c>
      <c r="K116" s="215"/>
      <c r="L116" s="215">
        <v>270</v>
      </c>
      <c r="M116" s="300" t="s">
        <v>308</v>
      </c>
      <c r="N116" s="215"/>
      <c r="O116" s="215">
        <v>6219</v>
      </c>
      <c r="P116" s="300" t="s">
        <v>499</v>
      </c>
    </row>
    <row r="117" spans="1:16" ht="18" customHeight="1">
      <c r="A117" s="48" t="s">
        <v>735</v>
      </c>
      <c r="B117" s="219"/>
      <c r="C117" s="215"/>
      <c r="D117" s="300"/>
      <c r="E117" s="215"/>
      <c r="F117" s="215"/>
      <c r="G117" s="300"/>
      <c r="H117" s="215"/>
      <c r="I117" s="215"/>
      <c r="J117" s="300"/>
      <c r="K117" s="215"/>
      <c r="L117" s="215"/>
      <c r="M117" s="300"/>
      <c r="N117" s="215"/>
      <c r="O117" s="232"/>
      <c r="P117" s="210"/>
    </row>
    <row r="118" spans="1:16" ht="26.25" customHeight="1">
      <c r="A118" s="103">
        <v>2011</v>
      </c>
      <c r="C118" s="215">
        <v>108</v>
      </c>
      <c r="D118" s="300" t="s">
        <v>500</v>
      </c>
      <c r="E118" s="215"/>
      <c r="F118" s="215">
        <v>240</v>
      </c>
      <c r="G118" s="300" t="s">
        <v>501</v>
      </c>
      <c r="H118" s="215"/>
      <c r="I118" s="215">
        <v>192</v>
      </c>
      <c r="J118" s="300" t="s">
        <v>874</v>
      </c>
      <c r="K118" s="215"/>
      <c r="L118" s="215">
        <v>3967</v>
      </c>
      <c r="M118" s="300" t="s">
        <v>502</v>
      </c>
      <c r="N118" s="215"/>
      <c r="O118" s="215">
        <v>4653</v>
      </c>
      <c r="P118" s="300" t="s">
        <v>503</v>
      </c>
    </row>
    <row r="119" spans="1:16" ht="12.75">
      <c r="A119" s="103">
        <v>2012</v>
      </c>
      <c r="C119" s="215">
        <v>82</v>
      </c>
      <c r="D119" s="300" t="s">
        <v>504</v>
      </c>
      <c r="E119" s="215"/>
      <c r="F119" s="215">
        <v>232</v>
      </c>
      <c r="G119" s="300" t="s">
        <v>505</v>
      </c>
      <c r="H119" s="215"/>
      <c r="I119" s="215">
        <v>167</v>
      </c>
      <c r="J119" s="300" t="s">
        <v>506</v>
      </c>
      <c r="K119" s="215"/>
      <c r="L119" s="215">
        <v>4665</v>
      </c>
      <c r="M119" s="300" t="s">
        <v>507</v>
      </c>
      <c r="N119" s="215"/>
      <c r="O119" s="215">
        <v>5230</v>
      </c>
      <c r="P119" s="300" t="s">
        <v>873</v>
      </c>
    </row>
    <row r="120" spans="1:16" ht="12.75">
      <c r="A120" s="103">
        <v>2013</v>
      </c>
      <c r="C120" s="215">
        <v>82</v>
      </c>
      <c r="D120" s="300" t="s">
        <v>508</v>
      </c>
      <c r="E120" s="215"/>
      <c r="F120" s="215">
        <v>206</v>
      </c>
      <c r="G120" s="300" t="s">
        <v>572</v>
      </c>
      <c r="H120" s="215"/>
      <c r="I120" s="215">
        <v>159</v>
      </c>
      <c r="J120" s="300" t="s">
        <v>703</v>
      </c>
      <c r="K120" s="215"/>
      <c r="L120" s="215">
        <v>5554</v>
      </c>
      <c r="M120" s="300" t="s">
        <v>509</v>
      </c>
      <c r="N120" s="215"/>
      <c r="O120" s="215">
        <v>6046</v>
      </c>
      <c r="P120" s="300" t="s">
        <v>510</v>
      </c>
    </row>
    <row r="121" spans="1:16" ht="12.75">
      <c r="A121" s="103">
        <v>2014</v>
      </c>
      <c r="C121" s="215">
        <v>71</v>
      </c>
      <c r="D121" s="300" t="s">
        <v>511</v>
      </c>
      <c r="E121" s="215"/>
      <c r="F121" s="215">
        <v>261</v>
      </c>
      <c r="G121" s="300" t="s">
        <v>512</v>
      </c>
      <c r="H121" s="215"/>
      <c r="I121" s="215">
        <v>218</v>
      </c>
      <c r="J121" s="300" t="s">
        <v>370</v>
      </c>
      <c r="K121" s="215"/>
      <c r="L121" s="215">
        <v>6212</v>
      </c>
      <c r="M121" s="300" t="s">
        <v>513</v>
      </c>
      <c r="N121" s="215"/>
      <c r="O121" s="215">
        <v>6813</v>
      </c>
      <c r="P121" s="300" t="s">
        <v>514</v>
      </c>
    </row>
    <row r="122" spans="1:16" ht="12.75">
      <c r="A122" s="103">
        <v>2015</v>
      </c>
      <c r="C122" s="215">
        <v>78</v>
      </c>
      <c r="D122" s="300" t="s">
        <v>309</v>
      </c>
      <c r="E122" s="215"/>
      <c r="F122" s="215">
        <v>216</v>
      </c>
      <c r="G122" s="300" t="s">
        <v>310</v>
      </c>
      <c r="H122" s="215"/>
      <c r="I122" s="215">
        <v>234</v>
      </c>
      <c r="J122" s="300" t="s">
        <v>311</v>
      </c>
      <c r="K122" s="215"/>
      <c r="L122" s="215">
        <v>5655</v>
      </c>
      <c r="M122" s="300" t="s">
        <v>312</v>
      </c>
      <c r="N122" s="215"/>
      <c r="O122" s="215">
        <v>6225</v>
      </c>
      <c r="P122" s="300" t="s">
        <v>313</v>
      </c>
    </row>
    <row r="123" spans="1:16" ht="26.25" customHeight="1">
      <c r="A123" s="218">
        <v>2012</v>
      </c>
      <c r="B123" s="36" t="s">
        <v>751</v>
      </c>
      <c r="C123" s="215">
        <v>18</v>
      </c>
      <c r="D123" s="300" t="s">
        <v>515</v>
      </c>
      <c r="E123" s="215"/>
      <c r="F123" s="215">
        <v>52</v>
      </c>
      <c r="G123" s="300" t="s">
        <v>516</v>
      </c>
      <c r="H123" s="215"/>
      <c r="I123" s="215">
        <v>42</v>
      </c>
      <c r="J123" s="300" t="s">
        <v>867</v>
      </c>
      <c r="K123" s="215"/>
      <c r="L123" s="215">
        <v>1061</v>
      </c>
      <c r="M123" s="300" t="s">
        <v>371</v>
      </c>
      <c r="N123" s="215"/>
      <c r="O123" s="215">
        <v>1191</v>
      </c>
      <c r="P123" s="300" t="s">
        <v>517</v>
      </c>
    </row>
    <row r="124" spans="1:16" ht="12.75">
      <c r="A124" s="218"/>
      <c r="B124" s="36" t="s">
        <v>749</v>
      </c>
      <c r="C124" s="215">
        <v>17</v>
      </c>
      <c r="D124" s="300" t="s">
        <v>868</v>
      </c>
      <c r="E124" s="215"/>
      <c r="F124" s="215">
        <v>72</v>
      </c>
      <c r="G124" s="300" t="s">
        <v>869</v>
      </c>
      <c r="H124" s="215"/>
      <c r="I124" s="215">
        <v>41</v>
      </c>
      <c r="J124" s="300" t="s">
        <v>870</v>
      </c>
      <c r="K124" s="215"/>
      <c r="L124" s="215">
        <v>1105</v>
      </c>
      <c r="M124" s="300" t="s">
        <v>518</v>
      </c>
      <c r="N124" s="215"/>
      <c r="O124" s="215">
        <v>1265</v>
      </c>
      <c r="P124" s="300" t="s">
        <v>519</v>
      </c>
    </row>
    <row r="125" spans="1:16" ht="12.75">
      <c r="A125" s="32"/>
      <c r="B125" s="22" t="s">
        <v>747</v>
      </c>
      <c r="C125" s="215">
        <v>23</v>
      </c>
      <c r="D125" s="300" t="s">
        <v>871</v>
      </c>
      <c r="E125" s="215"/>
      <c r="F125" s="215">
        <v>52</v>
      </c>
      <c r="G125" s="300" t="s">
        <v>573</v>
      </c>
      <c r="H125" s="215"/>
      <c r="I125" s="215">
        <v>38</v>
      </c>
      <c r="J125" s="300" t="s">
        <v>872</v>
      </c>
      <c r="K125" s="215"/>
      <c r="L125" s="215">
        <v>1209</v>
      </c>
      <c r="M125" s="300" t="s">
        <v>520</v>
      </c>
      <c r="N125" s="215"/>
      <c r="O125" s="215">
        <v>1342</v>
      </c>
      <c r="P125" s="300" t="s">
        <v>521</v>
      </c>
    </row>
    <row r="126" spans="1:16" ht="12.75">
      <c r="A126" s="32"/>
      <c r="B126" s="219" t="s">
        <v>750</v>
      </c>
      <c r="C126" s="215">
        <v>24</v>
      </c>
      <c r="D126" s="300" t="s">
        <v>574</v>
      </c>
      <c r="E126" s="215"/>
      <c r="F126" s="215">
        <v>56</v>
      </c>
      <c r="G126" s="300" t="s">
        <v>575</v>
      </c>
      <c r="H126" s="215"/>
      <c r="I126" s="215">
        <v>46</v>
      </c>
      <c r="J126" s="300" t="s">
        <v>522</v>
      </c>
      <c r="K126" s="215"/>
      <c r="L126" s="215">
        <v>1290</v>
      </c>
      <c r="M126" s="300" t="s">
        <v>523</v>
      </c>
      <c r="N126" s="215"/>
      <c r="O126" s="215">
        <v>1432</v>
      </c>
      <c r="P126" s="300" t="s">
        <v>524</v>
      </c>
    </row>
    <row r="127" spans="1:16" ht="26.25" customHeight="1">
      <c r="A127" s="220">
        <v>2013</v>
      </c>
      <c r="B127" s="219" t="s">
        <v>751</v>
      </c>
      <c r="C127" s="215">
        <v>23</v>
      </c>
      <c r="D127" s="300" t="s">
        <v>525</v>
      </c>
      <c r="E127" s="215"/>
      <c r="F127" s="215">
        <v>57</v>
      </c>
      <c r="G127" s="300" t="s">
        <v>576</v>
      </c>
      <c r="H127" s="215"/>
      <c r="I127" s="215">
        <v>47</v>
      </c>
      <c r="J127" s="300" t="s">
        <v>874</v>
      </c>
      <c r="K127" s="215"/>
      <c r="L127" s="215">
        <v>1202</v>
      </c>
      <c r="M127" s="300" t="s">
        <v>875</v>
      </c>
      <c r="N127" s="215"/>
      <c r="O127" s="215">
        <v>1337</v>
      </c>
      <c r="P127" s="300" t="s">
        <v>526</v>
      </c>
    </row>
    <row r="128" spans="1:16" ht="12.75">
      <c r="A128" s="220"/>
      <c r="B128" s="219" t="s">
        <v>746</v>
      </c>
      <c r="C128" s="215">
        <v>24</v>
      </c>
      <c r="D128" s="300" t="s">
        <v>813</v>
      </c>
      <c r="E128" s="233"/>
      <c r="F128" s="215">
        <v>51</v>
      </c>
      <c r="G128" s="300" t="s">
        <v>334</v>
      </c>
      <c r="H128" s="233"/>
      <c r="I128" s="215">
        <v>55</v>
      </c>
      <c r="J128" s="300" t="s">
        <v>527</v>
      </c>
      <c r="K128" s="233"/>
      <c r="L128" s="215">
        <v>1464</v>
      </c>
      <c r="M128" s="300" t="s">
        <v>528</v>
      </c>
      <c r="N128" s="233"/>
      <c r="O128" s="215">
        <v>1613</v>
      </c>
      <c r="P128" s="300" t="s">
        <v>529</v>
      </c>
    </row>
    <row r="129" spans="1:16" ht="12.75">
      <c r="A129" s="220"/>
      <c r="B129" s="219" t="s">
        <v>747</v>
      </c>
      <c r="C129" s="215">
        <v>14</v>
      </c>
      <c r="D129" s="300" t="s">
        <v>530</v>
      </c>
      <c r="E129" s="215"/>
      <c r="F129" s="215">
        <v>56</v>
      </c>
      <c r="G129" s="300" t="s">
        <v>531</v>
      </c>
      <c r="H129" s="215"/>
      <c r="I129" s="215">
        <v>29</v>
      </c>
      <c r="J129" s="300" t="s">
        <v>876</v>
      </c>
      <c r="K129" s="215"/>
      <c r="L129" s="215">
        <v>1443</v>
      </c>
      <c r="M129" s="300" t="s">
        <v>577</v>
      </c>
      <c r="N129" s="215"/>
      <c r="O129" s="215">
        <v>1553</v>
      </c>
      <c r="P129" s="300" t="s">
        <v>877</v>
      </c>
    </row>
    <row r="130" spans="1:16" ht="12.75">
      <c r="A130" s="220"/>
      <c r="B130" s="219" t="s">
        <v>748</v>
      </c>
      <c r="C130" s="215">
        <v>21</v>
      </c>
      <c r="D130" s="300" t="s">
        <v>532</v>
      </c>
      <c r="E130" s="215"/>
      <c r="F130" s="215">
        <v>42</v>
      </c>
      <c r="G130" s="300" t="s">
        <v>533</v>
      </c>
      <c r="H130" s="215"/>
      <c r="I130" s="215">
        <v>28</v>
      </c>
      <c r="J130" s="300" t="s">
        <v>704</v>
      </c>
      <c r="K130" s="215"/>
      <c r="L130" s="215">
        <v>1445</v>
      </c>
      <c r="M130" s="300" t="s">
        <v>534</v>
      </c>
      <c r="N130" s="215"/>
      <c r="O130" s="215">
        <v>1543</v>
      </c>
      <c r="P130" s="300" t="s">
        <v>535</v>
      </c>
    </row>
    <row r="131" spans="1:16" ht="26.25" customHeight="1">
      <c r="A131" s="220">
        <v>2014</v>
      </c>
      <c r="B131" s="219" t="s">
        <v>745</v>
      </c>
      <c r="C131" s="215">
        <v>8</v>
      </c>
      <c r="D131" s="300" t="s">
        <v>705</v>
      </c>
      <c r="E131" s="215"/>
      <c r="F131" s="215">
        <v>57</v>
      </c>
      <c r="G131" s="300" t="s">
        <v>536</v>
      </c>
      <c r="H131" s="215"/>
      <c r="I131" s="215">
        <v>42</v>
      </c>
      <c r="J131" s="300" t="s">
        <v>537</v>
      </c>
      <c r="K131" s="215"/>
      <c r="L131" s="215">
        <v>1545</v>
      </c>
      <c r="M131" s="300" t="s">
        <v>371</v>
      </c>
      <c r="N131" s="215"/>
      <c r="O131" s="215">
        <v>1664</v>
      </c>
      <c r="P131" s="300" t="s">
        <v>866</v>
      </c>
    </row>
    <row r="132" spans="1:16" ht="12.75">
      <c r="A132" s="220"/>
      <c r="B132" s="36" t="s">
        <v>749</v>
      </c>
      <c r="C132" s="215">
        <v>17</v>
      </c>
      <c r="D132" s="300" t="s">
        <v>706</v>
      </c>
      <c r="E132" s="215"/>
      <c r="F132" s="215">
        <v>58</v>
      </c>
      <c r="G132" s="300" t="s">
        <v>538</v>
      </c>
      <c r="H132" s="215"/>
      <c r="I132" s="215">
        <v>50</v>
      </c>
      <c r="J132" s="300" t="s">
        <v>707</v>
      </c>
      <c r="K132" s="215"/>
      <c r="L132" s="215">
        <v>1549</v>
      </c>
      <c r="M132" s="300" t="s">
        <v>539</v>
      </c>
      <c r="N132" s="215"/>
      <c r="O132" s="215">
        <v>1684</v>
      </c>
      <c r="P132" s="300" t="s">
        <v>526</v>
      </c>
    </row>
    <row r="133" spans="1:16" ht="12.75">
      <c r="A133" s="220"/>
      <c r="B133" s="36" t="s">
        <v>747</v>
      </c>
      <c r="C133" s="215">
        <v>24</v>
      </c>
      <c r="D133" s="300" t="s">
        <v>540</v>
      </c>
      <c r="E133" s="215"/>
      <c r="F133" s="215">
        <v>70</v>
      </c>
      <c r="G133" s="300" t="s">
        <v>541</v>
      </c>
      <c r="H133" s="215"/>
      <c r="I133" s="215">
        <v>67</v>
      </c>
      <c r="J133" s="300" t="s">
        <v>542</v>
      </c>
      <c r="K133" s="215"/>
      <c r="L133" s="215">
        <v>1619</v>
      </c>
      <c r="M133" s="300" t="s">
        <v>335</v>
      </c>
      <c r="N133" s="215"/>
      <c r="O133" s="215">
        <v>1796</v>
      </c>
      <c r="P133" s="300" t="s">
        <v>543</v>
      </c>
    </row>
    <row r="134" spans="1:16" ht="12.75">
      <c r="A134" s="220"/>
      <c r="B134" s="36" t="s">
        <v>748</v>
      </c>
      <c r="C134" s="215">
        <v>22</v>
      </c>
      <c r="D134" s="300" t="s">
        <v>372</v>
      </c>
      <c r="E134" s="215"/>
      <c r="F134" s="215">
        <v>76</v>
      </c>
      <c r="G134" s="300" t="s">
        <v>578</v>
      </c>
      <c r="H134" s="215"/>
      <c r="I134" s="215">
        <v>59</v>
      </c>
      <c r="J134" s="300" t="s">
        <v>314</v>
      </c>
      <c r="K134" s="215"/>
      <c r="L134" s="215">
        <v>1499</v>
      </c>
      <c r="M134" s="300" t="s">
        <v>544</v>
      </c>
      <c r="N134" s="215"/>
      <c r="O134" s="215">
        <v>1669</v>
      </c>
      <c r="P134" s="300" t="s">
        <v>708</v>
      </c>
    </row>
    <row r="135" spans="1:16" ht="26.25" customHeight="1">
      <c r="A135" s="220">
        <v>2015</v>
      </c>
      <c r="B135" s="219" t="s">
        <v>745</v>
      </c>
      <c r="C135" s="215">
        <v>17</v>
      </c>
      <c r="D135" s="300" t="s">
        <v>579</v>
      </c>
      <c r="E135" s="215"/>
      <c r="F135" s="215">
        <v>60</v>
      </c>
      <c r="G135" s="300" t="s">
        <v>373</v>
      </c>
      <c r="H135" s="215"/>
      <c r="I135" s="215">
        <v>63</v>
      </c>
      <c r="J135" s="300" t="s">
        <v>545</v>
      </c>
      <c r="K135" s="215"/>
      <c r="L135" s="215">
        <v>1455</v>
      </c>
      <c r="M135" s="300" t="s">
        <v>580</v>
      </c>
      <c r="N135" s="215"/>
      <c r="O135" s="215">
        <v>1605</v>
      </c>
      <c r="P135" s="300" t="s">
        <v>581</v>
      </c>
    </row>
    <row r="136" spans="1:16" ht="12.75" customHeight="1">
      <c r="A136" s="220"/>
      <c r="B136" s="219" t="s">
        <v>746</v>
      </c>
      <c r="C136" s="215">
        <v>23</v>
      </c>
      <c r="D136" s="264" t="s">
        <v>374</v>
      </c>
      <c r="E136" s="215"/>
      <c r="F136" s="215">
        <v>44</v>
      </c>
      <c r="G136" s="264" t="s">
        <v>315</v>
      </c>
      <c r="H136" s="215"/>
      <c r="I136" s="215">
        <v>58</v>
      </c>
      <c r="J136" s="264" t="s">
        <v>375</v>
      </c>
      <c r="K136" s="215"/>
      <c r="L136" s="215">
        <v>1503</v>
      </c>
      <c r="M136" s="264" t="s">
        <v>376</v>
      </c>
      <c r="N136" s="215"/>
      <c r="O136" s="215">
        <v>1640</v>
      </c>
      <c r="P136" s="264" t="s">
        <v>377</v>
      </c>
    </row>
    <row r="137" spans="1:16" ht="12.75" customHeight="1">
      <c r="A137" s="220"/>
      <c r="B137" s="38" t="s">
        <v>747</v>
      </c>
      <c r="C137" s="215">
        <v>24</v>
      </c>
      <c r="D137" s="264" t="s">
        <v>546</v>
      </c>
      <c r="E137" s="215"/>
      <c r="F137" s="215">
        <v>61</v>
      </c>
      <c r="G137" s="264" t="s">
        <v>316</v>
      </c>
      <c r="H137" s="215"/>
      <c r="I137" s="215">
        <v>47</v>
      </c>
      <c r="J137" s="264" t="s">
        <v>317</v>
      </c>
      <c r="K137" s="215"/>
      <c r="L137" s="215">
        <v>1357</v>
      </c>
      <c r="M137" s="264" t="s">
        <v>547</v>
      </c>
      <c r="N137" s="215"/>
      <c r="O137" s="215">
        <v>1499</v>
      </c>
      <c r="P137" s="264" t="s">
        <v>486</v>
      </c>
    </row>
    <row r="138" spans="1:16" ht="12.75">
      <c r="A138" s="301"/>
      <c r="B138" s="348" t="s">
        <v>748</v>
      </c>
      <c r="C138" s="234">
        <v>14</v>
      </c>
      <c r="D138" s="235" t="s">
        <v>318</v>
      </c>
      <c r="E138" s="234"/>
      <c r="F138" s="234">
        <v>51</v>
      </c>
      <c r="G138" s="235" t="s">
        <v>703</v>
      </c>
      <c r="H138" s="234"/>
      <c r="I138" s="234">
        <v>66</v>
      </c>
      <c r="J138" s="235" t="s">
        <v>319</v>
      </c>
      <c r="K138" s="234"/>
      <c r="L138" s="234">
        <v>1340</v>
      </c>
      <c r="M138" s="235" t="s">
        <v>320</v>
      </c>
      <c r="N138" s="234"/>
      <c r="O138" s="234">
        <v>1481</v>
      </c>
      <c r="P138" s="235" t="s">
        <v>321</v>
      </c>
    </row>
    <row r="139" spans="1:16" ht="12.75">
      <c r="A139" s="220"/>
      <c r="B139" s="36"/>
      <c r="C139" s="215"/>
      <c r="D139" s="300"/>
      <c r="E139" s="215"/>
      <c r="F139" s="215"/>
      <c r="G139" s="300"/>
      <c r="H139" s="215"/>
      <c r="I139" s="215"/>
      <c r="J139" s="300"/>
      <c r="K139" s="215"/>
      <c r="L139" s="215"/>
      <c r="M139" s="300"/>
      <c r="N139" s="215"/>
      <c r="O139" s="215"/>
      <c r="P139" s="300"/>
    </row>
    <row r="140" spans="1:16" ht="12.75">
      <c r="A140" s="75" t="s">
        <v>752</v>
      </c>
      <c r="B140" s="74"/>
      <c r="C140" s="74"/>
      <c r="D140" s="74"/>
      <c r="E140" s="74"/>
      <c r="F140" s="74"/>
      <c r="G140" s="74"/>
      <c r="H140" s="74"/>
      <c r="I140" s="74"/>
      <c r="J140" s="74"/>
      <c r="K140" s="74"/>
      <c r="L140" s="74"/>
      <c r="M140" s="219"/>
      <c r="N140" s="219"/>
      <c r="O140" s="219"/>
      <c r="P140" s="219"/>
    </row>
    <row r="141" spans="1:16" ht="24" customHeight="1">
      <c r="A141" s="610" t="s">
        <v>650</v>
      </c>
      <c r="B141" s="601"/>
      <c r="C141" s="601"/>
      <c r="D141" s="601"/>
      <c r="E141" s="601"/>
      <c r="F141" s="601"/>
      <c r="G141" s="601"/>
      <c r="H141" s="601"/>
      <c r="I141" s="601"/>
      <c r="J141" s="601"/>
      <c r="K141" s="601"/>
      <c r="L141" s="601"/>
      <c r="M141" s="601"/>
      <c r="N141" s="601"/>
      <c r="O141" s="601"/>
      <c r="P141" s="601"/>
    </row>
    <row r="142" spans="1:16" ht="12.75" customHeight="1">
      <c r="A142" s="76" t="s">
        <v>651</v>
      </c>
      <c r="B142" s="77"/>
      <c r="C142" s="77"/>
      <c r="D142" s="77"/>
      <c r="E142" s="77"/>
      <c r="F142" s="77"/>
      <c r="G142" s="77"/>
      <c r="H142" s="77"/>
      <c r="I142" s="77"/>
      <c r="J142" s="77"/>
      <c r="K142" s="77"/>
      <c r="L142" s="77"/>
      <c r="M142" s="77"/>
      <c r="N142" s="77"/>
      <c r="O142" s="77"/>
      <c r="P142" s="77"/>
    </row>
    <row r="143" spans="1:16" ht="24" customHeight="1">
      <c r="A143" s="611" t="s">
        <v>378</v>
      </c>
      <c r="B143" s="586"/>
      <c r="C143" s="586"/>
      <c r="D143" s="586"/>
      <c r="E143" s="586"/>
      <c r="F143" s="586"/>
      <c r="G143" s="586"/>
      <c r="H143" s="586"/>
      <c r="I143" s="586"/>
      <c r="J143" s="586"/>
      <c r="K143" s="586"/>
      <c r="L143" s="586"/>
      <c r="M143" s="586"/>
      <c r="N143" s="586"/>
      <c r="O143" s="586"/>
      <c r="P143" s="586"/>
    </row>
    <row r="144" spans="1:16" ht="12.75" customHeight="1">
      <c r="A144" s="76" t="s">
        <v>1042</v>
      </c>
      <c r="B144" s="77"/>
      <c r="C144" s="77"/>
      <c r="D144" s="77"/>
      <c r="E144" s="77"/>
      <c r="F144" s="77"/>
      <c r="G144" s="77"/>
      <c r="H144" s="77"/>
      <c r="I144" s="77"/>
      <c r="J144" s="77"/>
      <c r="K144" s="77"/>
      <c r="L144" s="77"/>
      <c r="M144" s="77"/>
      <c r="N144" s="77"/>
      <c r="O144" s="77"/>
      <c r="P144" s="77"/>
    </row>
    <row r="145" spans="1:16" ht="12.75">
      <c r="A145" s="76" t="s">
        <v>1043</v>
      </c>
      <c r="B145" s="76"/>
      <c r="C145" s="76"/>
      <c r="D145" s="76"/>
      <c r="E145" s="76"/>
      <c r="F145" s="76"/>
      <c r="G145" s="76"/>
      <c r="H145" s="76"/>
      <c r="I145" s="76"/>
      <c r="J145" s="76"/>
      <c r="K145" s="76"/>
      <c r="L145" s="76"/>
      <c r="M145" s="77"/>
      <c r="N145" s="77"/>
      <c r="O145" s="77"/>
      <c r="P145" s="77"/>
    </row>
    <row r="146" spans="1:16" ht="24" customHeight="1">
      <c r="A146" s="612" t="s">
        <v>655</v>
      </c>
      <c r="B146" s="612"/>
      <c r="C146" s="612"/>
      <c r="D146" s="612"/>
      <c r="E146" s="612"/>
      <c r="F146" s="612"/>
      <c r="G146" s="612"/>
      <c r="H146" s="612"/>
      <c r="I146" s="612"/>
      <c r="J146" s="612"/>
      <c r="K146" s="612"/>
      <c r="L146" s="612"/>
      <c r="M146" s="612"/>
      <c r="N146" s="612"/>
      <c r="O146" s="612"/>
      <c r="P146" s="612"/>
    </row>
    <row r="147" spans="1:16" ht="24" customHeight="1">
      <c r="A147" s="610" t="s">
        <v>31</v>
      </c>
      <c r="B147" s="601"/>
      <c r="C147" s="601"/>
      <c r="D147" s="601"/>
      <c r="E147" s="601"/>
      <c r="F147" s="601"/>
      <c r="G147" s="601"/>
      <c r="H147" s="601"/>
      <c r="I147" s="601"/>
      <c r="J147" s="601"/>
      <c r="K147" s="601"/>
      <c r="L147" s="601"/>
      <c r="M147" s="601"/>
      <c r="N147" s="601"/>
      <c r="O147" s="601"/>
      <c r="P147" s="601"/>
    </row>
    <row r="148" spans="1:16" ht="24" customHeight="1">
      <c r="A148" s="610" t="s">
        <v>615</v>
      </c>
      <c r="B148" s="584"/>
      <c r="C148" s="584"/>
      <c r="D148" s="584"/>
      <c r="E148" s="584"/>
      <c r="F148" s="584"/>
      <c r="G148" s="584"/>
      <c r="H148" s="584"/>
      <c r="I148" s="584"/>
      <c r="J148" s="584"/>
      <c r="K148" s="584"/>
      <c r="L148" s="584"/>
      <c r="M148" s="584"/>
      <c r="N148" s="584"/>
      <c r="O148" s="584"/>
      <c r="P148" s="584"/>
    </row>
  </sheetData>
  <sheetProtection/>
  <mergeCells count="14">
    <mergeCell ref="A148:P148"/>
    <mergeCell ref="A2:P2"/>
    <mergeCell ref="O4:P5"/>
    <mergeCell ref="B4:B6"/>
    <mergeCell ref="A4:A6"/>
    <mergeCell ref="C5:D5"/>
    <mergeCell ref="F5:G5"/>
    <mergeCell ref="I5:J5"/>
    <mergeCell ref="L5:M5"/>
    <mergeCell ref="C4:M4"/>
    <mergeCell ref="A141:P141"/>
    <mergeCell ref="A143:P143"/>
    <mergeCell ref="A146:P146"/>
    <mergeCell ref="A147:P147"/>
  </mergeCells>
  <hyperlinks>
    <hyperlink ref="P1" location="'Index '!A1" display="Index"/>
  </hyperlinks>
  <printOptions/>
  <pageMargins left="0.5511811023622047" right="0.5511811023622047" top="0.5905511811023623" bottom="0.5511811023622047" header="0.5118110236220472" footer="0.5118110236220472"/>
  <pageSetup fitToHeight="2" fitToWidth="1" horizontalDpi="600" verticalDpi="600" orientation="portrait" paperSize="9" scale="67" r:id="rId1"/>
  <headerFooter alignWithMargins="0">
    <oddHeader>&amp;CFamily Court Statistics Quarterly Tables</oddHeader>
    <oddFooter>&amp;C&amp;A</oddFooter>
  </headerFooter>
  <rowBreaks count="1" manualBreakCount="1">
    <brk id="72" max="255" man="1"/>
  </row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A54"/>
  <sheetViews>
    <sheetView showGridLines="0" zoomScalePageLayoutView="0" workbookViewId="0" topLeftCell="A1">
      <selection activeCell="E32" sqref="E32"/>
    </sheetView>
  </sheetViews>
  <sheetFormatPr defaultColWidth="9.140625" defaultRowHeight="12.75"/>
  <cols>
    <col min="1" max="1" width="5.8515625" style="78" customWidth="1"/>
    <col min="2" max="2" width="8.8515625" style="78" customWidth="1"/>
    <col min="3" max="3" width="11.7109375" style="78" customWidth="1"/>
    <col min="4" max="4" width="12.140625" style="78" customWidth="1"/>
    <col min="5" max="5" width="12.28125" style="78" customWidth="1"/>
    <col min="6" max="6" width="10.8515625" style="78" customWidth="1"/>
    <col min="7" max="7" width="12.28125" style="78" customWidth="1"/>
    <col min="8" max="8" width="1.421875" style="78" customWidth="1"/>
    <col min="9" max="9" width="11.28125" style="78" customWidth="1"/>
    <col min="10" max="10" width="11.7109375" style="78" customWidth="1"/>
    <col min="11" max="11" width="10.00390625" style="78" customWidth="1"/>
    <col min="12" max="12" width="1.421875" style="78" customWidth="1"/>
    <col min="13" max="13" width="11.421875" style="78" customWidth="1"/>
    <col min="14" max="14" width="11.140625" style="78" customWidth="1"/>
    <col min="15" max="15" width="1.421875" style="78" customWidth="1"/>
    <col min="16" max="18" width="11.8515625" style="78" customWidth="1"/>
    <col min="19" max="19" width="9.7109375" style="78" customWidth="1"/>
    <col min="20" max="20" width="1.7109375" style="78" customWidth="1"/>
    <col min="21" max="16384" width="9.140625" style="78" customWidth="1"/>
  </cols>
  <sheetData>
    <row r="1" spans="1:18" ht="12.75" customHeight="1">
      <c r="A1" s="21" t="s">
        <v>977</v>
      </c>
      <c r="K1" s="79"/>
      <c r="R1" s="143" t="s">
        <v>1052</v>
      </c>
    </row>
    <row r="2" spans="1:17" ht="17.25" customHeight="1">
      <c r="A2" s="624" t="s">
        <v>322</v>
      </c>
      <c r="B2" s="625"/>
      <c r="C2" s="625"/>
      <c r="D2" s="625"/>
      <c r="E2" s="625"/>
      <c r="F2" s="625"/>
      <c r="G2" s="625"/>
      <c r="H2" s="625"/>
      <c r="I2" s="625"/>
      <c r="J2" s="625"/>
      <c r="K2" s="625"/>
      <c r="L2" s="625"/>
      <c r="M2" s="625"/>
      <c r="N2" s="625"/>
      <c r="O2" s="626"/>
      <c r="P2" s="626"/>
      <c r="Q2" s="626"/>
    </row>
    <row r="3" spans="14:18" ht="12.75" customHeight="1">
      <c r="N3" s="253"/>
      <c r="O3" s="99"/>
      <c r="P3" s="99"/>
      <c r="Q3" s="99"/>
      <c r="R3" s="99"/>
    </row>
    <row r="4" spans="1:18" s="81" customFormat="1" ht="21" customHeight="1">
      <c r="A4" s="579" t="s">
        <v>743</v>
      </c>
      <c r="B4" s="579" t="s">
        <v>744</v>
      </c>
      <c r="C4" s="627" t="s">
        <v>989</v>
      </c>
      <c r="D4" s="627"/>
      <c r="E4" s="627"/>
      <c r="F4" s="627"/>
      <c r="G4" s="627"/>
      <c r="H4" s="80"/>
      <c r="I4" s="627" t="s">
        <v>990</v>
      </c>
      <c r="J4" s="627"/>
      <c r="K4" s="627"/>
      <c r="L4" s="80"/>
      <c r="M4" s="627" t="s">
        <v>991</v>
      </c>
      <c r="N4" s="627"/>
      <c r="O4" s="98"/>
      <c r="P4" s="627" t="s">
        <v>992</v>
      </c>
      <c r="Q4" s="627"/>
      <c r="R4" s="628"/>
    </row>
    <row r="5" spans="1:18" s="81" customFormat="1" ht="55.5" customHeight="1">
      <c r="A5" s="580"/>
      <c r="B5" s="580"/>
      <c r="C5" s="82" t="s">
        <v>993</v>
      </c>
      <c r="D5" s="82" t="s">
        <v>760</v>
      </c>
      <c r="E5" s="82" t="s">
        <v>408</v>
      </c>
      <c r="F5" s="82" t="s">
        <v>761</v>
      </c>
      <c r="G5" s="24" t="s">
        <v>409</v>
      </c>
      <c r="H5" s="136"/>
      <c r="I5" s="82" t="s">
        <v>993</v>
      </c>
      <c r="J5" s="82" t="s">
        <v>760</v>
      </c>
      <c r="K5" s="82" t="s">
        <v>761</v>
      </c>
      <c r="L5" s="82"/>
      <c r="M5" s="82" t="s">
        <v>993</v>
      </c>
      <c r="N5" s="82" t="s">
        <v>994</v>
      </c>
      <c r="O5" s="137"/>
      <c r="P5" s="25" t="s">
        <v>995</v>
      </c>
      <c r="Q5" s="25" t="s">
        <v>407</v>
      </c>
      <c r="R5" s="25" t="s">
        <v>406</v>
      </c>
    </row>
    <row r="6" spans="1:18" ht="5.25" customHeight="1">
      <c r="A6" s="83"/>
      <c r="B6" s="83"/>
      <c r="C6" s="253"/>
      <c r="D6" s="253"/>
      <c r="E6" s="253"/>
      <c r="F6" s="253"/>
      <c r="G6" s="253"/>
      <c r="H6" s="253"/>
      <c r="I6" s="253"/>
      <c r="J6" s="253"/>
      <c r="K6" s="253"/>
      <c r="L6" s="253"/>
      <c r="M6" s="253"/>
      <c r="N6" s="253"/>
      <c r="P6" s="60"/>
      <c r="Q6" s="60"/>
      <c r="R6" s="60"/>
    </row>
    <row r="7" spans="1:22" ht="12.75" customHeight="1">
      <c r="A7" s="83">
        <v>2003</v>
      </c>
      <c r="B7" s="83"/>
      <c r="C7" s="310">
        <v>172357</v>
      </c>
      <c r="D7" s="310">
        <v>156444</v>
      </c>
      <c r="E7" s="111" t="s">
        <v>742</v>
      </c>
      <c r="F7" s="310">
        <v>153716</v>
      </c>
      <c r="G7" s="111" t="s">
        <v>742</v>
      </c>
      <c r="H7" s="310"/>
      <c r="I7" s="310">
        <v>456</v>
      </c>
      <c r="J7" s="310">
        <v>201</v>
      </c>
      <c r="K7" s="310">
        <v>192</v>
      </c>
      <c r="L7" s="310"/>
      <c r="M7" s="310">
        <v>817</v>
      </c>
      <c r="N7" s="310">
        <v>433</v>
      </c>
      <c r="P7" s="60">
        <f aca="true" t="shared" si="0" ref="P7:P47">C7+I7+M7</f>
        <v>173630</v>
      </c>
      <c r="Q7" s="60">
        <f aca="true" t="shared" si="1" ref="Q7:Q47">J7+D7</f>
        <v>156645</v>
      </c>
      <c r="R7" s="60">
        <f>N7+K7+F7</f>
        <v>154341</v>
      </c>
      <c r="S7" s="537"/>
      <c r="T7" s="84"/>
      <c r="U7" s="84"/>
      <c r="V7" s="84"/>
    </row>
    <row r="8" spans="1:22" ht="12.75" customHeight="1">
      <c r="A8" s="83">
        <v>2004</v>
      </c>
      <c r="B8" s="83"/>
      <c r="C8" s="310">
        <v>166011</v>
      </c>
      <c r="D8" s="310">
        <v>155107</v>
      </c>
      <c r="E8" s="111" t="s">
        <v>742</v>
      </c>
      <c r="F8" s="310">
        <v>153257</v>
      </c>
      <c r="G8" s="111" t="s">
        <v>742</v>
      </c>
      <c r="H8" s="310"/>
      <c r="I8" s="310">
        <v>481</v>
      </c>
      <c r="J8" s="310">
        <v>298</v>
      </c>
      <c r="K8" s="310">
        <v>244</v>
      </c>
      <c r="L8" s="310"/>
      <c r="M8" s="310">
        <v>740</v>
      </c>
      <c r="N8" s="310">
        <v>378</v>
      </c>
      <c r="P8" s="60">
        <f t="shared" si="0"/>
        <v>167232</v>
      </c>
      <c r="Q8" s="60">
        <f t="shared" si="1"/>
        <v>155405</v>
      </c>
      <c r="R8" s="60">
        <f aca="true" t="shared" si="2" ref="R8:R47">N8+K8+F8</f>
        <v>153879</v>
      </c>
      <c r="S8" s="84"/>
      <c r="T8" s="84"/>
      <c r="U8" s="84"/>
      <c r="V8" s="84"/>
    </row>
    <row r="9" spans="1:22" ht="12.75" customHeight="1">
      <c r="A9" s="83">
        <v>2005</v>
      </c>
      <c r="B9" s="83"/>
      <c r="C9" s="310">
        <v>150422</v>
      </c>
      <c r="D9" s="310">
        <v>141092</v>
      </c>
      <c r="E9" s="111" t="s">
        <v>742</v>
      </c>
      <c r="F9" s="310">
        <v>142062</v>
      </c>
      <c r="G9" s="111" t="s">
        <v>742</v>
      </c>
      <c r="H9" s="310"/>
      <c r="I9" s="310">
        <v>425</v>
      </c>
      <c r="J9" s="310">
        <v>257</v>
      </c>
      <c r="K9" s="310">
        <v>251</v>
      </c>
      <c r="L9" s="310"/>
      <c r="M9" s="310">
        <v>691</v>
      </c>
      <c r="N9" s="310">
        <v>359</v>
      </c>
      <c r="P9" s="60">
        <f t="shared" si="0"/>
        <v>151538</v>
      </c>
      <c r="Q9" s="60">
        <f t="shared" si="1"/>
        <v>141349</v>
      </c>
      <c r="R9" s="60">
        <f t="shared" si="2"/>
        <v>142672</v>
      </c>
      <c r="S9" s="84"/>
      <c r="T9" s="84"/>
      <c r="U9" s="84"/>
      <c r="V9" s="84"/>
    </row>
    <row r="10" spans="1:22" ht="12.75" customHeight="1">
      <c r="A10" s="83">
        <v>2006</v>
      </c>
      <c r="B10" s="83"/>
      <c r="C10" s="2">
        <v>147238</v>
      </c>
      <c r="D10" s="2">
        <v>135168</v>
      </c>
      <c r="E10" s="545">
        <v>22.985714285714288</v>
      </c>
      <c r="F10" s="4">
        <v>132734</v>
      </c>
      <c r="G10" s="545">
        <v>42.05714285714286</v>
      </c>
      <c r="H10" s="310"/>
      <c r="I10" s="310">
        <v>389</v>
      </c>
      <c r="J10" s="310">
        <v>238</v>
      </c>
      <c r="K10" s="310">
        <v>244</v>
      </c>
      <c r="L10" s="310"/>
      <c r="M10" s="310">
        <v>605</v>
      </c>
      <c r="N10" s="310">
        <v>319</v>
      </c>
      <c r="P10" s="60">
        <f t="shared" si="0"/>
        <v>148232</v>
      </c>
      <c r="Q10" s="60">
        <f t="shared" si="1"/>
        <v>135406</v>
      </c>
      <c r="R10" s="60">
        <f t="shared" si="2"/>
        <v>133297</v>
      </c>
      <c r="S10" s="29"/>
      <c r="T10" s="84"/>
      <c r="U10" s="84"/>
      <c r="V10" s="84"/>
    </row>
    <row r="11" spans="1:22" ht="12.75" customHeight="1">
      <c r="A11" s="83">
        <v>2007</v>
      </c>
      <c r="B11" s="83"/>
      <c r="C11" s="2">
        <v>136187</v>
      </c>
      <c r="D11" s="2">
        <v>132942</v>
      </c>
      <c r="E11" s="545">
        <v>23.785714285714285</v>
      </c>
      <c r="F11" s="4">
        <v>128911</v>
      </c>
      <c r="G11" s="545">
        <v>43.41428571428571</v>
      </c>
      <c r="H11" s="310"/>
      <c r="I11" s="310">
        <v>336</v>
      </c>
      <c r="J11" s="310">
        <v>188</v>
      </c>
      <c r="K11" s="310">
        <v>193</v>
      </c>
      <c r="L11" s="310"/>
      <c r="M11" s="310">
        <v>499</v>
      </c>
      <c r="N11" s="310">
        <v>302</v>
      </c>
      <c r="P11" s="60">
        <f t="shared" si="0"/>
        <v>137022</v>
      </c>
      <c r="Q11" s="60">
        <f t="shared" si="1"/>
        <v>133130</v>
      </c>
      <c r="R11" s="60">
        <f t="shared" si="2"/>
        <v>129406</v>
      </c>
      <c r="S11" s="29"/>
      <c r="T11" s="84"/>
      <c r="U11" s="84"/>
      <c r="V11" s="84"/>
    </row>
    <row r="12" spans="1:26" ht="12.75" customHeight="1">
      <c r="A12" s="26">
        <v>2008</v>
      </c>
      <c r="B12" s="26"/>
      <c r="C12" s="2">
        <v>128864</v>
      </c>
      <c r="D12" s="2">
        <v>120851</v>
      </c>
      <c r="E12" s="545">
        <v>23.771428571428572</v>
      </c>
      <c r="F12" s="4">
        <v>122612</v>
      </c>
      <c r="G12" s="545">
        <v>45.67142857142857</v>
      </c>
      <c r="H12" s="22"/>
      <c r="I12" s="22">
        <v>332</v>
      </c>
      <c r="J12" s="31">
        <v>216</v>
      </c>
      <c r="K12" s="31">
        <v>198</v>
      </c>
      <c r="L12" s="22"/>
      <c r="M12" s="31">
        <v>421</v>
      </c>
      <c r="N12" s="22">
        <v>211</v>
      </c>
      <c r="P12" s="60">
        <f t="shared" si="0"/>
        <v>129617</v>
      </c>
      <c r="Q12" s="60">
        <f t="shared" si="1"/>
        <v>121067</v>
      </c>
      <c r="R12" s="60">
        <f t="shared" si="2"/>
        <v>123021</v>
      </c>
      <c r="S12" s="29"/>
      <c r="T12" s="85"/>
      <c r="U12" s="85"/>
      <c r="V12" s="199"/>
      <c r="W12" s="199"/>
      <c r="X12" s="85"/>
      <c r="Y12" s="199"/>
      <c r="Z12" s="85"/>
    </row>
    <row r="13" spans="1:26" ht="12.75" customHeight="1">
      <c r="A13" s="32">
        <v>2009</v>
      </c>
      <c r="B13" s="22"/>
      <c r="C13" s="2">
        <v>132149</v>
      </c>
      <c r="D13" s="2">
        <v>119247</v>
      </c>
      <c r="E13" s="545">
        <v>24.057142857142857</v>
      </c>
      <c r="F13" s="4">
        <v>115151</v>
      </c>
      <c r="G13" s="545">
        <v>46.385714285714286</v>
      </c>
      <c r="H13" s="22"/>
      <c r="I13" s="22">
        <v>291</v>
      </c>
      <c r="J13" s="31">
        <v>197</v>
      </c>
      <c r="K13" s="31">
        <v>198</v>
      </c>
      <c r="L13" s="22"/>
      <c r="M13" s="31">
        <v>362</v>
      </c>
      <c r="N13" s="22">
        <v>198</v>
      </c>
      <c r="P13" s="60">
        <f t="shared" si="0"/>
        <v>132802</v>
      </c>
      <c r="Q13" s="60">
        <f t="shared" si="1"/>
        <v>119444</v>
      </c>
      <c r="R13" s="60">
        <f t="shared" si="2"/>
        <v>115547</v>
      </c>
      <c r="S13" s="34"/>
      <c r="T13" s="85"/>
      <c r="U13" s="85"/>
      <c r="V13" s="199"/>
      <c r="W13" s="199"/>
      <c r="X13" s="85"/>
      <c r="Y13" s="199"/>
      <c r="Z13" s="85"/>
    </row>
    <row r="14" spans="1:26" ht="12.75" customHeight="1">
      <c r="A14" s="86">
        <v>2010</v>
      </c>
      <c r="B14" s="22"/>
      <c r="C14" s="2">
        <v>133505</v>
      </c>
      <c r="D14" s="2">
        <v>125330</v>
      </c>
      <c r="E14" s="545">
        <v>24.314285714285713</v>
      </c>
      <c r="F14" s="4">
        <v>121251</v>
      </c>
      <c r="G14" s="545">
        <v>46.371428571428574</v>
      </c>
      <c r="H14" s="22"/>
      <c r="I14" s="22">
        <v>298</v>
      </c>
      <c r="J14" s="31">
        <v>166</v>
      </c>
      <c r="K14" s="31">
        <v>155</v>
      </c>
      <c r="L14" s="22"/>
      <c r="M14" s="31">
        <v>302</v>
      </c>
      <c r="N14" s="22">
        <v>171</v>
      </c>
      <c r="P14" s="60">
        <f t="shared" si="0"/>
        <v>134105</v>
      </c>
      <c r="Q14" s="60">
        <f t="shared" si="1"/>
        <v>125496</v>
      </c>
      <c r="R14" s="60">
        <f t="shared" si="2"/>
        <v>121577</v>
      </c>
      <c r="S14" s="34"/>
      <c r="T14" s="85"/>
      <c r="U14" s="85"/>
      <c r="V14" s="199"/>
      <c r="W14" s="199"/>
      <c r="X14" s="85"/>
      <c r="Y14" s="199"/>
      <c r="Z14" s="85"/>
    </row>
    <row r="15" spans="1:26" ht="12.75" customHeight="1">
      <c r="A15" s="86">
        <v>2011</v>
      </c>
      <c r="B15" s="22"/>
      <c r="C15" s="2">
        <v>129309</v>
      </c>
      <c r="D15" s="2">
        <v>122204</v>
      </c>
      <c r="E15" s="545">
        <v>24.542857142857144</v>
      </c>
      <c r="F15" s="4">
        <v>119623</v>
      </c>
      <c r="G15" s="545">
        <v>47.4</v>
      </c>
      <c r="H15" s="31"/>
      <c r="I15" s="31">
        <v>345</v>
      </c>
      <c r="J15" s="31">
        <v>227</v>
      </c>
      <c r="K15" s="31">
        <v>206</v>
      </c>
      <c r="L15" s="31"/>
      <c r="M15" s="31">
        <v>230</v>
      </c>
      <c r="N15" s="31">
        <v>150</v>
      </c>
      <c r="P15" s="60">
        <f t="shared" si="0"/>
        <v>129884</v>
      </c>
      <c r="Q15" s="60">
        <f t="shared" si="1"/>
        <v>122431</v>
      </c>
      <c r="R15" s="60">
        <f t="shared" si="2"/>
        <v>119979</v>
      </c>
      <c r="S15" s="34"/>
      <c r="T15" s="199"/>
      <c r="U15" s="199"/>
      <c r="V15" s="199"/>
      <c r="W15" s="199"/>
      <c r="X15" s="199"/>
      <c r="Y15" s="199"/>
      <c r="Z15" s="199"/>
    </row>
    <row r="16" spans="1:26" ht="12.75" customHeight="1">
      <c r="A16" s="86">
        <v>2012</v>
      </c>
      <c r="B16" s="22"/>
      <c r="C16" s="2">
        <v>124452</v>
      </c>
      <c r="D16" s="2">
        <v>122424</v>
      </c>
      <c r="E16" s="545">
        <v>23.928571428571427</v>
      </c>
      <c r="F16" s="4">
        <v>120691</v>
      </c>
      <c r="G16" s="545">
        <v>47.91428571428571</v>
      </c>
      <c r="H16" s="31"/>
      <c r="I16" s="31">
        <v>444</v>
      </c>
      <c r="J16" s="31">
        <v>310</v>
      </c>
      <c r="K16" s="31">
        <v>291</v>
      </c>
      <c r="L16" s="31"/>
      <c r="M16" s="31">
        <v>228</v>
      </c>
      <c r="N16" s="31">
        <v>128</v>
      </c>
      <c r="P16" s="60">
        <f t="shared" si="0"/>
        <v>125124</v>
      </c>
      <c r="Q16" s="60">
        <f t="shared" si="1"/>
        <v>122734</v>
      </c>
      <c r="R16" s="60">
        <f t="shared" si="2"/>
        <v>121110</v>
      </c>
      <c r="S16" s="34"/>
      <c r="T16" s="199"/>
      <c r="U16" s="199"/>
      <c r="V16" s="199"/>
      <c r="W16" s="199"/>
      <c r="X16" s="199"/>
      <c r="Y16" s="199"/>
      <c r="Z16" s="199"/>
    </row>
    <row r="17" spans="1:26" ht="12.75" customHeight="1">
      <c r="A17" s="86">
        <v>2013</v>
      </c>
      <c r="B17" s="22"/>
      <c r="C17" s="2">
        <v>117505</v>
      </c>
      <c r="D17" s="2">
        <v>113371</v>
      </c>
      <c r="E17" s="545">
        <v>23.428571428571427</v>
      </c>
      <c r="F17" s="4">
        <v>115173</v>
      </c>
      <c r="G17" s="545">
        <v>48.57142857142857</v>
      </c>
      <c r="H17" s="31">
        <v>0</v>
      </c>
      <c r="I17" s="31">
        <v>574</v>
      </c>
      <c r="J17" s="31">
        <v>391</v>
      </c>
      <c r="K17" s="31">
        <v>365</v>
      </c>
      <c r="L17" s="31">
        <v>0</v>
      </c>
      <c r="M17" s="31">
        <v>222</v>
      </c>
      <c r="N17" s="31">
        <v>135</v>
      </c>
      <c r="P17" s="60">
        <f t="shared" si="0"/>
        <v>118301</v>
      </c>
      <c r="Q17" s="60">
        <f t="shared" si="1"/>
        <v>113762</v>
      </c>
      <c r="R17" s="60">
        <f t="shared" si="2"/>
        <v>115673</v>
      </c>
      <c r="S17" s="34"/>
      <c r="T17" s="199"/>
      <c r="U17" s="199"/>
      <c r="V17" s="199"/>
      <c r="W17" s="199"/>
      <c r="X17" s="199"/>
      <c r="Y17" s="199"/>
      <c r="Z17" s="199"/>
    </row>
    <row r="18" spans="1:26" ht="12.75" customHeight="1">
      <c r="A18" s="86">
        <v>2014</v>
      </c>
      <c r="B18" s="22"/>
      <c r="C18" s="2">
        <v>112598</v>
      </c>
      <c r="D18" s="2">
        <v>109697</v>
      </c>
      <c r="E18" s="545">
        <v>23.228571428571428</v>
      </c>
      <c r="F18" s="4">
        <v>112004</v>
      </c>
      <c r="G18" s="545">
        <v>48.228571428571435</v>
      </c>
      <c r="H18" s="31">
        <v>0</v>
      </c>
      <c r="I18" s="31">
        <v>511</v>
      </c>
      <c r="J18" s="31">
        <v>447</v>
      </c>
      <c r="K18" s="31">
        <v>441</v>
      </c>
      <c r="L18" s="31">
        <v>0</v>
      </c>
      <c r="M18" s="31">
        <v>210</v>
      </c>
      <c r="N18" s="31">
        <v>141</v>
      </c>
      <c r="O18" s="31">
        <f>SUM(O39:O42)</f>
        <v>0</v>
      </c>
      <c r="P18" s="60">
        <f>C18+I18+M18</f>
        <v>113319</v>
      </c>
      <c r="Q18" s="60">
        <f>J18+D18</f>
        <v>110144</v>
      </c>
      <c r="R18" s="60">
        <f>N18+K18+F18</f>
        <v>112586</v>
      </c>
      <c r="S18" s="34"/>
      <c r="T18" s="199"/>
      <c r="U18" s="199"/>
      <c r="V18" s="199"/>
      <c r="W18" s="199"/>
      <c r="X18" s="199"/>
      <c r="Y18" s="199"/>
      <c r="Z18" s="199"/>
    </row>
    <row r="19" spans="1:26" ht="12.75" customHeight="1">
      <c r="A19" s="86">
        <v>2015</v>
      </c>
      <c r="B19" s="22"/>
      <c r="C19" s="2">
        <v>114560</v>
      </c>
      <c r="D19" s="2">
        <v>98941</v>
      </c>
      <c r="E19" s="545">
        <v>24.085714285714285</v>
      </c>
      <c r="F19" s="4">
        <v>102286</v>
      </c>
      <c r="G19" s="545">
        <v>48.17142857142857</v>
      </c>
      <c r="H19" s="31"/>
      <c r="I19" s="31">
        <v>484</v>
      </c>
      <c r="J19" s="31">
        <v>366</v>
      </c>
      <c r="K19" s="31">
        <v>378</v>
      </c>
      <c r="L19" s="31"/>
      <c r="M19" s="31">
        <v>214</v>
      </c>
      <c r="N19" s="31">
        <v>140</v>
      </c>
      <c r="O19" s="31">
        <f>SUM(O40:O43)</f>
        <v>0</v>
      </c>
      <c r="P19" s="60">
        <f t="shared" si="0"/>
        <v>115258</v>
      </c>
      <c r="Q19" s="60">
        <f t="shared" si="1"/>
        <v>99307</v>
      </c>
      <c r="R19" s="60">
        <f t="shared" si="2"/>
        <v>102804</v>
      </c>
      <c r="S19" s="34"/>
      <c r="T19" s="199"/>
      <c r="U19" s="199"/>
      <c r="V19" s="199"/>
      <c r="W19" s="199"/>
      <c r="X19" s="199"/>
      <c r="Y19" s="199"/>
      <c r="Z19" s="199"/>
    </row>
    <row r="20" spans="1:26" ht="25.5" customHeight="1">
      <c r="A20" s="83">
        <v>2009</v>
      </c>
      <c r="B20" s="79" t="s">
        <v>745</v>
      </c>
      <c r="C20" s="2">
        <v>32636</v>
      </c>
      <c r="D20" s="2">
        <v>28279</v>
      </c>
      <c r="E20" s="551">
        <v>24.457142857142856</v>
      </c>
      <c r="F20" s="4">
        <v>28645</v>
      </c>
      <c r="G20" s="545">
        <v>46.65714285714286</v>
      </c>
      <c r="H20" s="22"/>
      <c r="I20" s="22">
        <v>81</v>
      </c>
      <c r="J20" s="31">
        <v>47</v>
      </c>
      <c r="K20" s="31">
        <v>48</v>
      </c>
      <c r="L20" s="22"/>
      <c r="M20" s="31">
        <v>87</v>
      </c>
      <c r="N20" s="22">
        <v>55</v>
      </c>
      <c r="P20" s="60">
        <f t="shared" si="0"/>
        <v>32804</v>
      </c>
      <c r="Q20" s="60">
        <f t="shared" si="1"/>
        <v>28326</v>
      </c>
      <c r="R20" s="60">
        <f t="shared" si="2"/>
        <v>28748</v>
      </c>
      <c r="S20" s="199"/>
      <c r="T20" s="85"/>
      <c r="U20" s="85"/>
      <c r="V20" s="199"/>
      <c r="W20" s="199"/>
      <c r="X20" s="85"/>
      <c r="Y20" s="199"/>
      <c r="Z20" s="85"/>
    </row>
    <row r="21" spans="1:26" ht="12.75" customHeight="1">
      <c r="A21" s="83"/>
      <c r="B21" s="79" t="s">
        <v>746</v>
      </c>
      <c r="C21" s="2">
        <v>32560</v>
      </c>
      <c r="D21" s="2">
        <v>28010</v>
      </c>
      <c r="E21" s="551">
        <v>24.271428571428572</v>
      </c>
      <c r="F21" s="4">
        <v>27390</v>
      </c>
      <c r="G21" s="545">
        <v>46.771428571428565</v>
      </c>
      <c r="H21" s="22"/>
      <c r="I21" s="22">
        <v>73</v>
      </c>
      <c r="J21" s="31">
        <v>45</v>
      </c>
      <c r="K21" s="31">
        <v>54</v>
      </c>
      <c r="L21" s="22"/>
      <c r="M21" s="31">
        <v>104</v>
      </c>
      <c r="N21" s="22">
        <v>41</v>
      </c>
      <c r="P21" s="60">
        <f t="shared" si="0"/>
        <v>32737</v>
      </c>
      <c r="Q21" s="60">
        <f t="shared" si="1"/>
        <v>28055</v>
      </c>
      <c r="R21" s="60">
        <f t="shared" si="2"/>
        <v>27485</v>
      </c>
      <c r="S21" s="199"/>
      <c r="T21" s="85"/>
      <c r="U21" s="85"/>
      <c r="V21" s="199"/>
      <c r="W21" s="199"/>
      <c r="X21" s="85"/>
      <c r="Y21" s="199"/>
      <c r="Z21" s="85"/>
    </row>
    <row r="22" spans="1:26" ht="12.75" customHeight="1">
      <c r="A22" s="83"/>
      <c r="B22" s="79" t="s">
        <v>747</v>
      </c>
      <c r="C22" s="2">
        <v>34477</v>
      </c>
      <c r="D22" s="2">
        <v>32554</v>
      </c>
      <c r="E22" s="551">
        <v>23.900000000000002</v>
      </c>
      <c r="F22" s="4">
        <v>29209</v>
      </c>
      <c r="G22" s="545">
        <v>46.31428571428571</v>
      </c>
      <c r="H22" s="22"/>
      <c r="I22" s="22">
        <v>70</v>
      </c>
      <c r="J22" s="31">
        <v>54</v>
      </c>
      <c r="K22" s="31">
        <v>50</v>
      </c>
      <c r="L22" s="22"/>
      <c r="M22" s="31">
        <v>82</v>
      </c>
      <c r="N22" s="22">
        <v>46</v>
      </c>
      <c r="P22" s="60">
        <f t="shared" si="0"/>
        <v>34629</v>
      </c>
      <c r="Q22" s="60">
        <f t="shared" si="1"/>
        <v>32608</v>
      </c>
      <c r="R22" s="60">
        <f t="shared" si="2"/>
        <v>29305</v>
      </c>
      <c r="S22" s="199"/>
      <c r="T22" s="85"/>
      <c r="U22" s="85"/>
      <c r="V22" s="199"/>
      <c r="W22" s="199"/>
      <c r="X22" s="85"/>
      <c r="Y22" s="199"/>
      <c r="Z22" s="85"/>
    </row>
    <row r="23" spans="1:26" ht="12.75" customHeight="1">
      <c r="A23" s="83"/>
      <c r="B23" s="79" t="s">
        <v>748</v>
      </c>
      <c r="C23" s="2">
        <v>32476</v>
      </c>
      <c r="D23" s="2">
        <v>30404</v>
      </c>
      <c r="E23" s="551">
        <v>23.657142857142855</v>
      </c>
      <c r="F23" s="4">
        <v>29907</v>
      </c>
      <c r="G23" s="545">
        <v>45.84285714285714</v>
      </c>
      <c r="H23" s="22"/>
      <c r="I23" s="22">
        <v>67</v>
      </c>
      <c r="J23" s="31">
        <v>51</v>
      </c>
      <c r="K23" s="31">
        <v>46</v>
      </c>
      <c r="L23" s="22"/>
      <c r="M23" s="31">
        <v>89</v>
      </c>
      <c r="N23" s="22">
        <v>56</v>
      </c>
      <c r="P23" s="60">
        <f t="shared" si="0"/>
        <v>32632</v>
      </c>
      <c r="Q23" s="60">
        <f t="shared" si="1"/>
        <v>30455</v>
      </c>
      <c r="R23" s="60">
        <f t="shared" si="2"/>
        <v>30009</v>
      </c>
      <c r="S23" s="199"/>
      <c r="T23" s="85"/>
      <c r="U23" s="85"/>
      <c r="V23" s="199"/>
      <c r="W23" s="199"/>
      <c r="X23" s="85"/>
      <c r="Y23" s="199"/>
      <c r="Z23" s="85"/>
    </row>
    <row r="24" spans="1:26" ht="25.5" customHeight="1">
      <c r="A24" s="83">
        <v>2010</v>
      </c>
      <c r="B24" s="79" t="s">
        <v>745</v>
      </c>
      <c r="C24" s="2">
        <v>34589</v>
      </c>
      <c r="D24" s="2">
        <v>31105</v>
      </c>
      <c r="E24" s="551">
        <v>24.442857142857143</v>
      </c>
      <c r="F24" s="4">
        <v>30390</v>
      </c>
      <c r="G24" s="545">
        <v>45.84285714285714</v>
      </c>
      <c r="H24" s="22"/>
      <c r="I24" s="22">
        <v>64</v>
      </c>
      <c r="J24" s="31">
        <v>41</v>
      </c>
      <c r="K24" s="31">
        <v>45</v>
      </c>
      <c r="L24" s="22"/>
      <c r="M24" s="31">
        <v>75</v>
      </c>
      <c r="N24" s="22">
        <v>38</v>
      </c>
      <c r="P24" s="60">
        <f t="shared" si="0"/>
        <v>34728</v>
      </c>
      <c r="Q24" s="60">
        <f t="shared" si="1"/>
        <v>31146</v>
      </c>
      <c r="R24" s="60">
        <f t="shared" si="2"/>
        <v>30473</v>
      </c>
      <c r="S24" s="199"/>
      <c r="T24" s="85"/>
      <c r="U24" s="85"/>
      <c r="V24" s="199"/>
      <c r="W24" s="199"/>
      <c r="X24" s="85"/>
      <c r="Y24" s="199"/>
      <c r="Z24" s="85"/>
    </row>
    <row r="25" spans="2:26" ht="12.75" customHeight="1">
      <c r="B25" s="79" t="s">
        <v>746</v>
      </c>
      <c r="C25" s="2">
        <v>33413</v>
      </c>
      <c r="D25" s="2">
        <v>29961</v>
      </c>
      <c r="E25" s="551">
        <v>24.428571428571427</v>
      </c>
      <c r="F25" s="4">
        <v>29853</v>
      </c>
      <c r="G25" s="545">
        <v>47.18571428571429</v>
      </c>
      <c r="H25" s="22"/>
      <c r="I25" s="22">
        <v>82</v>
      </c>
      <c r="J25" s="31">
        <v>30</v>
      </c>
      <c r="K25" s="31">
        <v>33</v>
      </c>
      <c r="L25" s="22"/>
      <c r="M25" s="31">
        <v>77</v>
      </c>
      <c r="N25" s="22">
        <v>44</v>
      </c>
      <c r="P25" s="60">
        <f t="shared" si="0"/>
        <v>33572</v>
      </c>
      <c r="Q25" s="60">
        <f t="shared" si="1"/>
        <v>29991</v>
      </c>
      <c r="R25" s="60">
        <f t="shared" si="2"/>
        <v>29930</v>
      </c>
      <c r="S25" s="199"/>
      <c r="T25" s="85"/>
      <c r="U25" s="85"/>
      <c r="V25" s="199"/>
      <c r="W25" s="199"/>
      <c r="X25" s="85"/>
      <c r="Y25" s="199"/>
      <c r="Z25" s="85"/>
    </row>
    <row r="26" spans="2:26" ht="12.75" customHeight="1">
      <c r="B26" s="79" t="s">
        <v>747</v>
      </c>
      <c r="C26" s="2">
        <v>34762</v>
      </c>
      <c r="D26" s="2">
        <v>33355</v>
      </c>
      <c r="E26" s="551">
        <v>24.485714285714288</v>
      </c>
      <c r="F26" s="4">
        <v>30633</v>
      </c>
      <c r="G26" s="545">
        <v>46.48571428571428</v>
      </c>
      <c r="H26" s="22"/>
      <c r="I26" s="22">
        <v>87</v>
      </c>
      <c r="J26" s="31">
        <v>52</v>
      </c>
      <c r="K26" s="31">
        <v>32</v>
      </c>
      <c r="L26" s="22"/>
      <c r="M26" s="31">
        <v>65</v>
      </c>
      <c r="N26" s="22">
        <v>39</v>
      </c>
      <c r="P26" s="60">
        <f t="shared" si="0"/>
        <v>34914</v>
      </c>
      <c r="Q26" s="60">
        <f t="shared" si="1"/>
        <v>33407</v>
      </c>
      <c r="R26" s="60">
        <f t="shared" si="2"/>
        <v>30704</v>
      </c>
      <c r="S26" s="199"/>
      <c r="T26" s="85"/>
      <c r="U26" s="85"/>
      <c r="V26" s="199"/>
      <c r="W26" s="199"/>
      <c r="X26" s="85"/>
      <c r="Y26" s="199"/>
      <c r="Z26" s="85"/>
    </row>
    <row r="27" spans="2:26" ht="12.75" customHeight="1">
      <c r="B27" s="79" t="s">
        <v>748</v>
      </c>
      <c r="C27" s="2">
        <v>30741</v>
      </c>
      <c r="D27" s="2">
        <v>30909</v>
      </c>
      <c r="E27" s="551">
        <v>23.87142857142857</v>
      </c>
      <c r="F27" s="4">
        <v>30375</v>
      </c>
      <c r="G27" s="545">
        <v>45.98571428571428</v>
      </c>
      <c r="H27" s="22"/>
      <c r="I27" s="22">
        <v>65</v>
      </c>
      <c r="J27" s="31">
        <v>43</v>
      </c>
      <c r="K27" s="31">
        <v>45</v>
      </c>
      <c r="L27" s="22"/>
      <c r="M27" s="31">
        <v>85</v>
      </c>
      <c r="N27" s="22">
        <v>50</v>
      </c>
      <c r="P27" s="60">
        <f t="shared" si="0"/>
        <v>30891</v>
      </c>
      <c r="Q27" s="60">
        <f t="shared" si="1"/>
        <v>30952</v>
      </c>
      <c r="R27" s="60">
        <f t="shared" si="2"/>
        <v>30470</v>
      </c>
      <c r="S27" s="199"/>
      <c r="T27" s="85"/>
      <c r="U27" s="85"/>
      <c r="V27" s="199"/>
      <c r="W27" s="199"/>
      <c r="X27" s="85"/>
      <c r="Y27" s="199"/>
      <c r="Z27" s="85"/>
    </row>
    <row r="28" spans="1:26" ht="27" customHeight="1">
      <c r="A28" s="83">
        <v>2011</v>
      </c>
      <c r="B28" s="79" t="s">
        <v>745</v>
      </c>
      <c r="C28" s="2">
        <v>34660</v>
      </c>
      <c r="D28" s="2">
        <v>30654</v>
      </c>
      <c r="E28" s="551">
        <v>24.75714285714286</v>
      </c>
      <c r="F28" s="4">
        <v>30838</v>
      </c>
      <c r="G28" s="545">
        <v>47.728571428571435</v>
      </c>
      <c r="H28" s="22"/>
      <c r="I28" s="22">
        <v>78</v>
      </c>
      <c r="J28" s="31">
        <v>49</v>
      </c>
      <c r="K28" s="31">
        <v>50</v>
      </c>
      <c r="L28" s="22"/>
      <c r="M28" s="31">
        <v>81</v>
      </c>
      <c r="N28" s="22">
        <v>52</v>
      </c>
      <c r="P28" s="60">
        <f t="shared" si="0"/>
        <v>34819</v>
      </c>
      <c r="Q28" s="60">
        <f t="shared" si="1"/>
        <v>30703</v>
      </c>
      <c r="R28" s="60">
        <f t="shared" si="2"/>
        <v>30940</v>
      </c>
      <c r="S28" s="199"/>
      <c r="T28" s="85"/>
      <c r="U28" s="85"/>
      <c r="V28" s="199"/>
      <c r="W28" s="199"/>
      <c r="X28" s="85"/>
      <c r="Y28" s="199"/>
      <c r="Z28" s="85"/>
    </row>
    <row r="29" spans="1:26" ht="12.75" customHeight="1">
      <c r="A29" s="83"/>
      <c r="B29" s="79" t="s">
        <v>746</v>
      </c>
      <c r="C29" s="2">
        <v>29499</v>
      </c>
      <c r="D29" s="2">
        <v>29024</v>
      </c>
      <c r="E29" s="551">
        <v>24.24285714285714</v>
      </c>
      <c r="F29" s="4">
        <v>28960</v>
      </c>
      <c r="G29" s="545">
        <v>47.68571428571429</v>
      </c>
      <c r="H29" s="22"/>
      <c r="I29" s="22">
        <v>70</v>
      </c>
      <c r="J29" s="31">
        <v>45</v>
      </c>
      <c r="K29" s="31">
        <v>43</v>
      </c>
      <c r="L29" s="22"/>
      <c r="M29" s="31">
        <v>62</v>
      </c>
      <c r="N29" s="22">
        <v>44</v>
      </c>
      <c r="P29" s="60">
        <f t="shared" si="0"/>
        <v>29631</v>
      </c>
      <c r="Q29" s="60">
        <f t="shared" si="1"/>
        <v>29069</v>
      </c>
      <c r="R29" s="60">
        <f t="shared" si="2"/>
        <v>29047</v>
      </c>
      <c r="S29" s="199"/>
      <c r="T29" s="85"/>
      <c r="U29" s="85"/>
      <c r="V29" s="199"/>
      <c r="W29" s="199"/>
      <c r="X29" s="85"/>
      <c r="Y29" s="199"/>
      <c r="Z29" s="85"/>
    </row>
    <row r="30" spans="1:26" ht="12.75" customHeight="1">
      <c r="A30" s="83"/>
      <c r="B30" s="79" t="s">
        <v>747</v>
      </c>
      <c r="C30" s="2">
        <v>34535</v>
      </c>
      <c r="D30" s="2">
        <v>31480</v>
      </c>
      <c r="E30" s="551">
        <v>24.82857142857143</v>
      </c>
      <c r="F30" s="4">
        <v>30349</v>
      </c>
      <c r="G30" s="545">
        <v>46.9</v>
      </c>
      <c r="H30" s="22"/>
      <c r="I30" s="22">
        <v>91</v>
      </c>
      <c r="J30" s="31">
        <v>68</v>
      </c>
      <c r="K30" s="31">
        <v>64</v>
      </c>
      <c r="L30" s="22"/>
      <c r="M30" s="31">
        <v>40</v>
      </c>
      <c r="N30" s="22">
        <v>26</v>
      </c>
      <c r="P30" s="60">
        <f t="shared" si="0"/>
        <v>34666</v>
      </c>
      <c r="Q30" s="60">
        <f t="shared" si="1"/>
        <v>31548</v>
      </c>
      <c r="R30" s="60">
        <f t="shared" si="2"/>
        <v>30439</v>
      </c>
      <c r="S30" s="199"/>
      <c r="T30" s="85"/>
      <c r="U30" s="85"/>
      <c r="V30" s="199"/>
      <c r="W30" s="199"/>
      <c r="X30" s="85"/>
      <c r="Y30" s="199"/>
      <c r="Z30" s="85"/>
    </row>
    <row r="31" spans="1:26" ht="12.75" customHeight="1">
      <c r="A31" s="83"/>
      <c r="B31" s="79" t="s">
        <v>748</v>
      </c>
      <c r="C31" s="2">
        <v>30615</v>
      </c>
      <c r="D31" s="2">
        <v>31046</v>
      </c>
      <c r="E31" s="551">
        <v>24.314285714285713</v>
      </c>
      <c r="F31" s="4">
        <v>29476</v>
      </c>
      <c r="G31" s="545">
        <v>47.285714285714285</v>
      </c>
      <c r="H31" s="22"/>
      <c r="I31" s="22">
        <v>106</v>
      </c>
      <c r="J31" s="31">
        <v>65</v>
      </c>
      <c r="K31" s="31">
        <v>49</v>
      </c>
      <c r="L31" s="22"/>
      <c r="M31" s="31">
        <v>47</v>
      </c>
      <c r="N31" s="22">
        <v>28</v>
      </c>
      <c r="P31" s="60">
        <f t="shared" si="0"/>
        <v>30768</v>
      </c>
      <c r="Q31" s="60">
        <f t="shared" si="1"/>
        <v>31111</v>
      </c>
      <c r="R31" s="60">
        <f t="shared" si="2"/>
        <v>29553</v>
      </c>
      <c r="S31" s="199"/>
      <c r="T31" s="85"/>
      <c r="U31" s="85"/>
      <c r="V31" s="199"/>
      <c r="W31" s="199"/>
      <c r="X31" s="85"/>
      <c r="Y31" s="199"/>
      <c r="Z31" s="85"/>
    </row>
    <row r="32" spans="1:18" ht="23.25" customHeight="1">
      <c r="A32" s="83">
        <v>2012</v>
      </c>
      <c r="B32" s="36" t="s">
        <v>745</v>
      </c>
      <c r="C32" s="2">
        <v>33708</v>
      </c>
      <c r="D32" s="2">
        <v>31268</v>
      </c>
      <c r="E32" s="551">
        <v>24.857142857142858</v>
      </c>
      <c r="F32" s="4">
        <v>31650</v>
      </c>
      <c r="G32" s="545">
        <v>48.114285714285714</v>
      </c>
      <c r="H32" s="22"/>
      <c r="I32" s="31">
        <v>96</v>
      </c>
      <c r="J32" s="31">
        <v>75</v>
      </c>
      <c r="K32" s="31">
        <v>73</v>
      </c>
      <c r="L32" s="22"/>
      <c r="M32" s="31">
        <v>57</v>
      </c>
      <c r="N32" s="31">
        <v>31</v>
      </c>
      <c r="P32" s="60">
        <f t="shared" si="0"/>
        <v>33861</v>
      </c>
      <c r="Q32" s="60">
        <f t="shared" si="1"/>
        <v>31343</v>
      </c>
      <c r="R32" s="60">
        <f t="shared" si="2"/>
        <v>31754</v>
      </c>
    </row>
    <row r="33" spans="1:18" ht="12.75" customHeight="1">
      <c r="A33" s="83"/>
      <c r="B33" s="36" t="s">
        <v>749</v>
      </c>
      <c r="C33" s="2">
        <v>30502</v>
      </c>
      <c r="D33" s="2">
        <v>30971</v>
      </c>
      <c r="E33" s="551">
        <v>23.914285714285715</v>
      </c>
      <c r="F33" s="4">
        <v>29571</v>
      </c>
      <c r="G33" s="545">
        <v>47.57142857142857</v>
      </c>
      <c r="H33" s="22"/>
      <c r="I33" s="31">
        <v>109</v>
      </c>
      <c r="J33" s="31">
        <v>77</v>
      </c>
      <c r="K33" s="31">
        <v>70</v>
      </c>
      <c r="L33" s="22"/>
      <c r="M33" s="31">
        <v>57</v>
      </c>
      <c r="N33" s="31">
        <v>26</v>
      </c>
      <c r="P33" s="60">
        <f t="shared" si="0"/>
        <v>30668</v>
      </c>
      <c r="Q33" s="60">
        <f t="shared" si="1"/>
        <v>31048</v>
      </c>
      <c r="R33" s="60">
        <f t="shared" si="2"/>
        <v>29667</v>
      </c>
    </row>
    <row r="34" spans="1:18" ht="12.75" customHeight="1">
      <c r="A34" s="83"/>
      <c r="B34" s="79" t="s">
        <v>747</v>
      </c>
      <c r="C34" s="2">
        <v>31075</v>
      </c>
      <c r="D34" s="2">
        <v>31061</v>
      </c>
      <c r="E34" s="551">
        <v>23.585714285714285</v>
      </c>
      <c r="F34" s="4">
        <v>30322</v>
      </c>
      <c r="G34" s="545">
        <v>47.98571428571428</v>
      </c>
      <c r="H34" s="22"/>
      <c r="I34" s="31">
        <v>107</v>
      </c>
      <c r="J34" s="31">
        <v>80</v>
      </c>
      <c r="K34" s="31">
        <v>73</v>
      </c>
      <c r="L34" s="22"/>
      <c r="M34" s="31">
        <v>54</v>
      </c>
      <c r="N34" s="31">
        <v>35</v>
      </c>
      <c r="P34" s="60">
        <f t="shared" si="0"/>
        <v>31236</v>
      </c>
      <c r="Q34" s="60">
        <f t="shared" si="1"/>
        <v>31141</v>
      </c>
      <c r="R34" s="60">
        <f t="shared" si="2"/>
        <v>30430</v>
      </c>
    </row>
    <row r="35" spans="1:18" ht="12.75" customHeight="1">
      <c r="A35" s="83"/>
      <c r="B35" t="s">
        <v>750</v>
      </c>
      <c r="C35" s="2">
        <v>29167</v>
      </c>
      <c r="D35" s="2">
        <v>29124</v>
      </c>
      <c r="E35" s="551">
        <v>23.285714285714285</v>
      </c>
      <c r="F35" s="4">
        <v>29148</v>
      </c>
      <c r="G35" s="545">
        <v>47.98571428571428</v>
      </c>
      <c r="H35" s="22"/>
      <c r="I35" s="31">
        <v>132</v>
      </c>
      <c r="J35" s="31">
        <v>78</v>
      </c>
      <c r="K35" s="31">
        <v>75</v>
      </c>
      <c r="L35" s="22"/>
      <c r="M35" s="31">
        <v>60</v>
      </c>
      <c r="N35" s="31">
        <v>36</v>
      </c>
      <c r="P35" s="60">
        <f t="shared" si="0"/>
        <v>29359</v>
      </c>
      <c r="Q35" s="60">
        <f t="shared" si="1"/>
        <v>29202</v>
      </c>
      <c r="R35" s="60">
        <f t="shared" si="2"/>
        <v>29259</v>
      </c>
    </row>
    <row r="36" spans="1:18" ht="25.5" customHeight="1">
      <c r="A36" s="15">
        <v>2013</v>
      </c>
      <c r="B36" s="36" t="s">
        <v>745</v>
      </c>
      <c r="C36" s="2">
        <v>30897</v>
      </c>
      <c r="D36" s="2">
        <v>28069</v>
      </c>
      <c r="E36" s="551">
        <v>23.571428571428573</v>
      </c>
      <c r="F36" s="4">
        <v>28723</v>
      </c>
      <c r="G36" s="545">
        <v>48.24285714285714</v>
      </c>
      <c r="H36" s="22"/>
      <c r="I36" s="31">
        <v>152</v>
      </c>
      <c r="J36" s="31">
        <v>85</v>
      </c>
      <c r="K36" s="31">
        <v>77</v>
      </c>
      <c r="L36" s="22"/>
      <c r="M36" s="22">
        <v>70</v>
      </c>
      <c r="N36" s="31">
        <v>37</v>
      </c>
      <c r="P36" s="60">
        <f t="shared" si="0"/>
        <v>31119</v>
      </c>
      <c r="Q36" s="60">
        <f t="shared" si="1"/>
        <v>28154</v>
      </c>
      <c r="R36" s="60">
        <f t="shared" si="2"/>
        <v>28837</v>
      </c>
    </row>
    <row r="37" spans="1:18" ht="12.75">
      <c r="A37" s="15"/>
      <c r="B37" s="36" t="s">
        <v>749</v>
      </c>
      <c r="C37" s="2">
        <v>32038</v>
      </c>
      <c r="D37" s="2">
        <v>29118</v>
      </c>
      <c r="E37" s="551">
        <v>23.228571428571428</v>
      </c>
      <c r="F37" s="4">
        <v>28269</v>
      </c>
      <c r="G37" s="545">
        <v>49.42857142857143</v>
      </c>
      <c r="H37" s="22"/>
      <c r="I37" s="31">
        <v>142</v>
      </c>
      <c r="J37" s="31">
        <v>108</v>
      </c>
      <c r="K37" s="31">
        <v>93</v>
      </c>
      <c r="L37" s="22"/>
      <c r="M37" s="22">
        <v>56</v>
      </c>
      <c r="N37" s="31">
        <v>41</v>
      </c>
      <c r="P37" s="60">
        <f t="shared" si="0"/>
        <v>32236</v>
      </c>
      <c r="Q37" s="60">
        <f t="shared" si="1"/>
        <v>29226</v>
      </c>
      <c r="R37" s="60">
        <f t="shared" si="2"/>
        <v>28403</v>
      </c>
    </row>
    <row r="38" spans="1:18" ht="12.75">
      <c r="A38" s="15"/>
      <c r="B38" s="79" t="s">
        <v>747</v>
      </c>
      <c r="C38" s="2">
        <v>28433</v>
      </c>
      <c r="D38" s="2">
        <v>29087</v>
      </c>
      <c r="E38" s="551">
        <v>23.400000000000002</v>
      </c>
      <c r="F38" s="4">
        <v>29976</v>
      </c>
      <c r="G38" s="545">
        <v>48.05714285714286</v>
      </c>
      <c r="H38" s="22"/>
      <c r="I38" s="31">
        <v>144</v>
      </c>
      <c r="J38" s="31">
        <v>101</v>
      </c>
      <c r="K38" s="31">
        <v>108</v>
      </c>
      <c r="L38" s="22"/>
      <c r="M38" s="22">
        <v>35</v>
      </c>
      <c r="N38" s="31">
        <v>34</v>
      </c>
      <c r="P38" s="60">
        <f t="shared" si="0"/>
        <v>28612</v>
      </c>
      <c r="Q38" s="60">
        <f t="shared" si="1"/>
        <v>29188</v>
      </c>
      <c r="R38" s="60">
        <f t="shared" si="2"/>
        <v>30118</v>
      </c>
    </row>
    <row r="39" spans="1:18" ht="12.75">
      <c r="A39" s="15"/>
      <c r="B39" t="s">
        <v>750</v>
      </c>
      <c r="C39" s="2">
        <v>26137</v>
      </c>
      <c r="D39" s="2">
        <v>27097</v>
      </c>
      <c r="E39" s="551">
        <v>23.52857142857143</v>
      </c>
      <c r="F39" s="4">
        <v>28205</v>
      </c>
      <c r="G39" s="545">
        <v>48.55714285714286</v>
      </c>
      <c r="H39" s="22"/>
      <c r="I39" s="31">
        <v>136</v>
      </c>
      <c r="J39" s="31">
        <v>97</v>
      </c>
      <c r="K39" s="31">
        <v>87</v>
      </c>
      <c r="L39" s="22"/>
      <c r="M39" s="22">
        <v>61</v>
      </c>
      <c r="N39" s="31">
        <v>23</v>
      </c>
      <c r="P39" s="60">
        <f t="shared" si="0"/>
        <v>26334</v>
      </c>
      <c r="Q39" s="60">
        <f t="shared" si="1"/>
        <v>27194</v>
      </c>
      <c r="R39" s="60">
        <f t="shared" si="2"/>
        <v>28315</v>
      </c>
    </row>
    <row r="40" spans="1:18" ht="25.5" customHeight="1">
      <c r="A40" s="15">
        <v>2014</v>
      </c>
      <c r="B40" s="36" t="s">
        <v>745</v>
      </c>
      <c r="C40" s="2">
        <v>28550</v>
      </c>
      <c r="D40" s="2">
        <v>27424</v>
      </c>
      <c r="E40" s="551">
        <v>24.400000000000002</v>
      </c>
      <c r="F40" s="4">
        <v>29222</v>
      </c>
      <c r="G40" s="545">
        <v>48.57142857142857</v>
      </c>
      <c r="H40" s="22"/>
      <c r="I40" s="31">
        <v>147</v>
      </c>
      <c r="J40" s="31">
        <v>121</v>
      </c>
      <c r="K40" s="31">
        <v>110</v>
      </c>
      <c r="L40" s="22"/>
      <c r="M40" s="22">
        <v>58</v>
      </c>
      <c r="N40" s="31">
        <v>36</v>
      </c>
      <c r="P40" s="60">
        <f t="shared" si="0"/>
        <v>28755</v>
      </c>
      <c r="Q40" s="60">
        <f t="shared" si="1"/>
        <v>27545</v>
      </c>
      <c r="R40" s="60">
        <f t="shared" si="2"/>
        <v>29368</v>
      </c>
    </row>
    <row r="41" spans="1:18" ht="12.75">
      <c r="A41" s="15"/>
      <c r="B41" s="36" t="s">
        <v>749</v>
      </c>
      <c r="C41" s="2">
        <v>27585</v>
      </c>
      <c r="D41" s="2">
        <v>27071</v>
      </c>
      <c r="E41" s="551">
        <v>23.37142857142857</v>
      </c>
      <c r="F41" s="4">
        <v>27758</v>
      </c>
      <c r="G41" s="545">
        <v>48.48571428571428</v>
      </c>
      <c r="H41" s="22"/>
      <c r="I41" s="31">
        <v>118</v>
      </c>
      <c r="J41" s="31">
        <v>112</v>
      </c>
      <c r="K41" s="31">
        <v>118</v>
      </c>
      <c r="L41" s="22"/>
      <c r="M41" s="22">
        <v>38</v>
      </c>
      <c r="N41" s="31">
        <v>34</v>
      </c>
      <c r="P41" s="60">
        <f t="shared" si="0"/>
        <v>27741</v>
      </c>
      <c r="Q41" s="60">
        <f t="shared" si="1"/>
        <v>27183</v>
      </c>
      <c r="R41" s="60">
        <f t="shared" si="2"/>
        <v>27910</v>
      </c>
    </row>
    <row r="42" spans="1:18" ht="12.75">
      <c r="A42" s="15"/>
      <c r="B42" s="36" t="s">
        <v>747</v>
      </c>
      <c r="C42" s="2">
        <v>29153</v>
      </c>
      <c r="D42" s="2">
        <v>28181</v>
      </c>
      <c r="E42" s="551">
        <v>23.057142857142857</v>
      </c>
      <c r="F42" s="4">
        <v>27846</v>
      </c>
      <c r="G42" s="545">
        <v>48.642857142857146</v>
      </c>
      <c r="H42" s="22"/>
      <c r="I42" s="31">
        <v>128</v>
      </c>
      <c r="J42" s="31">
        <v>106</v>
      </c>
      <c r="K42" s="31">
        <v>99</v>
      </c>
      <c r="L42" s="22"/>
      <c r="M42" s="22">
        <v>67</v>
      </c>
      <c r="N42" s="31">
        <v>39</v>
      </c>
      <c r="P42" s="60">
        <f t="shared" si="0"/>
        <v>29348</v>
      </c>
      <c r="Q42" s="60">
        <f t="shared" si="1"/>
        <v>28287</v>
      </c>
      <c r="R42" s="60">
        <f t="shared" si="2"/>
        <v>27984</v>
      </c>
    </row>
    <row r="43" spans="1:18" ht="12.75">
      <c r="A43" s="15"/>
      <c r="B43" s="79" t="s">
        <v>750</v>
      </c>
      <c r="C43" s="2">
        <v>27310</v>
      </c>
      <c r="D43" s="2">
        <v>27021</v>
      </c>
      <c r="E43" s="551">
        <v>22.085714285714285</v>
      </c>
      <c r="F43" s="4">
        <v>27178</v>
      </c>
      <c r="G43" s="545">
        <v>47.199999999999996</v>
      </c>
      <c r="H43" s="22"/>
      <c r="I43" s="31">
        <v>118</v>
      </c>
      <c r="J43" s="31">
        <v>108</v>
      </c>
      <c r="K43" s="31">
        <v>114</v>
      </c>
      <c r="L43" s="22"/>
      <c r="M43" s="22">
        <v>47</v>
      </c>
      <c r="N43" s="31">
        <v>32</v>
      </c>
      <c r="P43" s="60">
        <f t="shared" si="0"/>
        <v>27475</v>
      </c>
      <c r="Q43" s="60">
        <f t="shared" si="1"/>
        <v>27129</v>
      </c>
      <c r="R43" s="60">
        <f t="shared" si="2"/>
        <v>27324</v>
      </c>
    </row>
    <row r="44" spans="1:18" ht="25.5" customHeight="1">
      <c r="A44" s="15">
        <v>2015</v>
      </c>
      <c r="B44" s="36" t="s">
        <v>745</v>
      </c>
      <c r="C44" s="2">
        <v>28585</v>
      </c>
      <c r="D44" s="2">
        <v>27454</v>
      </c>
      <c r="E44" s="551">
        <v>22.942857142857143</v>
      </c>
      <c r="F44" s="4">
        <v>27185</v>
      </c>
      <c r="G44" s="545">
        <v>47.9</v>
      </c>
      <c r="H44" s="22"/>
      <c r="I44" s="31">
        <v>131</v>
      </c>
      <c r="J44" s="31">
        <v>101</v>
      </c>
      <c r="K44" s="31">
        <v>100</v>
      </c>
      <c r="L44" s="22"/>
      <c r="M44" s="22">
        <v>65</v>
      </c>
      <c r="N44" s="41">
        <v>40</v>
      </c>
      <c r="P44" s="60">
        <f t="shared" si="0"/>
        <v>28781</v>
      </c>
      <c r="Q44" s="60">
        <f t="shared" si="1"/>
        <v>27555</v>
      </c>
      <c r="R44" s="60">
        <f t="shared" si="2"/>
        <v>27325</v>
      </c>
    </row>
    <row r="45" spans="1:18" ht="12.75" customHeight="1">
      <c r="A45" s="15"/>
      <c r="B45" s="38" t="s">
        <v>749</v>
      </c>
      <c r="C45" s="2">
        <v>28100</v>
      </c>
      <c r="D45" s="2">
        <v>25731</v>
      </c>
      <c r="E45" s="551">
        <v>23.24285714285714</v>
      </c>
      <c r="F45" s="4">
        <v>26235</v>
      </c>
      <c r="G45" s="545">
        <v>47.08571428571429</v>
      </c>
      <c r="H45" s="97"/>
      <c r="I45" s="97">
        <v>125</v>
      </c>
      <c r="J45" s="97">
        <v>101</v>
      </c>
      <c r="K45" s="97">
        <v>89</v>
      </c>
      <c r="L45" s="97"/>
      <c r="M45" s="97">
        <v>56</v>
      </c>
      <c r="N45" s="97">
        <v>34</v>
      </c>
      <c r="O45" s="266"/>
      <c r="P45" s="30">
        <f t="shared" si="0"/>
        <v>28281</v>
      </c>
      <c r="Q45" s="30">
        <f t="shared" si="1"/>
        <v>25832</v>
      </c>
      <c r="R45" s="30">
        <f t="shared" si="2"/>
        <v>26358</v>
      </c>
    </row>
    <row r="46" spans="1:19" ht="12.75" customHeight="1">
      <c r="A46" s="15"/>
      <c r="B46" s="38" t="s">
        <v>747</v>
      </c>
      <c r="C46" s="50">
        <v>28395</v>
      </c>
      <c r="D46" s="50">
        <v>24080</v>
      </c>
      <c r="E46" s="557">
        <v>24.25714285714286</v>
      </c>
      <c r="F46" s="272">
        <v>26347</v>
      </c>
      <c r="G46" s="558">
        <v>47.285714285714285</v>
      </c>
      <c r="H46" s="97"/>
      <c r="I46" s="97">
        <v>99</v>
      </c>
      <c r="J46" s="97">
        <v>93</v>
      </c>
      <c r="K46" s="97">
        <v>103</v>
      </c>
      <c r="L46" s="97"/>
      <c r="M46" s="97">
        <v>37</v>
      </c>
      <c r="N46" s="97">
        <v>36</v>
      </c>
      <c r="O46" s="266"/>
      <c r="P46" s="30">
        <f>C46+I46+M46</f>
        <v>28531</v>
      </c>
      <c r="Q46" s="30">
        <f>J46+D46</f>
        <v>24173</v>
      </c>
      <c r="R46" s="30">
        <f>N46+K46+F46</f>
        <v>26486</v>
      </c>
      <c r="S46" s="266"/>
    </row>
    <row r="47" spans="1:27" ht="12.75" customHeight="1">
      <c r="A47" s="254"/>
      <c r="B47" s="348" t="s">
        <v>748</v>
      </c>
      <c r="C47" s="49">
        <v>29480</v>
      </c>
      <c r="D47" s="49">
        <v>21676</v>
      </c>
      <c r="E47" s="552">
        <v>26.357142857142858</v>
      </c>
      <c r="F47" s="52">
        <v>22519</v>
      </c>
      <c r="G47" s="546">
        <v>50.800000000000004</v>
      </c>
      <c r="H47" s="87"/>
      <c r="I47" s="87">
        <v>129</v>
      </c>
      <c r="J47" s="87">
        <v>71</v>
      </c>
      <c r="K47" s="87">
        <v>86</v>
      </c>
      <c r="L47" s="87"/>
      <c r="M47" s="87">
        <v>56</v>
      </c>
      <c r="N47" s="87">
        <v>30</v>
      </c>
      <c r="O47" s="99"/>
      <c r="P47" s="190">
        <f t="shared" si="0"/>
        <v>29665</v>
      </c>
      <c r="Q47" s="190">
        <f t="shared" si="1"/>
        <v>21747</v>
      </c>
      <c r="R47" s="190">
        <f t="shared" si="2"/>
        <v>22635</v>
      </c>
      <c r="S47" s="79"/>
      <c r="T47" s="79"/>
      <c r="U47" s="79"/>
      <c r="V47" s="79"/>
      <c r="W47" s="79"/>
      <c r="X47" s="79"/>
      <c r="Y47" s="79"/>
      <c r="Z47" s="79"/>
      <c r="AA47" s="79"/>
    </row>
    <row r="48" spans="3:27" s="79" customFormat="1" ht="3.75" customHeight="1">
      <c r="C48" s="256"/>
      <c r="D48" s="257"/>
      <c r="E48" s="257"/>
      <c r="F48" s="256"/>
      <c r="G48" s="256"/>
      <c r="H48" s="257"/>
      <c r="I48" s="258"/>
      <c r="J48" s="257"/>
      <c r="K48" s="257"/>
      <c r="L48" s="257"/>
      <c r="M48" s="258"/>
      <c r="N48" s="259"/>
      <c r="P48" s="78"/>
      <c r="Q48" s="78"/>
      <c r="R48" s="78"/>
      <c r="S48" s="78"/>
      <c r="T48" s="78"/>
      <c r="U48" s="78"/>
      <c r="V48" s="78"/>
      <c r="W48" s="78"/>
      <c r="X48" s="78"/>
      <c r="Y48" s="78"/>
      <c r="Z48" s="78"/>
      <c r="AA48" s="78"/>
    </row>
    <row r="49" spans="1:14" ht="12.75" customHeight="1">
      <c r="A49" s="88" t="s">
        <v>953</v>
      </c>
      <c r="B49" s="89"/>
      <c r="C49" s="260"/>
      <c r="D49" s="260"/>
      <c r="E49" s="260"/>
      <c r="F49" s="260"/>
      <c r="G49" s="260"/>
      <c r="H49" s="260"/>
      <c r="I49" s="260"/>
      <c r="J49" s="260"/>
      <c r="K49" s="260"/>
      <c r="L49" s="260"/>
      <c r="M49" s="260"/>
      <c r="N49" s="260"/>
    </row>
    <row r="50" spans="1:14" ht="12.75" customHeight="1">
      <c r="A50" s="629" t="s">
        <v>996</v>
      </c>
      <c r="B50" s="629"/>
      <c r="C50" s="629"/>
      <c r="D50" s="629"/>
      <c r="E50" s="629"/>
      <c r="F50" s="629"/>
      <c r="G50" s="629"/>
      <c r="H50" s="629"/>
      <c r="I50" s="629"/>
      <c r="J50" s="629"/>
      <c r="K50" s="629"/>
      <c r="L50" s="629"/>
      <c r="M50" s="629"/>
      <c r="N50" s="629"/>
    </row>
    <row r="51" spans="1:14" ht="7.5" customHeight="1">
      <c r="A51" s="90"/>
      <c r="B51" s="89"/>
      <c r="C51" s="89"/>
      <c r="D51" s="89"/>
      <c r="E51" s="89"/>
      <c r="F51" s="89"/>
      <c r="G51" s="89"/>
      <c r="H51" s="89"/>
      <c r="I51" s="89"/>
      <c r="J51" s="89"/>
      <c r="K51" s="89"/>
      <c r="L51" s="89"/>
      <c r="M51" s="89"/>
      <c r="N51" s="89"/>
    </row>
    <row r="52" spans="1:14" ht="12.75" customHeight="1">
      <c r="A52" s="88" t="s">
        <v>752</v>
      </c>
      <c r="B52" s="89"/>
      <c r="C52" s="89"/>
      <c r="D52" s="89"/>
      <c r="E52" s="89"/>
      <c r="F52" s="89"/>
      <c r="G52" s="89"/>
      <c r="H52" s="89"/>
      <c r="I52" s="89"/>
      <c r="J52" s="89"/>
      <c r="K52" s="89"/>
      <c r="L52" s="89"/>
      <c r="M52" s="89"/>
      <c r="N52" s="89"/>
    </row>
    <row r="53" spans="1:18" ht="24.75" customHeight="1">
      <c r="A53" s="622" t="s">
        <v>405</v>
      </c>
      <c r="B53" s="622"/>
      <c r="C53" s="622"/>
      <c r="D53" s="622"/>
      <c r="E53" s="622"/>
      <c r="F53" s="622"/>
      <c r="G53" s="622"/>
      <c r="H53" s="622"/>
      <c r="I53" s="622"/>
      <c r="J53" s="622"/>
      <c r="K53" s="622"/>
      <c r="L53" s="622"/>
      <c r="M53" s="622"/>
      <c r="N53" s="622"/>
      <c r="O53" s="623"/>
      <c r="P53" s="623"/>
      <c r="Q53" s="623"/>
      <c r="R53" s="623"/>
    </row>
    <row r="54" spans="1:18" ht="12.75">
      <c r="A54" s="622" t="s">
        <v>410</v>
      </c>
      <c r="B54" s="622"/>
      <c r="C54" s="622"/>
      <c r="D54" s="622"/>
      <c r="E54" s="622"/>
      <c r="F54" s="622"/>
      <c r="G54" s="622"/>
      <c r="H54" s="622"/>
      <c r="I54" s="622"/>
      <c r="J54" s="622"/>
      <c r="K54" s="622"/>
      <c r="L54" s="622"/>
      <c r="M54" s="622"/>
      <c r="N54" s="622"/>
      <c r="O54" s="623"/>
      <c r="P54" s="623"/>
      <c r="Q54" s="623"/>
      <c r="R54" s="623"/>
    </row>
  </sheetData>
  <sheetProtection/>
  <mergeCells count="10">
    <mergeCell ref="A54:R54"/>
    <mergeCell ref="A2:Q2"/>
    <mergeCell ref="P4:R4"/>
    <mergeCell ref="A53:R53"/>
    <mergeCell ref="A50:N50"/>
    <mergeCell ref="A4:A5"/>
    <mergeCell ref="B4:B5"/>
    <mergeCell ref="I4:K4"/>
    <mergeCell ref="M4:N4"/>
    <mergeCell ref="C4:G4"/>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M54"/>
  <sheetViews>
    <sheetView showGridLines="0" zoomScalePageLayoutView="0" workbookViewId="0" topLeftCell="A1">
      <selection activeCell="K36" sqref="K36"/>
    </sheetView>
  </sheetViews>
  <sheetFormatPr defaultColWidth="9.140625" defaultRowHeight="12.75"/>
  <cols>
    <col min="1" max="1" width="6.57421875" style="0" customWidth="1"/>
    <col min="2" max="2" width="7.28125" style="0" customWidth="1"/>
    <col min="3" max="3" width="10.57421875" style="237" customWidth="1"/>
    <col min="4" max="4" width="2.140625" style="0" customWidth="1"/>
    <col min="5" max="5" width="11.7109375" style="237" customWidth="1"/>
    <col min="6" max="6" width="11.7109375" style="0" customWidth="1"/>
    <col min="7" max="7" width="2.140625" style="0" customWidth="1"/>
    <col min="8" max="8" width="11.7109375" style="237" customWidth="1"/>
    <col min="9" max="9" width="11.7109375" style="0" customWidth="1"/>
    <col min="10" max="10" width="2.140625" style="0" customWidth="1"/>
    <col min="11" max="11" width="11.7109375" style="237" customWidth="1"/>
    <col min="12" max="12" width="11.7109375" style="0" customWidth="1"/>
    <col min="13" max="13" width="2.140625" style="0" customWidth="1"/>
    <col min="14" max="14" width="11.7109375" style="237" customWidth="1"/>
    <col min="15" max="15" width="11.7109375" style="0" customWidth="1"/>
    <col min="16" max="16" width="2.140625" style="0" customWidth="1"/>
    <col min="17" max="17" width="11.7109375" style="237" customWidth="1"/>
    <col min="18" max="18" width="11.7109375" style="0" customWidth="1"/>
    <col min="19" max="19" width="2.140625" style="0" customWidth="1"/>
    <col min="20" max="20" width="11.7109375" style="237" customWidth="1"/>
    <col min="21" max="21" width="11.7109375" style="0" customWidth="1"/>
    <col min="22" max="22" width="2.140625" style="0" customWidth="1"/>
    <col min="23" max="23" width="11.7109375" style="237"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1" t="s">
        <v>978</v>
      </c>
      <c r="B1" s="78"/>
      <c r="C1" s="21"/>
      <c r="D1" s="78"/>
      <c r="E1" s="21"/>
      <c r="F1" s="78"/>
      <c r="G1" s="78"/>
      <c r="H1" s="21"/>
      <c r="I1" s="78"/>
      <c r="J1" s="78"/>
      <c r="K1" s="21"/>
      <c r="L1" s="78"/>
      <c r="M1" s="78"/>
      <c r="N1" s="21"/>
      <c r="O1" s="78"/>
      <c r="P1" s="78"/>
      <c r="Q1" s="21"/>
      <c r="R1" s="78"/>
      <c r="S1" s="78"/>
      <c r="T1" s="21"/>
      <c r="U1" s="78"/>
      <c r="V1" s="78"/>
      <c r="W1" s="21"/>
      <c r="X1" s="143" t="s">
        <v>1052</v>
      </c>
      <c r="Y1" s="78"/>
      <c r="Z1" s="78"/>
      <c r="AA1" s="78"/>
      <c r="AB1" s="78"/>
      <c r="AC1" s="78"/>
      <c r="AD1" s="78"/>
      <c r="AE1" s="78"/>
      <c r="AF1" s="78"/>
      <c r="AG1" s="78"/>
      <c r="AH1" s="78"/>
      <c r="AJ1" s="143"/>
      <c r="AK1" s="143"/>
      <c r="AM1" s="45"/>
    </row>
    <row r="2" spans="1:34" ht="14.25">
      <c r="A2" s="547" t="s">
        <v>85</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4" spans="1:24" ht="30" customHeight="1">
      <c r="A4" s="636" t="s">
        <v>743</v>
      </c>
      <c r="B4" s="636" t="s">
        <v>744</v>
      </c>
      <c r="C4" s="632" t="s">
        <v>656</v>
      </c>
      <c r="D4" s="491"/>
      <c r="E4" s="641" t="s">
        <v>760</v>
      </c>
      <c r="F4" s="641"/>
      <c r="G4" s="491"/>
      <c r="H4" s="633" t="s">
        <v>761</v>
      </c>
      <c r="I4" s="633"/>
      <c r="J4" s="389"/>
      <c r="K4" s="633" t="s">
        <v>769</v>
      </c>
      <c r="L4" s="634"/>
      <c r="M4" s="491"/>
      <c r="N4" s="633" t="s">
        <v>770</v>
      </c>
      <c r="O4" s="634"/>
      <c r="P4" s="491"/>
      <c r="Q4" s="633" t="s">
        <v>736</v>
      </c>
      <c r="R4" s="633"/>
      <c r="S4" s="492"/>
      <c r="T4" s="633" t="s">
        <v>762</v>
      </c>
      <c r="U4" s="634"/>
      <c r="V4" s="491"/>
      <c r="W4" s="633" t="s">
        <v>763</v>
      </c>
      <c r="X4" s="634"/>
    </row>
    <row r="5" spans="1:24" ht="12.75" customHeight="1">
      <c r="A5" s="637"/>
      <c r="B5" s="637"/>
      <c r="C5" s="639"/>
      <c r="D5" s="493"/>
      <c r="E5" s="632" t="s">
        <v>33</v>
      </c>
      <c r="F5" s="630" t="s">
        <v>411</v>
      </c>
      <c r="G5" s="493"/>
      <c r="H5" s="632" t="s">
        <v>33</v>
      </c>
      <c r="I5" s="630" t="s">
        <v>411</v>
      </c>
      <c r="J5" s="495"/>
      <c r="K5" s="632" t="s">
        <v>33</v>
      </c>
      <c r="L5" s="630" t="s">
        <v>411</v>
      </c>
      <c r="M5" s="493"/>
      <c r="N5" s="632" t="s">
        <v>33</v>
      </c>
      <c r="O5" s="630" t="s">
        <v>411</v>
      </c>
      <c r="P5" s="493"/>
      <c r="Q5" s="632" t="s">
        <v>33</v>
      </c>
      <c r="R5" s="630" t="s">
        <v>411</v>
      </c>
      <c r="S5" s="496"/>
      <c r="T5" s="632" t="s">
        <v>33</v>
      </c>
      <c r="U5" s="630" t="s">
        <v>411</v>
      </c>
      <c r="V5" s="493"/>
      <c r="W5" s="632" t="s">
        <v>33</v>
      </c>
      <c r="X5" s="630" t="s">
        <v>411</v>
      </c>
    </row>
    <row r="6" spans="1:24" s="512" customFormat="1" ht="38.25" customHeight="1">
      <c r="A6" s="638"/>
      <c r="B6" s="638"/>
      <c r="C6" s="640"/>
      <c r="D6" s="494"/>
      <c r="E6" s="631"/>
      <c r="F6" s="631"/>
      <c r="G6" s="511"/>
      <c r="H6" s="631"/>
      <c r="I6" s="631"/>
      <c r="J6" s="497"/>
      <c r="K6" s="631"/>
      <c r="L6" s="631"/>
      <c r="M6" s="511"/>
      <c r="N6" s="631"/>
      <c r="O6" s="631"/>
      <c r="P6" s="511"/>
      <c r="Q6" s="631"/>
      <c r="R6" s="631"/>
      <c r="S6" s="511"/>
      <c r="T6" s="631"/>
      <c r="U6" s="631"/>
      <c r="V6" s="511"/>
      <c r="W6" s="631"/>
      <c r="X6" s="631"/>
    </row>
    <row r="7" spans="1:24" ht="18" customHeight="1">
      <c r="A7" s="498">
        <v>2003</v>
      </c>
      <c r="B7" s="498"/>
      <c r="C7" s="4">
        <v>172357</v>
      </c>
      <c r="D7" s="4"/>
      <c r="E7" s="4">
        <v>154944</v>
      </c>
      <c r="F7" s="543">
        <v>0.8989713211531879</v>
      </c>
      <c r="G7" s="219"/>
      <c r="H7" s="4">
        <v>152530</v>
      </c>
      <c r="I7" s="543">
        <v>0.884965507638216</v>
      </c>
      <c r="J7" s="219"/>
      <c r="K7" s="4">
        <v>62108</v>
      </c>
      <c r="L7" s="543">
        <v>0.3603450976751742</v>
      </c>
      <c r="M7" s="219"/>
      <c r="N7" s="4">
        <v>70695</v>
      </c>
      <c r="O7" s="543">
        <v>0.4101661087162111</v>
      </c>
      <c r="P7" s="219"/>
      <c r="Q7" s="4">
        <v>22911</v>
      </c>
      <c r="R7" s="543">
        <v>0.13292758634694268</v>
      </c>
      <c r="S7" s="219"/>
      <c r="T7" s="219">
        <v>215</v>
      </c>
      <c r="U7" s="543">
        <v>0.0012474108971495211</v>
      </c>
      <c r="V7" s="219"/>
      <c r="W7" s="219">
        <v>267</v>
      </c>
      <c r="X7" s="543">
        <v>0.0015491102769252191</v>
      </c>
    </row>
    <row r="8" spans="1:24" ht="12.75">
      <c r="A8" s="498">
        <v>2004</v>
      </c>
      <c r="B8" s="498"/>
      <c r="C8" s="4">
        <v>166011</v>
      </c>
      <c r="D8" s="4"/>
      <c r="E8" s="4">
        <v>150109</v>
      </c>
      <c r="F8" s="543">
        <v>0.9042111667299155</v>
      </c>
      <c r="G8" s="219"/>
      <c r="H8" s="4">
        <v>147473</v>
      </c>
      <c r="I8" s="543">
        <v>0.8883327008451247</v>
      </c>
      <c r="J8" s="219"/>
      <c r="K8" s="4">
        <v>64632</v>
      </c>
      <c r="L8" s="543">
        <v>0.3893235990386179</v>
      </c>
      <c r="M8" s="219"/>
      <c r="N8" s="4">
        <v>67044</v>
      </c>
      <c r="O8" s="543">
        <v>0.40385275674503496</v>
      </c>
      <c r="P8" s="219"/>
      <c r="Q8" s="4">
        <v>22038</v>
      </c>
      <c r="R8" s="543">
        <v>0.13275023944196468</v>
      </c>
      <c r="S8" s="219"/>
      <c r="T8" s="219">
        <v>181</v>
      </c>
      <c r="U8" s="543">
        <v>0.0010902891977037667</v>
      </c>
      <c r="V8" s="219"/>
      <c r="W8" s="219">
        <v>240</v>
      </c>
      <c r="X8" s="543">
        <v>0.0014456873339718452</v>
      </c>
    </row>
    <row r="9" spans="1:24" ht="12.75">
      <c r="A9" s="498">
        <v>2005</v>
      </c>
      <c r="B9" s="498"/>
      <c r="C9" s="4">
        <v>150422</v>
      </c>
      <c r="D9" s="4"/>
      <c r="E9" s="4">
        <v>136710</v>
      </c>
      <c r="F9" s="543">
        <v>0.9088431213519299</v>
      </c>
      <c r="G9" s="219"/>
      <c r="H9" s="4">
        <v>134064</v>
      </c>
      <c r="I9" s="543">
        <v>0.8912526093257636</v>
      </c>
      <c r="J9" s="219"/>
      <c r="K9" s="4">
        <v>61323</v>
      </c>
      <c r="L9" s="543">
        <v>0.40767307973567696</v>
      </c>
      <c r="M9" s="219"/>
      <c r="N9" s="4">
        <v>60351</v>
      </c>
      <c r="O9" s="543">
        <v>0.40121125899137094</v>
      </c>
      <c r="P9" s="219"/>
      <c r="Q9" s="4">
        <v>20403</v>
      </c>
      <c r="R9" s="543">
        <v>0.13563840395686802</v>
      </c>
      <c r="S9" s="219"/>
      <c r="T9" s="219">
        <v>147</v>
      </c>
      <c r="U9" s="543">
        <v>0.0009772506681203547</v>
      </c>
      <c r="V9" s="219"/>
      <c r="W9" s="219">
        <v>165</v>
      </c>
      <c r="X9" s="543">
        <v>0.0010969140152371328</v>
      </c>
    </row>
    <row r="10" spans="1:24" ht="12.75">
      <c r="A10" s="498">
        <v>2006</v>
      </c>
      <c r="B10" s="498"/>
      <c r="C10" s="4">
        <v>147238</v>
      </c>
      <c r="D10" s="4"/>
      <c r="E10" s="4">
        <v>134874</v>
      </c>
      <c r="F10" s="543">
        <v>0.9160271125660495</v>
      </c>
      <c r="G10" s="219"/>
      <c r="H10" s="4">
        <v>132038</v>
      </c>
      <c r="I10" s="543">
        <v>0.8967657805729499</v>
      </c>
      <c r="J10" s="219"/>
      <c r="K10" s="4">
        <v>58824</v>
      </c>
      <c r="L10" s="543">
        <v>0.3995164291826838</v>
      </c>
      <c r="M10" s="219"/>
      <c r="N10" s="4">
        <v>58143</v>
      </c>
      <c r="O10" s="543">
        <v>0.3948912644833535</v>
      </c>
      <c r="P10" s="219"/>
      <c r="Q10" s="4">
        <v>19511</v>
      </c>
      <c r="R10" s="543">
        <v>0.13251334573955093</v>
      </c>
      <c r="S10" s="219"/>
      <c r="T10" s="219">
        <v>122</v>
      </c>
      <c r="U10" s="543">
        <v>0.0008285904454013231</v>
      </c>
      <c r="V10" s="219"/>
      <c r="W10" s="219">
        <v>149</v>
      </c>
      <c r="X10" s="543">
        <v>0.001011967019383583</v>
      </c>
    </row>
    <row r="11" spans="1:24" ht="12.75">
      <c r="A11" s="498">
        <v>2007</v>
      </c>
      <c r="B11" s="498"/>
      <c r="C11" s="4">
        <v>136187</v>
      </c>
      <c r="D11" s="4"/>
      <c r="E11" s="4">
        <v>124947</v>
      </c>
      <c r="F11" s="543">
        <v>0.9174664248423124</v>
      </c>
      <c r="G11" s="219"/>
      <c r="H11" s="4">
        <v>122062</v>
      </c>
      <c r="I11" s="543">
        <v>0.8962823176955216</v>
      </c>
      <c r="J11" s="219"/>
      <c r="K11" s="4">
        <v>52081</v>
      </c>
      <c r="L11" s="543">
        <v>0.3824226982017373</v>
      </c>
      <c r="M11" s="219"/>
      <c r="N11" s="4">
        <v>51769</v>
      </c>
      <c r="O11" s="543">
        <v>0.38013173063508265</v>
      </c>
      <c r="P11" s="219"/>
      <c r="Q11" s="4">
        <v>17676</v>
      </c>
      <c r="R11" s="543">
        <v>0.12979212406470514</v>
      </c>
      <c r="S11" s="219"/>
      <c r="T11" s="219">
        <v>97</v>
      </c>
      <c r="U11" s="543">
        <v>0.0007122559421971261</v>
      </c>
      <c r="V11" s="219"/>
      <c r="W11" s="219">
        <v>104</v>
      </c>
      <c r="X11" s="543">
        <v>0.0007636558555515578</v>
      </c>
    </row>
    <row r="12" spans="1:24" ht="12.75">
      <c r="A12" s="499">
        <v>2008</v>
      </c>
      <c r="B12" s="499"/>
      <c r="C12" s="4">
        <v>128864</v>
      </c>
      <c r="D12" s="4"/>
      <c r="E12" s="4">
        <v>119472</v>
      </c>
      <c r="F12" s="543">
        <v>0.9271169605165135</v>
      </c>
      <c r="G12" s="219"/>
      <c r="H12" s="4">
        <v>116688</v>
      </c>
      <c r="I12" s="543">
        <v>0.905512788676434</v>
      </c>
      <c r="J12" s="219"/>
      <c r="K12" s="4">
        <v>48632</v>
      </c>
      <c r="L12" s="543">
        <v>0.3773901167121927</v>
      </c>
      <c r="M12" s="219"/>
      <c r="N12" s="4">
        <v>48476</v>
      </c>
      <c r="O12" s="543">
        <v>0.3761795381177055</v>
      </c>
      <c r="P12" s="219"/>
      <c r="Q12" s="4">
        <v>16946</v>
      </c>
      <c r="R12" s="543">
        <v>0.13150297988577103</v>
      </c>
      <c r="S12" s="219"/>
      <c r="T12" s="219">
        <v>66</v>
      </c>
      <c r="U12" s="543">
        <v>0.0005121678668984355</v>
      </c>
      <c r="V12" s="219"/>
      <c r="W12" s="219">
        <v>83</v>
      </c>
      <c r="X12" s="543">
        <v>0.0006440898932207599</v>
      </c>
    </row>
    <row r="13" spans="1:24" ht="12.75">
      <c r="A13" s="498">
        <v>2009</v>
      </c>
      <c r="B13" s="500"/>
      <c r="C13" s="4">
        <v>132149</v>
      </c>
      <c r="D13" s="4"/>
      <c r="E13" s="4">
        <v>122625</v>
      </c>
      <c r="F13" s="543">
        <v>0.9279298367751553</v>
      </c>
      <c r="G13" s="219"/>
      <c r="H13" s="4">
        <v>119782</v>
      </c>
      <c r="I13" s="543">
        <v>0.9064162422719809</v>
      </c>
      <c r="J13" s="219"/>
      <c r="K13" s="4">
        <v>47952</v>
      </c>
      <c r="L13" s="543">
        <v>0.3628631317679286</v>
      </c>
      <c r="M13" s="219"/>
      <c r="N13" s="4">
        <v>47800</v>
      </c>
      <c r="O13" s="543">
        <v>0.3617129149671961</v>
      </c>
      <c r="P13" s="219"/>
      <c r="Q13" s="4">
        <v>16694</v>
      </c>
      <c r="R13" s="543">
        <v>0.1263271004699241</v>
      </c>
      <c r="S13" s="219"/>
      <c r="T13" s="219">
        <v>81</v>
      </c>
      <c r="U13" s="543">
        <v>0.0006129444793377172</v>
      </c>
      <c r="V13" s="219"/>
      <c r="W13" s="219">
        <v>78</v>
      </c>
      <c r="X13" s="543">
        <v>0.0005902428319548388</v>
      </c>
    </row>
    <row r="14" spans="1:24" ht="12.75">
      <c r="A14" s="498">
        <v>2010</v>
      </c>
      <c r="B14" s="500"/>
      <c r="C14" s="4">
        <v>133505</v>
      </c>
      <c r="D14" s="4"/>
      <c r="E14" s="4">
        <v>123942</v>
      </c>
      <c r="F14" s="543">
        <v>0.9283697239803753</v>
      </c>
      <c r="G14" s="219"/>
      <c r="H14" s="4">
        <v>120668</v>
      </c>
      <c r="I14" s="543">
        <v>0.9038462978914648</v>
      </c>
      <c r="J14" s="219"/>
      <c r="K14" s="4">
        <v>46390</v>
      </c>
      <c r="L14" s="543">
        <v>0.34747762256095277</v>
      </c>
      <c r="M14" s="219"/>
      <c r="N14" s="4">
        <v>46474</v>
      </c>
      <c r="O14" s="543">
        <v>0.3481068124789334</v>
      </c>
      <c r="P14" s="219"/>
      <c r="Q14" s="4">
        <v>15927</v>
      </c>
      <c r="R14" s="543">
        <v>0.11929890266282162</v>
      </c>
      <c r="S14" s="219"/>
      <c r="T14" s="219">
        <v>58</v>
      </c>
      <c r="U14" s="543">
        <v>0.00043444065765327143</v>
      </c>
      <c r="V14" s="219"/>
      <c r="W14" s="219">
        <v>61</v>
      </c>
      <c r="X14" s="543">
        <v>0.00045691172615257855</v>
      </c>
    </row>
    <row r="15" spans="1:24" ht="12.75">
      <c r="A15" s="498">
        <v>2011</v>
      </c>
      <c r="B15" s="500"/>
      <c r="C15" s="4">
        <v>129309</v>
      </c>
      <c r="D15" s="4"/>
      <c r="E15" s="4">
        <v>120562</v>
      </c>
      <c r="F15" s="543">
        <v>0.9323558298339636</v>
      </c>
      <c r="G15" s="219"/>
      <c r="H15" s="4">
        <v>116785</v>
      </c>
      <c r="I15" s="543">
        <v>0.9031467260592844</v>
      </c>
      <c r="J15" s="219"/>
      <c r="K15" s="4">
        <v>43460</v>
      </c>
      <c r="L15" s="543">
        <v>0.33609416204595194</v>
      </c>
      <c r="M15" s="219"/>
      <c r="N15" s="4">
        <v>43388</v>
      </c>
      <c r="O15" s="543">
        <v>0.3355373562551717</v>
      </c>
      <c r="P15" s="219"/>
      <c r="Q15" s="4">
        <v>14124</v>
      </c>
      <c r="R15" s="543">
        <v>0.10922673595805396</v>
      </c>
      <c r="S15" s="219"/>
      <c r="T15" s="219">
        <v>41</v>
      </c>
      <c r="U15" s="543">
        <v>0.0003170699641942943</v>
      </c>
      <c r="V15" s="219"/>
      <c r="W15" s="219">
        <v>42</v>
      </c>
      <c r="X15" s="543">
        <v>0.0003248033779551307</v>
      </c>
    </row>
    <row r="16" spans="1:24" ht="12.75">
      <c r="A16" s="498">
        <v>2012</v>
      </c>
      <c r="B16" s="500"/>
      <c r="C16" s="4">
        <v>124452</v>
      </c>
      <c r="D16" s="4"/>
      <c r="E16" s="4">
        <v>115971</v>
      </c>
      <c r="F16" s="543">
        <v>0.9318532446244335</v>
      </c>
      <c r="G16" s="219"/>
      <c r="H16" s="4">
        <v>111268</v>
      </c>
      <c r="I16" s="543">
        <v>0.8940635747115354</v>
      </c>
      <c r="J16" s="219"/>
      <c r="K16" s="4">
        <v>40506</v>
      </c>
      <c r="L16" s="543">
        <v>0.32547488188217144</v>
      </c>
      <c r="M16" s="219"/>
      <c r="N16" s="4">
        <v>39945</v>
      </c>
      <c r="O16" s="543">
        <v>0.32096711985343745</v>
      </c>
      <c r="P16" s="219"/>
      <c r="Q16" s="4">
        <v>12915</v>
      </c>
      <c r="R16" s="543">
        <v>0.10377494937807348</v>
      </c>
      <c r="S16" s="219"/>
      <c r="T16" s="219">
        <v>34</v>
      </c>
      <c r="U16" s="543">
        <v>0.0002731976987111497</v>
      </c>
      <c r="V16" s="219"/>
      <c r="W16" s="219">
        <v>36</v>
      </c>
      <c r="X16" s="543">
        <v>0.0002892681515765114</v>
      </c>
    </row>
    <row r="17" spans="1:24" ht="12.75">
      <c r="A17" s="498">
        <v>2013</v>
      </c>
      <c r="B17" s="500"/>
      <c r="C17" s="4">
        <v>117505</v>
      </c>
      <c r="D17" s="4"/>
      <c r="E17" s="4">
        <v>109536</v>
      </c>
      <c r="F17" s="543">
        <v>0.9321816092932216</v>
      </c>
      <c r="G17" s="219"/>
      <c r="H17" s="4">
        <v>103174</v>
      </c>
      <c r="I17" s="543">
        <v>0.8780392323730906</v>
      </c>
      <c r="J17" s="219"/>
      <c r="K17" s="4">
        <v>37518</v>
      </c>
      <c r="L17" s="543">
        <v>0.3192885409131526</v>
      </c>
      <c r="M17" s="219"/>
      <c r="N17" s="4">
        <v>36264</v>
      </c>
      <c r="O17" s="543">
        <v>0.30861665461044213</v>
      </c>
      <c r="P17" s="219"/>
      <c r="Q17" s="4">
        <v>11367</v>
      </c>
      <c r="R17" s="543">
        <v>0.09673630909323007</v>
      </c>
      <c r="S17" s="219"/>
      <c r="T17" s="219">
        <v>18</v>
      </c>
      <c r="U17" s="543">
        <v>0.00015318497085230415</v>
      </c>
      <c r="V17" s="219"/>
      <c r="W17" s="219">
        <v>21</v>
      </c>
      <c r="X17" s="543">
        <v>0.00017871579932768819</v>
      </c>
    </row>
    <row r="18" spans="1:24" ht="12.75">
      <c r="A18" s="498">
        <v>2014</v>
      </c>
      <c r="B18" s="500"/>
      <c r="C18" s="4">
        <v>112598</v>
      </c>
      <c r="D18" s="4"/>
      <c r="E18" s="4">
        <v>103469</v>
      </c>
      <c r="F18" s="543">
        <v>0.9189239595729942</v>
      </c>
      <c r="G18" s="219"/>
      <c r="H18" s="4">
        <v>90711</v>
      </c>
      <c r="I18" s="543">
        <v>0.8056182170198405</v>
      </c>
      <c r="J18" s="219"/>
      <c r="K18" s="4">
        <v>31670</v>
      </c>
      <c r="L18" s="543">
        <v>0.2812660970887582</v>
      </c>
      <c r="M18" s="219"/>
      <c r="N18" s="4">
        <v>29672</v>
      </c>
      <c r="O18" s="543">
        <v>0.2635215545569193</v>
      </c>
      <c r="P18" s="219"/>
      <c r="Q18" s="4">
        <v>8447</v>
      </c>
      <c r="R18" s="543">
        <v>0.07501909447769943</v>
      </c>
      <c r="S18" s="219"/>
      <c r="T18" s="219">
        <v>12</v>
      </c>
      <c r="U18" s="543">
        <v>0.00010657382902005364</v>
      </c>
      <c r="V18" s="219"/>
      <c r="W18" s="219">
        <v>15</v>
      </c>
      <c r="X18" s="543">
        <v>0.00013321728627506706</v>
      </c>
    </row>
    <row r="19" spans="1:24" ht="12.75">
      <c r="A19" s="498">
        <v>2015</v>
      </c>
      <c r="B19" s="500"/>
      <c r="C19" s="4">
        <v>114561</v>
      </c>
      <c r="D19" s="4"/>
      <c r="E19" s="4">
        <v>60204</v>
      </c>
      <c r="F19" s="543">
        <v>0.5255191557336266</v>
      </c>
      <c r="G19" s="219"/>
      <c r="H19" s="4">
        <v>36790</v>
      </c>
      <c r="I19" s="543">
        <v>0.32113895653843805</v>
      </c>
      <c r="J19" s="219"/>
      <c r="K19" s="4">
        <v>12623</v>
      </c>
      <c r="L19" s="543">
        <v>0.11018583985824146</v>
      </c>
      <c r="M19" s="219"/>
      <c r="N19" s="4">
        <v>8711</v>
      </c>
      <c r="O19" s="543">
        <v>0.07603809324290116</v>
      </c>
      <c r="P19" s="219"/>
      <c r="Q19" s="4">
        <v>2780</v>
      </c>
      <c r="R19" s="543">
        <v>0.02426654795261913</v>
      </c>
      <c r="S19" s="219"/>
      <c r="T19" s="219">
        <v>4</v>
      </c>
      <c r="U19" s="543">
        <v>3.491589633470378E-05</v>
      </c>
      <c r="V19" s="219"/>
      <c r="W19" s="219">
        <v>1</v>
      </c>
      <c r="X19" s="543">
        <v>8.728974083675945E-06</v>
      </c>
    </row>
    <row r="20" spans="1:24" ht="26.25" customHeight="1">
      <c r="A20" s="498">
        <v>2009</v>
      </c>
      <c r="B20" s="500" t="s">
        <v>745</v>
      </c>
      <c r="C20" s="272">
        <v>32636</v>
      </c>
      <c r="D20" s="4"/>
      <c r="E20" s="272">
        <v>30232</v>
      </c>
      <c r="F20" s="543">
        <v>0.92633901213384</v>
      </c>
      <c r="G20" s="219"/>
      <c r="H20" s="272">
        <v>29579</v>
      </c>
      <c r="I20" s="543">
        <v>0.9063304326510602</v>
      </c>
      <c r="J20" s="219"/>
      <c r="K20" s="272">
        <v>11777</v>
      </c>
      <c r="L20" s="543">
        <v>0.36085917391837236</v>
      </c>
      <c r="M20" s="219"/>
      <c r="N20" s="272">
        <v>11709</v>
      </c>
      <c r="O20" s="543">
        <v>0.3587755852432896</v>
      </c>
      <c r="P20" s="219"/>
      <c r="Q20" s="272">
        <v>4094</v>
      </c>
      <c r="R20" s="543">
        <v>0.12544429464395146</v>
      </c>
      <c r="S20" s="219"/>
      <c r="T20" s="212">
        <v>11</v>
      </c>
      <c r="U20" s="543">
        <v>0.0003370511092045594</v>
      </c>
      <c r="V20" s="219"/>
      <c r="W20" s="212">
        <v>18</v>
      </c>
      <c r="X20" s="543">
        <v>0.0005515381786983699</v>
      </c>
    </row>
    <row r="21" spans="1:24" ht="12.75">
      <c r="A21" s="498"/>
      <c r="B21" s="500" t="s">
        <v>746</v>
      </c>
      <c r="C21" s="272">
        <v>32560</v>
      </c>
      <c r="D21" s="4"/>
      <c r="E21" s="272">
        <v>30248</v>
      </c>
      <c r="F21" s="543">
        <v>0.928992628992629</v>
      </c>
      <c r="G21" s="219"/>
      <c r="H21" s="272">
        <v>29541</v>
      </c>
      <c r="I21" s="543">
        <v>0.9072788697788697</v>
      </c>
      <c r="J21" s="219"/>
      <c r="K21" s="272">
        <v>11814</v>
      </c>
      <c r="L21" s="543">
        <v>0.36283783783783785</v>
      </c>
      <c r="M21" s="219"/>
      <c r="N21" s="272">
        <v>11781</v>
      </c>
      <c r="O21" s="543">
        <v>0.3618243243243243</v>
      </c>
      <c r="P21" s="219"/>
      <c r="Q21" s="272">
        <v>4182</v>
      </c>
      <c r="R21" s="543">
        <v>0.12843980343980343</v>
      </c>
      <c r="S21" s="219"/>
      <c r="T21" s="212">
        <v>24</v>
      </c>
      <c r="U21" s="543">
        <v>0.0007371007371007371</v>
      </c>
      <c r="V21" s="219"/>
      <c r="W21" s="212">
        <v>23</v>
      </c>
      <c r="X21" s="543">
        <v>0.0007063882063882064</v>
      </c>
    </row>
    <row r="22" spans="1:24" ht="12.75">
      <c r="A22" s="498"/>
      <c r="B22" s="500" t="s">
        <v>747</v>
      </c>
      <c r="C22" s="272">
        <v>34477</v>
      </c>
      <c r="D22" s="4"/>
      <c r="E22" s="272">
        <v>32060</v>
      </c>
      <c r="F22" s="543">
        <v>0.9298952925138498</v>
      </c>
      <c r="G22" s="219"/>
      <c r="H22" s="272">
        <v>31270</v>
      </c>
      <c r="I22" s="543">
        <v>0.9069814659048061</v>
      </c>
      <c r="J22" s="219"/>
      <c r="K22" s="272">
        <v>12504</v>
      </c>
      <c r="L22" s="543">
        <v>0.36267656698668677</v>
      </c>
      <c r="M22" s="219"/>
      <c r="N22" s="272">
        <v>12385</v>
      </c>
      <c r="O22" s="543">
        <v>0.3592249905734258</v>
      </c>
      <c r="P22" s="219"/>
      <c r="Q22" s="272">
        <v>4418</v>
      </c>
      <c r="R22" s="543">
        <v>0.12814339994779128</v>
      </c>
      <c r="S22" s="219"/>
      <c r="T22" s="212">
        <v>23</v>
      </c>
      <c r="U22" s="543">
        <v>0.00066711140760507</v>
      </c>
      <c r="V22" s="219"/>
      <c r="W22" s="212">
        <v>17</v>
      </c>
      <c r="X22" s="543">
        <v>0.0004930823447515735</v>
      </c>
    </row>
    <row r="23" spans="1:24" ht="12.75">
      <c r="A23" s="498"/>
      <c r="B23" s="500" t="s">
        <v>748</v>
      </c>
      <c r="C23" s="272">
        <v>32476</v>
      </c>
      <c r="D23" s="4"/>
      <c r="E23" s="272">
        <v>30085</v>
      </c>
      <c r="F23" s="543">
        <v>0.9263764010346102</v>
      </c>
      <c r="G23" s="219"/>
      <c r="H23" s="272">
        <v>29392</v>
      </c>
      <c r="I23" s="543">
        <v>0.9050375662027343</v>
      </c>
      <c r="J23" s="219"/>
      <c r="K23" s="272">
        <v>11857</v>
      </c>
      <c r="L23" s="543">
        <v>0.36510038182042126</v>
      </c>
      <c r="M23" s="219"/>
      <c r="N23" s="272">
        <v>11925</v>
      </c>
      <c r="O23" s="543">
        <v>0.36719423574331816</v>
      </c>
      <c r="P23" s="219"/>
      <c r="Q23" s="272">
        <v>4000</v>
      </c>
      <c r="R23" s="543">
        <v>0.1231678778174652</v>
      </c>
      <c r="S23" s="219"/>
      <c r="T23" s="212">
        <v>23</v>
      </c>
      <c r="U23" s="543">
        <v>0.000708215297450425</v>
      </c>
      <c r="V23" s="219"/>
      <c r="W23" s="212">
        <v>20</v>
      </c>
      <c r="X23" s="543">
        <v>0.000615839389087326</v>
      </c>
    </row>
    <row r="24" spans="1:24" ht="26.25" customHeight="1">
      <c r="A24" s="498">
        <v>2010</v>
      </c>
      <c r="B24" s="500" t="s">
        <v>745</v>
      </c>
      <c r="C24" s="272">
        <v>34589</v>
      </c>
      <c r="D24" s="4"/>
      <c r="E24" s="272">
        <v>32013</v>
      </c>
      <c r="F24" s="543">
        <v>0.9255254560698488</v>
      </c>
      <c r="G24" s="219"/>
      <c r="H24" s="272">
        <v>31252</v>
      </c>
      <c r="I24" s="543">
        <v>0.9035242418109803</v>
      </c>
      <c r="J24" s="219"/>
      <c r="K24" s="272">
        <v>12007</v>
      </c>
      <c r="L24" s="543">
        <v>0.3471334817427506</v>
      </c>
      <c r="M24" s="219"/>
      <c r="N24" s="272">
        <v>11970</v>
      </c>
      <c r="O24" s="543">
        <v>0.34606377750151784</v>
      </c>
      <c r="P24" s="219"/>
      <c r="Q24" s="272">
        <v>4186</v>
      </c>
      <c r="R24" s="543">
        <v>0.12102113388649571</v>
      </c>
      <c r="S24" s="219"/>
      <c r="T24" s="212">
        <v>17</v>
      </c>
      <c r="U24" s="543">
        <v>0.000491485732458296</v>
      </c>
      <c r="V24" s="219"/>
      <c r="W24" s="212">
        <v>20</v>
      </c>
      <c r="X24" s="543">
        <v>0.0005782185087744658</v>
      </c>
    </row>
    <row r="25" spans="1:24" ht="12.75">
      <c r="A25" s="500"/>
      <c r="B25" s="500" t="s">
        <v>746</v>
      </c>
      <c r="C25" s="272">
        <v>33413</v>
      </c>
      <c r="D25" s="4"/>
      <c r="E25" s="272">
        <v>31169</v>
      </c>
      <c r="F25" s="543">
        <v>0.9328405111782839</v>
      </c>
      <c r="G25" s="219"/>
      <c r="H25" s="272">
        <v>30360</v>
      </c>
      <c r="I25" s="543">
        <v>0.9086283781761589</v>
      </c>
      <c r="J25" s="219"/>
      <c r="K25" s="272">
        <v>11634</v>
      </c>
      <c r="L25" s="543">
        <v>0.34818783108370993</v>
      </c>
      <c r="M25" s="219"/>
      <c r="N25" s="272">
        <v>11731</v>
      </c>
      <c r="O25" s="543">
        <v>0.3510908927662886</v>
      </c>
      <c r="P25" s="219"/>
      <c r="Q25" s="272">
        <v>3961</v>
      </c>
      <c r="R25" s="543">
        <v>0.11854667345045342</v>
      </c>
      <c r="S25" s="219"/>
      <c r="T25" s="212">
        <v>14</v>
      </c>
      <c r="U25" s="543">
        <v>0.00041899859336186514</v>
      </c>
      <c r="V25" s="219"/>
      <c r="W25" s="212">
        <v>13</v>
      </c>
      <c r="X25" s="543">
        <v>0.0003890701224074462</v>
      </c>
    </row>
    <row r="26" spans="1:24" ht="12.75">
      <c r="A26" s="500"/>
      <c r="B26" s="500" t="s">
        <v>747</v>
      </c>
      <c r="C26" s="272">
        <v>34762</v>
      </c>
      <c r="D26" s="4"/>
      <c r="E26" s="272">
        <v>32152</v>
      </c>
      <c r="F26" s="543">
        <v>0.9249180139232496</v>
      </c>
      <c r="G26" s="219"/>
      <c r="H26" s="272">
        <v>31269</v>
      </c>
      <c r="I26" s="543">
        <v>0.8995167136528394</v>
      </c>
      <c r="J26" s="219"/>
      <c r="K26" s="272">
        <v>11868</v>
      </c>
      <c r="L26" s="543">
        <v>0.34140728381566077</v>
      </c>
      <c r="M26" s="219"/>
      <c r="N26" s="272">
        <v>11883</v>
      </c>
      <c r="O26" s="543">
        <v>0.3418387894827685</v>
      </c>
      <c r="P26" s="219"/>
      <c r="Q26" s="272">
        <v>4146</v>
      </c>
      <c r="R26" s="543">
        <v>0.11926816638858524</v>
      </c>
      <c r="S26" s="219"/>
      <c r="T26" s="212">
        <v>12</v>
      </c>
      <c r="U26" s="543">
        <v>0.0003452045336862091</v>
      </c>
      <c r="V26" s="219"/>
      <c r="W26" s="212">
        <v>17</v>
      </c>
      <c r="X26" s="543">
        <v>0.0004890397560554628</v>
      </c>
    </row>
    <row r="27" spans="1:24" ht="12.75">
      <c r="A27" s="500"/>
      <c r="B27" s="500" t="s">
        <v>748</v>
      </c>
      <c r="C27" s="272">
        <v>30741</v>
      </c>
      <c r="D27" s="4"/>
      <c r="E27" s="272">
        <v>28608</v>
      </c>
      <c r="F27" s="543">
        <v>0.9306138381965453</v>
      </c>
      <c r="G27" s="219"/>
      <c r="H27" s="272">
        <v>27787</v>
      </c>
      <c r="I27" s="543">
        <v>0.9039068345206727</v>
      </c>
      <c r="J27" s="219"/>
      <c r="K27" s="272">
        <v>10881</v>
      </c>
      <c r="L27" s="543">
        <v>0.3539572557821801</v>
      </c>
      <c r="M27" s="219"/>
      <c r="N27" s="272">
        <v>10890</v>
      </c>
      <c r="O27" s="543">
        <v>0.3542500243973846</v>
      </c>
      <c r="P27" s="219"/>
      <c r="Q27" s="272">
        <v>3634</v>
      </c>
      <c r="R27" s="543">
        <v>0.11821346085033017</v>
      </c>
      <c r="S27" s="219"/>
      <c r="T27" s="212">
        <v>15</v>
      </c>
      <c r="U27" s="543">
        <v>0.0004879476920074168</v>
      </c>
      <c r="V27" s="219"/>
      <c r="W27" s="212">
        <v>11</v>
      </c>
      <c r="X27" s="543">
        <v>0.00035782830747210564</v>
      </c>
    </row>
    <row r="28" spans="1:24" ht="26.25" customHeight="1">
      <c r="A28" s="498">
        <v>2011</v>
      </c>
      <c r="B28" s="500" t="s">
        <v>745</v>
      </c>
      <c r="C28" s="272">
        <v>34660</v>
      </c>
      <c r="D28" s="4"/>
      <c r="E28" s="272">
        <v>32434</v>
      </c>
      <c r="F28" s="543">
        <v>0.9357761107905367</v>
      </c>
      <c r="G28" s="219"/>
      <c r="H28" s="272">
        <v>31494</v>
      </c>
      <c r="I28" s="543">
        <v>0.9086555106751298</v>
      </c>
      <c r="J28" s="219"/>
      <c r="K28" s="272">
        <v>11710</v>
      </c>
      <c r="L28" s="543">
        <v>0.3378534333525678</v>
      </c>
      <c r="M28" s="219"/>
      <c r="N28" s="272">
        <v>11746</v>
      </c>
      <c r="O28" s="543">
        <v>0.3388920946335834</v>
      </c>
      <c r="P28" s="219"/>
      <c r="Q28" s="272">
        <v>3929</v>
      </c>
      <c r="R28" s="543">
        <v>0.11335833814195037</v>
      </c>
      <c r="S28" s="219"/>
      <c r="T28" s="212">
        <v>5</v>
      </c>
      <c r="U28" s="543">
        <v>0.00014425851125216387</v>
      </c>
      <c r="V28" s="219"/>
      <c r="W28" s="212">
        <v>6</v>
      </c>
      <c r="X28" s="543">
        <v>0.00017311021350259665</v>
      </c>
    </row>
    <row r="29" spans="1:24" ht="12.75">
      <c r="A29" s="498"/>
      <c r="B29" s="500" t="s">
        <v>746</v>
      </c>
      <c r="C29" s="272">
        <v>29499</v>
      </c>
      <c r="D29" s="4"/>
      <c r="E29" s="272">
        <v>27516</v>
      </c>
      <c r="F29" s="543">
        <v>0.9327773822841452</v>
      </c>
      <c r="G29" s="219"/>
      <c r="H29" s="272">
        <v>26677</v>
      </c>
      <c r="I29" s="543">
        <v>0.9043357401945828</v>
      </c>
      <c r="J29" s="219"/>
      <c r="K29" s="272">
        <v>9956</v>
      </c>
      <c r="L29" s="543">
        <v>0.3375029662022441</v>
      </c>
      <c r="M29" s="219"/>
      <c r="N29" s="272">
        <v>9906</v>
      </c>
      <c r="O29" s="543">
        <v>0.3358079934913048</v>
      </c>
      <c r="P29" s="219"/>
      <c r="Q29" s="272">
        <v>3229</v>
      </c>
      <c r="R29" s="543">
        <v>0.10946133767246348</v>
      </c>
      <c r="S29" s="219"/>
      <c r="T29" s="212">
        <v>9</v>
      </c>
      <c r="U29" s="543">
        <v>0.0003050950879690837</v>
      </c>
      <c r="V29" s="219"/>
      <c r="W29" s="212">
        <v>14</v>
      </c>
      <c r="X29" s="543">
        <v>0.0004745923590630191</v>
      </c>
    </row>
    <row r="30" spans="1:24" ht="12.75">
      <c r="A30" s="498"/>
      <c r="B30" s="500" t="s">
        <v>747</v>
      </c>
      <c r="C30" s="272">
        <v>34535</v>
      </c>
      <c r="D30" s="4"/>
      <c r="E30" s="272">
        <v>32192</v>
      </c>
      <c r="F30" s="543">
        <v>0.9321557839872593</v>
      </c>
      <c r="G30" s="219"/>
      <c r="H30" s="272">
        <v>31155</v>
      </c>
      <c r="I30" s="543">
        <v>0.9021282756623715</v>
      </c>
      <c r="J30" s="219"/>
      <c r="K30" s="272">
        <v>11400</v>
      </c>
      <c r="L30" s="543">
        <v>0.3300998986535399</v>
      </c>
      <c r="M30" s="219"/>
      <c r="N30" s="272">
        <v>11386</v>
      </c>
      <c r="O30" s="543">
        <v>0.32969451281308815</v>
      </c>
      <c r="P30" s="219"/>
      <c r="Q30" s="272">
        <v>3628</v>
      </c>
      <c r="R30" s="543">
        <v>0.10505284493991603</v>
      </c>
      <c r="S30" s="219"/>
      <c r="T30" s="212">
        <v>12</v>
      </c>
      <c r="U30" s="543">
        <v>0.00034747357753004196</v>
      </c>
      <c r="V30" s="219"/>
      <c r="W30" s="212">
        <v>7</v>
      </c>
      <c r="X30" s="543">
        <v>0.00020269292022585784</v>
      </c>
    </row>
    <row r="31" spans="1:24" ht="12.75">
      <c r="A31" s="498"/>
      <c r="B31" s="500" t="s">
        <v>748</v>
      </c>
      <c r="C31" s="272">
        <v>30615</v>
      </c>
      <c r="D31" s="4"/>
      <c r="E31" s="272">
        <v>28420</v>
      </c>
      <c r="F31" s="543">
        <v>0.9283031193859219</v>
      </c>
      <c r="G31" s="219"/>
      <c r="H31" s="272">
        <v>27459</v>
      </c>
      <c r="I31" s="543">
        <v>0.8969132778049975</v>
      </c>
      <c r="J31" s="219"/>
      <c r="K31" s="272">
        <v>10394</v>
      </c>
      <c r="L31" s="543">
        <v>0.33950677772333826</v>
      </c>
      <c r="M31" s="219"/>
      <c r="N31" s="272">
        <v>10350</v>
      </c>
      <c r="O31" s="543">
        <v>0.33806957373836355</v>
      </c>
      <c r="P31" s="219"/>
      <c r="Q31" s="272">
        <v>3338</v>
      </c>
      <c r="R31" s="543">
        <v>0.10903152049648865</v>
      </c>
      <c r="S31" s="219"/>
      <c r="T31" s="212">
        <v>15</v>
      </c>
      <c r="U31" s="543">
        <v>0.0004899559039686428</v>
      </c>
      <c r="V31" s="219"/>
      <c r="W31" s="212">
        <v>15</v>
      </c>
      <c r="X31" s="543">
        <v>0.0004899559039686428</v>
      </c>
    </row>
    <row r="32" spans="1:24" ht="26.25" customHeight="1">
      <c r="A32" s="498">
        <v>2012</v>
      </c>
      <c r="B32" s="501" t="s">
        <v>745</v>
      </c>
      <c r="C32" s="272">
        <v>33708</v>
      </c>
      <c r="D32" s="4"/>
      <c r="E32" s="272">
        <v>31462</v>
      </c>
      <c r="F32" s="543">
        <v>0.933368933190934</v>
      </c>
      <c r="G32" s="219"/>
      <c r="H32" s="272">
        <v>30335</v>
      </c>
      <c r="I32" s="543">
        <v>0.8999347335943989</v>
      </c>
      <c r="J32" s="219"/>
      <c r="K32" s="272">
        <v>10824</v>
      </c>
      <c r="L32" s="543">
        <v>0.32111071555713777</v>
      </c>
      <c r="M32" s="219"/>
      <c r="N32" s="272">
        <v>10800</v>
      </c>
      <c r="O32" s="543">
        <v>0.3203987184051264</v>
      </c>
      <c r="P32" s="219"/>
      <c r="Q32" s="272">
        <v>3504</v>
      </c>
      <c r="R32" s="543">
        <v>0.10395158419366322</v>
      </c>
      <c r="S32" s="219"/>
      <c r="T32" s="212">
        <v>9</v>
      </c>
      <c r="U32" s="543">
        <v>0.000266998932004272</v>
      </c>
      <c r="V32" s="219"/>
      <c r="W32" s="212">
        <v>12</v>
      </c>
      <c r="X32" s="543">
        <v>0.000355998576005696</v>
      </c>
    </row>
    <row r="33" spans="1:24" ht="12.75">
      <c r="A33" s="498"/>
      <c r="B33" s="501" t="s">
        <v>749</v>
      </c>
      <c r="C33" s="272">
        <v>30502</v>
      </c>
      <c r="D33" s="4"/>
      <c r="E33" s="272">
        <v>28426</v>
      </c>
      <c r="F33" s="543">
        <v>0.9319388892531637</v>
      </c>
      <c r="G33" s="219"/>
      <c r="H33" s="272">
        <v>27272</v>
      </c>
      <c r="I33" s="543">
        <v>0.8941053045701921</v>
      </c>
      <c r="J33" s="219"/>
      <c r="K33" s="272">
        <v>9891</v>
      </c>
      <c r="L33" s="543">
        <v>0.3242738181102878</v>
      </c>
      <c r="M33" s="219"/>
      <c r="N33" s="272">
        <v>9810</v>
      </c>
      <c r="O33" s="543">
        <v>0.3216182545406859</v>
      </c>
      <c r="P33" s="219"/>
      <c r="Q33" s="272">
        <v>3111</v>
      </c>
      <c r="R33" s="543">
        <v>0.10199331191397286</v>
      </c>
      <c r="S33" s="219"/>
      <c r="T33" s="212">
        <v>9</v>
      </c>
      <c r="U33" s="543">
        <v>0.0002950626188446659</v>
      </c>
      <c r="V33" s="219"/>
      <c r="W33" s="212">
        <v>7</v>
      </c>
      <c r="X33" s="543">
        <v>0.0002294931479902957</v>
      </c>
    </row>
    <row r="34" spans="1:24" ht="12.75">
      <c r="A34" s="498"/>
      <c r="B34" s="500" t="s">
        <v>747</v>
      </c>
      <c r="C34" s="272">
        <v>31075</v>
      </c>
      <c r="D34" s="4"/>
      <c r="E34" s="272">
        <v>28892</v>
      </c>
      <c r="F34" s="543">
        <v>0.929750603378922</v>
      </c>
      <c r="G34" s="219"/>
      <c r="H34" s="272">
        <v>27663</v>
      </c>
      <c r="I34" s="543">
        <v>0.890201126307321</v>
      </c>
      <c r="J34" s="219"/>
      <c r="K34" s="272">
        <v>10078</v>
      </c>
      <c r="L34" s="543">
        <v>0.3243121480289622</v>
      </c>
      <c r="M34" s="219"/>
      <c r="N34" s="272">
        <v>9897</v>
      </c>
      <c r="O34" s="543">
        <v>0.3184875301689461</v>
      </c>
      <c r="P34" s="219"/>
      <c r="Q34" s="272">
        <v>3177</v>
      </c>
      <c r="R34" s="543">
        <v>0.10223652453740949</v>
      </c>
      <c r="S34" s="219"/>
      <c r="T34" s="212">
        <v>10</v>
      </c>
      <c r="U34" s="543">
        <v>0.00032180209171359613</v>
      </c>
      <c r="V34" s="219"/>
      <c r="W34" s="212">
        <v>10</v>
      </c>
      <c r="X34" s="543">
        <v>0.00032180209171359613</v>
      </c>
    </row>
    <row r="35" spans="1:24" ht="12.75">
      <c r="A35" s="498"/>
      <c r="B35" s="219" t="s">
        <v>750</v>
      </c>
      <c r="C35" s="272">
        <v>29167</v>
      </c>
      <c r="D35" s="4"/>
      <c r="E35" s="272">
        <v>27191</v>
      </c>
      <c r="F35" s="543">
        <v>0.9322522028319676</v>
      </c>
      <c r="G35" s="219"/>
      <c r="H35" s="272">
        <v>25998</v>
      </c>
      <c r="I35" s="543">
        <v>0.8913498131449926</v>
      </c>
      <c r="J35" s="219"/>
      <c r="K35" s="272">
        <v>9713</v>
      </c>
      <c r="L35" s="543">
        <v>0.3330133369904344</v>
      </c>
      <c r="M35" s="219"/>
      <c r="N35" s="272">
        <v>9438</v>
      </c>
      <c r="O35" s="543">
        <v>0.32358487331573355</v>
      </c>
      <c r="P35" s="219"/>
      <c r="Q35" s="272">
        <v>3123</v>
      </c>
      <c r="R35" s="543">
        <v>0.10707306202214832</v>
      </c>
      <c r="S35" s="219"/>
      <c r="T35" s="212">
        <v>6</v>
      </c>
      <c r="U35" s="543">
        <v>0.00020571193472074606</v>
      </c>
      <c r="V35" s="219"/>
      <c r="W35" s="212">
        <v>7</v>
      </c>
      <c r="X35" s="543">
        <v>0.0002399972571742037</v>
      </c>
    </row>
    <row r="36" spans="1:24" ht="26.25" customHeight="1">
      <c r="A36" s="220">
        <v>2013</v>
      </c>
      <c r="B36" s="219" t="s">
        <v>745</v>
      </c>
      <c r="C36" s="272">
        <v>30897</v>
      </c>
      <c r="D36" s="4"/>
      <c r="E36" s="272">
        <v>28883</v>
      </c>
      <c r="F36" s="543">
        <v>0.9348156778975305</v>
      </c>
      <c r="G36" s="219"/>
      <c r="H36" s="272">
        <v>27501</v>
      </c>
      <c r="I36" s="543">
        <v>0.8900864161569084</v>
      </c>
      <c r="J36" s="219"/>
      <c r="K36" s="272">
        <v>9949</v>
      </c>
      <c r="L36" s="543">
        <v>0.32200537268990514</v>
      </c>
      <c r="M36" s="219"/>
      <c r="N36" s="272">
        <v>9627</v>
      </c>
      <c r="O36" s="543">
        <v>0.31158364889795126</v>
      </c>
      <c r="P36" s="219"/>
      <c r="Q36" s="272">
        <v>3063</v>
      </c>
      <c r="R36" s="543">
        <v>0.09913583843091563</v>
      </c>
      <c r="S36" s="219"/>
      <c r="T36" s="212">
        <v>8</v>
      </c>
      <c r="U36" s="543">
        <v>0.00025892481470692947</v>
      </c>
      <c r="V36" s="219"/>
      <c r="W36" s="212">
        <v>8</v>
      </c>
      <c r="X36" s="543">
        <v>0.00025892481470692947</v>
      </c>
    </row>
    <row r="37" spans="1:24" ht="12.75" customHeight="1">
      <c r="A37" s="218"/>
      <c r="B37" s="212" t="s">
        <v>746</v>
      </c>
      <c r="C37" s="272">
        <v>32038</v>
      </c>
      <c r="D37" s="4"/>
      <c r="E37" s="272">
        <v>29865</v>
      </c>
      <c r="F37" s="543">
        <v>0.9321742930270304</v>
      </c>
      <c r="G37" s="219"/>
      <c r="H37" s="272">
        <v>28216</v>
      </c>
      <c r="I37" s="543">
        <v>0.880704163805481</v>
      </c>
      <c r="J37" s="219"/>
      <c r="K37" s="272">
        <v>10225</v>
      </c>
      <c r="L37" s="543">
        <v>0.3191522566951745</v>
      </c>
      <c r="M37" s="219"/>
      <c r="N37" s="272">
        <v>9876</v>
      </c>
      <c r="O37" s="543">
        <v>0.3082589425057744</v>
      </c>
      <c r="P37" s="219"/>
      <c r="Q37" s="272">
        <v>3056</v>
      </c>
      <c r="R37" s="543">
        <v>0.09538672826019103</v>
      </c>
      <c r="S37" s="219"/>
      <c r="T37" s="212">
        <v>2</v>
      </c>
      <c r="U37" s="543">
        <v>6.242586928022972E-05</v>
      </c>
      <c r="V37" s="219"/>
      <c r="W37" s="212">
        <v>8</v>
      </c>
      <c r="X37" s="543">
        <v>0.0002497034771209189</v>
      </c>
    </row>
    <row r="38" spans="1:24" ht="12.75" customHeight="1">
      <c r="A38" s="218"/>
      <c r="B38" s="350" t="s">
        <v>747</v>
      </c>
      <c r="C38" s="272">
        <v>28433</v>
      </c>
      <c r="D38" s="272"/>
      <c r="E38" s="272">
        <v>26463</v>
      </c>
      <c r="F38" s="543">
        <v>0.9307143108360004</v>
      </c>
      <c r="G38" s="212"/>
      <c r="H38" s="272">
        <v>24871</v>
      </c>
      <c r="I38" s="543">
        <v>0.8747230330953469</v>
      </c>
      <c r="J38" s="212"/>
      <c r="K38" s="272">
        <v>8807</v>
      </c>
      <c r="L38" s="543">
        <v>0.3097457180037281</v>
      </c>
      <c r="M38" s="212"/>
      <c r="N38" s="272">
        <v>8564</v>
      </c>
      <c r="O38" s="543">
        <v>0.30119931066014843</v>
      </c>
      <c r="P38" s="212"/>
      <c r="Q38" s="272">
        <v>2652</v>
      </c>
      <c r="R38" s="543">
        <v>0.09327190236696796</v>
      </c>
      <c r="S38" s="212"/>
      <c r="T38" s="212">
        <v>7</v>
      </c>
      <c r="U38" s="543">
        <v>0.0002461928041360391</v>
      </c>
      <c r="V38" s="212"/>
      <c r="W38" s="212">
        <v>4</v>
      </c>
      <c r="X38" s="543">
        <v>0.00014068160236345092</v>
      </c>
    </row>
    <row r="39" spans="1:24" ht="12.75" customHeight="1">
      <c r="A39" s="218"/>
      <c r="B39" s="350" t="s">
        <v>748</v>
      </c>
      <c r="C39" s="272">
        <v>26137</v>
      </c>
      <c r="D39" s="272"/>
      <c r="E39" s="272">
        <v>24325</v>
      </c>
      <c r="F39" s="543">
        <v>0.9306729923097524</v>
      </c>
      <c r="G39" s="212"/>
      <c r="H39" s="272">
        <v>22586</v>
      </c>
      <c r="I39" s="543">
        <v>0.8641389600948847</v>
      </c>
      <c r="J39" s="212"/>
      <c r="K39" s="272">
        <v>8537</v>
      </c>
      <c r="L39" s="543">
        <v>0.3266250908673528</v>
      </c>
      <c r="M39" s="212"/>
      <c r="N39" s="272">
        <v>8197</v>
      </c>
      <c r="O39" s="543">
        <v>0.31361671194092666</v>
      </c>
      <c r="P39" s="212"/>
      <c r="Q39" s="272">
        <v>2596</v>
      </c>
      <c r="R39" s="543">
        <v>0.09932279909706546</v>
      </c>
      <c r="S39" s="212"/>
      <c r="T39" s="212">
        <v>1</v>
      </c>
      <c r="U39" s="543">
        <v>3.825993801890041E-05</v>
      </c>
      <c r="V39" s="212"/>
      <c r="W39" s="212">
        <v>1</v>
      </c>
      <c r="X39" s="543">
        <v>3.825993801890041E-05</v>
      </c>
    </row>
    <row r="40" spans="1:24" ht="27" customHeight="1">
      <c r="A40" s="218">
        <v>2014</v>
      </c>
      <c r="B40" s="350" t="s">
        <v>745</v>
      </c>
      <c r="C40" s="272">
        <v>28550</v>
      </c>
      <c r="D40" s="272"/>
      <c r="E40" s="272">
        <v>26616</v>
      </c>
      <c r="F40" s="543">
        <v>0.9322591943957969</v>
      </c>
      <c r="G40" s="212"/>
      <c r="H40" s="272">
        <v>24459</v>
      </c>
      <c r="I40" s="543">
        <v>0.856707530647986</v>
      </c>
      <c r="J40" s="212"/>
      <c r="K40" s="272">
        <v>8612</v>
      </c>
      <c r="L40" s="543">
        <v>0.301646234676007</v>
      </c>
      <c r="M40" s="212"/>
      <c r="N40" s="272">
        <v>8289</v>
      </c>
      <c r="O40" s="543">
        <v>0.29033274956217164</v>
      </c>
      <c r="P40" s="212"/>
      <c r="Q40" s="272">
        <v>2422</v>
      </c>
      <c r="R40" s="543">
        <v>0.08483362521891419</v>
      </c>
      <c r="S40" s="212"/>
      <c r="T40" s="212">
        <v>7</v>
      </c>
      <c r="U40" s="543">
        <v>0.00024518388791593696</v>
      </c>
      <c r="V40" s="212"/>
      <c r="W40" s="212">
        <v>7</v>
      </c>
      <c r="X40" s="543">
        <v>0.00024518388791593696</v>
      </c>
    </row>
    <row r="41" spans="1:24" ht="12.75">
      <c r="A41" s="218"/>
      <c r="B41" s="350" t="s">
        <v>746</v>
      </c>
      <c r="C41" s="272">
        <v>27585</v>
      </c>
      <c r="D41" s="272"/>
      <c r="E41" s="272">
        <v>25536</v>
      </c>
      <c r="F41" s="543">
        <v>0.9257205002718869</v>
      </c>
      <c r="G41" s="212"/>
      <c r="H41" s="272">
        <v>22902</v>
      </c>
      <c r="I41" s="543">
        <v>0.8302338227297444</v>
      </c>
      <c r="J41" s="212"/>
      <c r="K41" s="272">
        <v>8160</v>
      </c>
      <c r="L41" s="543">
        <v>0.29581294181620443</v>
      </c>
      <c r="M41" s="212"/>
      <c r="N41" s="272">
        <v>7796</v>
      </c>
      <c r="O41" s="543">
        <v>0.2826173645096973</v>
      </c>
      <c r="P41" s="212"/>
      <c r="Q41" s="272">
        <v>2202</v>
      </c>
      <c r="R41" s="543">
        <v>0.07982599238716694</v>
      </c>
      <c r="S41" s="212"/>
      <c r="T41" s="212">
        <v>1</v>
      </c>
      <c r="U41" s="543">
        <v>3.62515860068878E-05</v>
      </c>
      <c r="V41" s="212"/>
      <c r="W41" s="212">
        <v>2</v>
      </c>
      <c r="X41" s="543">
        <v>7.25031720137756E-05</v>
      </c>
    </row>
    <row r="42" spans="1:24" ht="12.75">
      <c r="A42" s="218"/>
      <c r="B42" s="350" t="s">
        <v>747</v>
      </c>
      <c r="C42" s="272">
        <v>29153</v>
      </c>
      <c r="D42" s="272"/>
      <c r="E42" s="272">
        <v>26642</v>
      </c>
      <c r="F42" s="543">
        <v>0.9138682125338731</v>
      </c>
      <c r="G42" s="212"/>
      <c r="H42" s="272">
        <v>23089</v>
      </c>
      <c r="I42" s="543">
        <v>0.7919939628854663</v>
      </c>
      <c r="J42" s="212"/>
      <c r="K42" s="272">
        <v>8005</v>
      </c>
      <c r="L42" s="543">
        <v>0.2745858059204885</v>
      </c>
      <c r="M42" s="212"/>
      <c r="N42" s="272">
        <v>7410</v>
      </c>
      <c r="O42" s="543">
        <v>0.25417624258223853</v>
      </c>
      <c r="P42" s="212"/>
      <c r="Q42" s="272">
        <v>2140</v>
      </c>
      <c r="R42" s="543">
        <v>0.0734058244434535</v>
      </c>
      <c r="S42" s="212"/>
      <c r="T42" s="212">
        <v>2</v>
      </c>
      <c r="U42" s="543">
        <v>6.860357424621822E-05</v>
      </c>
      <c r="V42" s="212"/>
      <c r="W42" s="212">
        <v>2</v>
      </c>
      <c r="X42" s="543">
        <v>6.860357424621822E-05</v>
      </c>
    </row>
    <row r="43" spans="1:24" ht="12.75">
      <c r="A43" s="218"/>
      <c r="B43" s="350" t="s">
        <v>748</v>
      </c>
      <c r="C43" s="272">
        <v>27310</v>
      </c>
      <c r="D43" s="272"/>
      <c r="E43" s="272">
        <v>24675</v>
      </c>
      <c r="F43" s="543">
        <v>0.9035151958989381</v>
      </c>
      <c r="G43" s="212"/>
      <c r="H43" s="272">
        <v>20261</v>
      </c>
      <c r="I43" s="543">
        <v>0.7418894177956792</v>
      </c>
      <c r="J43" s="212"/>
      <c r="K43" s="272">
        <v>6893</v>
      </c>
      <c r="L43" s="543">
        <v>0.2523983888685463</v>
      </c>
      <c r="M43" s="212"/>
      <c r="N43" s="272">
        <v>6177</v>
      </c>
      <c r="O43" s="543">
        <v>0.22618088612229953</v>
      </c>
      <c r="P43" s="212"/>
      <c r="Q43" s="272">
        <v>1683</v>
      </c>
      <c r="R43" s="543">
        <v>0.06162577810325888</v>
      </c>
      <c r="S43" s="212"/>
      <c r="T43" s="212">
        <v>2</v>
      </c>
      <c r="U43" s="543">
        <v>7.323324789454412E-05</v>
      </c>
      <c r="V43" s="212"/>
      <c r="W43" s="212">
        <v>4</v>
      </c>
      <c r="X43" s="543">
        <v>0.00014646649578908824</v>
      </c>
    </row>
    <row r="44" spans="1:24" ht="27" customHeight="1">
      <c r="A44" s="218">
        <v>2015</v>
      </c>
      <c r="B44" s="350" t="s">
        <v>745</v>
      </c>
      <c r="C44" s="272">
        <v>28585</v>
      </c>
      <c r="D44" s="272"/>
      <c r="E44" s="272">
        <v>25142</v>
      </c>
      <c r="F44" s="543">
        <v>0.879552212698968</v>
      </c>
      <c r="G44" s="212"/>
      <c r="H44" s="272">
        <v>19257</v>
      </c>
      <c r="I44" s="543">
        <v>0.6736750043729228</v>
      </c>
      <c r="J44" s="212"/>
      <c r="K44" s="272">
        <v>5945</v>
      </c>
      <c r="L44" s="543">
        <v>0.20797621129963267</v>
      </c>
      <c r="M44" s="212"/>
      <c r="N44" s="272">
        <v>4894</v>
      </c>
      <c r="O44" s="543">
        <v>0.1712086758789575</v>
      </c>
      <c r="P44" s="212"/>
      <c r="Q44" s="272">
        <v>1373</v>
      </c>
      <c r="R44" s="543">
        <v>0.04803218471226168</v>
      </c>
      <c r="S44" s="212"/>
      <c r="T44" s="212">
        <v>2</v>
      </c>
      <c r="U44" s="543">
        <v>6.996676578625154E-05</v>
      </c>
      <c r="V44" s="212"/>
      <c r="W44" s="212">
        <v>1</v>
      </c>
      <c r="X44" s="543">
        <v>3.498338289312577E-05</v>
      </c>
    </row>
    <row r="45" spans="1:24" ht="12.75">
      <c r="A45" s="218"/>
      <c r="B45" s="350" t="s">
        <v>746</v>
      </c>
      <c r="C45" s="272">
        <v>28100</v>
      </c>
      <c r="D45" s="272"/>
      <c r="E45" s="272">
        <v>22038</v>
      </c>
      <c r="F45" s="543">
        <v>0.7842704626334519</v>
      </c>
      <c r="G45" s="212"/>
      <c r="H45" s="272">
        <v>13825</v>
      </c>
      <c r="I45" s="543">
        <v>0.4919928825622776</v>
      </c>
      <c r="J45" s="212"/>
      <c r="K45" s="272">
        <v>4257</v>
      </c>
      <c r="L45" s="543">
        <v>0.15149466192170818</v>
      </c>
      <c r="M45" s="212"/>
      <c r="N45" s="272">
        <v>2943</v>
      </c>
      <c r="O45" s="543">
        <v>0.10473309608540925</v>
      </c>
      <c r="P45" s="212"/>
      <c r="Q45" s="272">
        <v>904</v>
      </c>
      <c r="R45" s="543">
        <v>0.03217081850533808</v>
      </c>
      <c r="S45" s="212"/>
      <c r="T45" s="212">
        <v>2</v>
      </c>
      <c r="U45" s="543">
        <v>7.117437722419929E-05</v>
      </c>
      <c r="V45" s="212"/>
      <c r="W45" s="212">
        <v>0</v>
      </c>
      <c r="X45" s="543">
        <v>0</v>
      </c>
    </row>
    <row r="46" spans="1:24" s="46" customFormat="1" ht="12.75">
      <c r="A46" s="218"/>
      <c r="B46" s="212" t="s">
        <v>747</v>
      </c>
      <c r="C46" s="272">
        <v>28396</v>
      </c>
      <c r="D46" s="506"/>
      <c r="E46" s="272">
        <v>11783</v>
      </c>
      <c r="F46" s="543">
        <v>0.4149528102549655</v>
      </c>
      <c r="G46" s="507"/>
      <c r="H46" s="272">
        <v>3681</v>
      </c>
      <c r="I46" s="543">
        <v>0.12963093393435696</v>
      </c>
      <c r="J46" s="508"/>
      <c r="K46" s="272">
        <v>1978</v>
      </c>
      <c r="L46" s="543">
        <v>0.0696576982673616</v>
      </c>
      <c r="M46" s="509"/>
      <c r="N46" s="272">
        <v>828</v>
      </c>
      <c r="O46" s="543">
        <v>0.029159036484011833</v>
      </c>
      <c r="P46" s="510"/>
      <c r="Q46" s="272">
        <v>412</v>
      </c>
      <c r="R46" s="543">
        <v>0.014509085786730526</v>
      </c>
      <c r="S46" s="508"/>
      <c r="T46" s="212">
        <v>0</v>
      </c>
      <c r="U46" s="543">
        <v>0</v>
      </c>
      <c r="V46" s="508"/>
      <c r="W46" s="212">
        <v>0</v>
      </c>
      <c r="X46" s="543">
        <v>0</v>
      </c>
    </row>
    <row r="47" spans="1:24" ht="12.75">
      <c r="A47" s="301"/>
      <c r="B47" s="302" t="s">
        <v>748</v>
      </c>
      <c r="C47" s="52">
        <v>29480</v>
      </c>
      <c r="D47" s="403"/>
      <c r="E47" s="52">
        <v>1241</v>
      </c>
      <c r="F47" s="544">
        <v>0.042096336499321575</v>
      </c>
      <c r="G47" s="502"/>
      <c r="H47" s="52">
        <v>27</v>
      </c>
      <c r="I47" s="544">
        <v>0.0009158751696065129</v>
      </c>
      <c r="J47" s="503"/>
      <c r="K47" s="52">
        <v>443</v>
      </c>
      <c r="L47" s="544">
        <v>0.015027137042062415</v>
      </c>
      <c r="M47" s="504"/>
      <c r="N47" s="52">
        <v>46</v>
      </c>
      <c r="O47" s="544">
        <v>0.0015603799185888738</v>
      </c>
      <c r="P47" s="505"/>
      <c r="Q47" s="52">
        <v>91</v>
      </c>
      <c r="R47" s="544">
        <v>0.003086838534599729</v>
      </c>
      <c r="S47" s="503"/>
      <c r="T47" s="302">
        <v>0</v>
      </c>
      <c r="U47" s="544">
        <v>0</v>
      </c>
      <c r="V47" s="503"/>
      <c r="W47" s="302">
        <v>0</v>
      </c>
      <c r="X47" s="544">
        <v>0</v>
      </c>
    </row>
    <row r="48" spans="1:24" ht="12.75">
      <c r="A48" s="218"/>
      <c r="B48" s="212"/>
      <c r="C48" s="242"/>
      <c r="D48" s="506"/>
      <c r="E48" s="242"/>
      <c r="F48" s="549"/>
      <c r="G48" s="507"/>
      <c r="H48" s="242"/>
      <c r="I48" s="349"/>
      <c r="J48" s="508"/>
      <c r="K48" s="242"/>
      <c r="L48" s="349"/>
      <c r="M48" s="509"/>
      <c r="N48" s="242"/>
      <c r="O48" s="349"/>
      <c r="P48" s="510"/>
      <c r="Q48" s="242"/>
      <c r="R48" s="349"/>
      <c r="S48" s="508"/>
      <c r="T48" s="242"/>
      <c r="U48" s="349"/>
      <c r="V48" s="508"/>
      <c r="W48" s="242"/>
      <c r="X48" s="349"/>
    </row>
    <row r="49" spans="1:38" ht="12.75">
      <c r="A49" s="88" t="s">
        <v>752</v>
      </c>
      <c r="B49" s="89"/>
      <c r="C49" s="513"/>
      <c r="D49" s="89"/>
      <c r="E49" s="513"/>
      <c r="F49" s="89"/>
      <c r="G49" s="89"/>
      <c r="H49" s="513"/>
      <c r="I49" s="89"/>
      <c r="J49" s="89"/>
      <c r="K49" s="513"/>
      <c r="L49" s="89"/>
      <c r="M49" s="89"/>
      <c r="N49" s="513"/>
      <c r="O49" s="89"/>
      <c r="P49" s="89"/>
      <c r="Q49" s="513"/>
      <c r="R49" s="89"/>
      <c r="S49" s="89"/>
      <c r="T49" s="513"/>
      <c r="U49" s="89"/>
      <c r="V49" s="89"/>
      <c r="W49" s="513"/>
      <c r="X49" s="89"/>
      <c r="Y49" s="89"/>
      <c r="Z49" s="89"/>
      <c r="AA49" s="89"/>
      <c r="AB49" s="89"/>
      <c r="AC49" s="89"/>
      <c r="AD49" s="89"/>
      <c r="AE49" s="89"/>
      <c r="AF49" s="89"/>
      <c r="AG49" s="89"/>
      <c r="AH49" s="89"/>
      <c r="AI49" s="78"/>
      <c r="AJ49" s="78"/>
      <c r="AK49" s="78"/>
      <c r="AL49" s="78"/>
    </row>
    <row r="50" spans="1:38" ht="12.75" customHeight="1">
      <c r="A50" s="19" t="s">
        <v>915</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ht="12.75" customHeight="1">
      <c r="A51" s="635" t="s">
        <v>34</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1"/>
      <c r="Z51" s="1"/>
      <c r="AA51" s="1"/>
      <c r="AB51" s="1"/>
      <c r="AC51" s="1"/>
      <c r="AD51" s="1"/>
      <c r="AE51" s="1"/>
      <c r="AF51" s="1"/>
      <c r="AG51" s="1"/>
      <c r="AH51" s="1"/>
      <c r="AI51" s="1"/>
      <c r="AJ51" s="16"/>
      <c r="AK51" s="16"/>
      <c r="AL51" s="16"/>
    </row>
    <row r="52" spans="1:38" ht="12.75">
      <c r="A52" s="155" t="s">
        <v>767</v>
      </c>
      <c r="B52" s="16"/>
      <c r="C52" s="514"/>
      <c r="D52" s="16"/>
      <c r="E52" s="514"/>
      <c r="F52" s="16"/>
      <c r="G52" s="16"/>
      <c r="H52" s="514"/>
      <c r="I52" s="16"/>
      <c r="J52" s="16"/>
      <c r="K52" s="514"/>
      <c r="L52" s="16"/>
      <c r="M52" s="16"/>
      <c r="N52" s="514"/>
      <c r="O52" s="16"/>
      <c r="P52" s="16"/>
      <c r="Q52" s="514"/>
      <c r="R52" s="16"/>
      <c r="S52" s="16"/>
      <c r="T52" s="514"/>
      <c r="U52" s="16"/>
      <c r="V52" s="16"/>
      <c r="W52" s="514"/>
      <c r="X52" s="16"/>
      <c r="Y52" s="16"/>
      <c r="Z52" s="16"/>
      <c r="AA52" s="16"/>
      <c r="AB52" s="16"/>
      <c r="AC52" s="16"/>
      <c r="AD52" s="16"/>
      <c r="AE52" s="16"/>
      <c r="AF52" s="16"/>
      <c r="AG52" s="16"/>
      <c r="AH52" s="16"/>
      <c r="AI52" s="16"/>
      <c r="AJ52" s="16"/>
      <c r="AK52" s="16"/>
      <c r="AL52" s="16"/>
    </row>
    <row r="53" spans="1:38" ht="11.25" customHeight="1">
      <c r="A53" s="155" t="s">
        <v>768</v>
      </c>
      <c r="B53" s="1"/>
      <c r="C53" s="515"/>
      <c r="D53" s="1"/>
      <c r="E53" s="515"/>
      <c r="F53" s="1"/>
      <c r="G53" s="1"/>
      <c r="H53" s="515"/>
      <c r="I53" s="1"/>
      <c r="J53" s="1"/>
      <c r="K53" s="515"/>
      <c r="L53" s="1"/>
      <c r="M53" s="1"/>
      <c r="N53" s="515"/>
      <c r="O53" s="1"/>
      <c r="P53" s="1"/>
      <c r="Q53" s="515"/>
      <c r="R53" s="1"/>
      <c r="S53" s="1"/>
      <c r="T53" s="515"/>
      <c r="U53" s="1"/>
      <c r="V53" s="1"/>
      <c r="W53" s="515"/>
      <c r="X53" s="1"/>
      <c r="Y53" s="1"/>
      <c r="Z53" s="1"/>
      <c r="AA53" s="1"/>
      <c r="AB53" s="1"/>
      <c r="AC53" s="1"/>
      <c r="AD53" s="1"/>
      <c r="AE53" s="1"/>
      <c r="AF53" s="1"/>
      <c r="AG53" s="1"/>
      <c r="AH53" s="1"/>
      <c r="AI53" s="1"/>
      <c r="AJ53" s="1"/>
      <c r="AK53" s="1"/>
      <c r="AL53" s="1"/>
    </row>
    <row r="54" ht="12.75">
      <c r="A54" s="10" t="s">
        <v>327</v>
      </c>
    </row>
  </sheetData>
  <sheetProtection/>
  <mergeCells count="25">
    <mergeCell ref="A51:X51"/>
    <mergeCell ref="E5:E6"/>
    <mergeCell ref="F5:F6"/>
    <mergeCell ref="H5:H6"/>
    <mergeCell ref="I5:I6"/>
    <mergeCell ref="K5:K6"/>
    <mergeCell ref="A4:A6"/>
    <mergeCell ref="B4:B6"/>
    <mergeCell ref="C4:C6"/>
    <mergeCell ref="E4:F4"/>
    <mergeCell ref="W4:X4"/>
    <mergeCell ref="Q4:R4"/>
    <mergeCell ref="T4:U4"/>
    <mergeCell ref="R5:R6"/>
    <mergeCell ref="T5:T6"/>
    <mergeCell ref="U5:U6"/>
    <mergeCell ref="W5:W6"/>
    <mergeCell ref="X5:X6"/>
    <mergeCell ref="Q5:Q6"/>
    <mergeCell ref="L5:L6"/>
    <mergeCell ref="N5:N6"/>
    <mergeCell ref="H4:I4"/>
    <mergeCell ref="K4:L4"/>
    <mergeCell ref="N4:O4"/>
    <mergeCell ref="O5:O6"/>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8" r:id="rId1"/>
  <headerFooter alignWithMargins="0">
    <oddHeader>&amp;CFamily Court Statistics Quarterly Tables</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October to December 2015</dc:title>
  <dc:subject>Statistical tables</dc:subject>
  <dc:creator>Minstry of Justice</dc:creator>
  <cp:keywords>release, stats, courts, hmcs, county, magistrates, family, non-family, crown, statistical tables,</cp:keywords>
  <dc:description/>
  <cp:lastModifiedBy>Miles, Bridgette</cp:lastModifiedBy>
  <cp:lastPrinted>2016-03-10T12:21:21Z</cp:lastPrinted>
  <dcterms:created xsi:type="dcterms:W3CDTF">2012-03-16T11:35:48Z</dcterms:created>
  <dcterms:modified xsi:type="dcterms:W3CDTF">2016-04-21T13:31:53Z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