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65" yWindow="-15" windowWidth="14550" windowHeight="15240" tabRatio="911"/>
  </bookViews>
  <sheets>
    <sheet name="Contents and Notes" sheetId="68" r:id="rId1"/>
    <sheet name="T6" sheetId="1" r:id="rId2"/>
    <sheet name="T7" sheetId="71" r:id="rId3"/>
    <sheet name="T8" sheetId="27" r:id="rId4"/>
    <sheet name="T9" sheetId="74" r:id="rId5"/>
    <sheet name="T10" sheetId="76" r:id="rId6"/>
    <sheet name="T11" sheetId="78" r:id="rId7"/>
    <sheet name="T12a" sheetId="30" r:id="rId8"/>
    <sheet name="T12b" sheetId="32" r:id="rId9"/>
    <sheet name="T12c" sheetId="34" r:id="rId10"/>
    <sheet name="T13" sheetId="13" r:id="rId11"/>
    <sheet name="T13a" sheetId="37" r:id="rId12"/>
    <sheet name="T13a Data" sheetId="38" state="hidden" r:id="rId13"/>
    <sheet name="T13b" sheetId="46" r:id="rId14"/>
    <sheet name="T13b Data" sheetId="47" state="hidden" r:id="rId15"/>
    <sheet name="T13c" sheetId="49" r:id="rId16"/>
    <sheet name="T13c Data" sheetId="50" state="hidden" r:id="rId17"/>
    <sheet name="T13d" sheetId="79" r:id="rId18"/>
    <sheet name="T13d Data" sheetId="80" state="hidden" r:id="rId19"/>
    <sheet name="T13e" sheetId="55" r:id="rId20"/>
    <sheet name="T13e English Data" sheetId="58" state="hidden" r:id="rId21"/>
    <sheet name="T13f" sheetId="56" r:id="rId22"/>
    <sheet name="T13f Maths Data" sheetId="59" state="hidden" r:id="rId23"/>
    <sheet name="T13g" sheetId="57" r:id="rId24"/>
    <sheet name="T13g English Maths Data" sheetId="60" state="hidden" r:id="rId25"/>
    <sheet name="T14a &amp; 14b" sheetId="29" r:id="rId26"/>
    <sheet name="T14c" sheetId="22" r:id="rId27"/>
    <sheet name="T14d" sheetId="24" r:id="rId28"/>
    <sheet name="T15a &amp; 15b" sheetId="69" r:id="rId29"/>
  </sheets>
  <definedNames>
    <definedName name="L2_LLSC_84" localSheetId="0">#REF!</definedName>
    <definedName name="L2_LLSC_84" localSheetId="7">#REF!</definedName>
    <definedName name="L2_LLSC_84" localSheetId="8">#REF!</definedName>
    <definedName name="L2_LLSC_84" localSheetId="9">#REF!</definedName>
    <definedName name="L2_LLSC_84" localSheetId="11">#REF!</definedName>
    <definedName name="L2_LLSC_84" localSheetId="13">#REF!</definedName>
    <definedName name="L2_LLSC_84" localSheetId="15">#REF!</definedName>
    <definedName name="L2_LLSC_84" localSheetId="17">#REF!</definedName>
    <definedName name="L2_LLSC_84" localSheetId="19">#REF!</definedName>
    <definedName name="L2_LLSC_84" localSheetId="21">#REF!</definedName>
    <definedName name="L2_LLSC_84" localSheetId="23">#REF!</definedName>
    <definedName name="L2_LLSC_84" localSheetId="25">#REF!</definedName>
    <definedName name="L2_LLSC_84" localSheetId="28">#REF!</definedName>
    <definedName name="L2_LLSC_84" localSheetId="2">#REF!</definedName>
    <definedName name="L2_LLSC_84" localSheetId="4">#REF!</definedName>
    <definedName name="L2_LLSC_84">#REF!</definedName>
    <definedName name="L2_LLSC_85" localSheetId="0">#REF!</definedName>
    <definedName name="L2_LLSC_85" localSheetId="7">#REF!</definedName>
    <definedName name="L2_LLSC_85" localSheetId="8">#REF!</definedName>
    <definedName name="L2_LLSC_85" localSheetId="9">#REF!</definedName>
    <definedName name="L2_LLSC_85" localSheetId="11">#REF!</definedName>
    <definedName name="L2_LLSC_85" localSheetId="13">#REF!</definedName>
    <definedName name="L2_LLSC_85" localSheetId="15">#REF!</definedName>
    <definedName name="L2_LLSC_85" localSheetId="17">#REF!</definedName>
    <definedName name="L2_LLSC_85" localSheetId="19">#REF!</definedName>
    <definedName name="L2_LLSC_85" localSheetId="21">#REF!</definedName>
    <definedName name="L2_LLSC_85" localSheetId="23">#REF!</definedName>
    <definedName name="L2_LLSC_85" localSheetId="25">#REF!</definedName>
    <definedName name="L2_LLSC_85" localSheetId="28">#REF!</definedName>
    <definedName name="L2_LLSC_85" localSheetId="2">#REF!</definedName>
    <definedName name="L2_LLSC_85" localSheetId="4">#REF!</definedName>
    <definedName name="L2_LLSC_85">#REF!</definedName>
    <definedName name="L2_LLSC_86" localSheetId="0">#REF!</definedName>
    <definedName name="L2_LLSC_86" localSheetId="7">#REF!</definedName>
    <definedName name="L2_LLSC_86" localSheetId="8">#REF!</definedName>
    <definedName name="L2_LLSC_86" localSheetId="9">#REF!</definedName>
    <definedName name="L2_LLSC_86" localSheetId="11">#REF!</definedName>
    <definedName name="L2_LLSC_86" localSheetId="13">#REF!</definedName>
    <definedName name="L2_LLSC_86" localSheetId="15">#REF!</definedName>
    <definedName name="L2_LLSC_86" localSheetId="17">#REF!</definedName>
    <definedName name="L2_LLSC_86" localSheetId="19">#REF!</definedName>
    <definedName name="L2_LLSC_86" localSheetId="21">#REF!</definedName>
    <definedName name="L2_LLSC_86" localSheetId="23">#REF!</definedName>
    <definedName name="L2_LLSC_86" localSheetId="25">#REF!</definedName>
    <definedName name="L2_LLSC_86" localSheetId="28">#REF!</definedName>
    <definedName name="L2_LLSC_86" localSheetId="2">#REF!</definedName>
    <definedName name="L2_LLSC_86" localSheetId="4">#REF!</definedName>
    <definedName name="L2_LLSC_86">#REF!</definedName>
    <definedName name="L2_LLSC_87" localSheetId="0">#REF!</definedName>
    <definedName name="L2_LLSC_87" localSheetId="7">#REF!</definedName>
    <definedName name="L2_LLSC_87" localSheetId="8">#REF!</definedName>
    <definedName name="L2_LLSC_87" localSheetId="9">#REF!</definedName>
    <definedName name="L2_LLSC_87" localSheetId="11">#REF!</definedName>
    <definedName name="L2_LLSC_87" localSheetId="13">#REF!</definedName>
    <definedName name="L2_LLSC_87" localSheetId="15">#REF!</definedName>
    <definedName name="L2_LLSC_87" localSheetId="17">#REF!</definedName>
    <definedName name="L2_LLSC_87" localSheetId="19">#REF!</definedName>
    <definedName name="L2_LLSC_87" localSheetId="21">#REF!</definedName>
    <definedName name="L2_LLSC_87" localSheetId="23">#REF!</definedName>
    <definedName name="L2_LLSC_87" localSheetId="25">#REF!</definedName>
    <definedName name="L2_LLSC_87" localSheetId="28">#REF!</definedName>
    <definedName name="L2_LLSC_87" localSheetId="2">#REF!</definedName>
    <definedName name="L2_LLSC_87" localSheetId="4">#REF!</definedName>
    <definedName name="L2_LLSC_87">#REF!</definedName>
    <definedName name="L2_LLSC_88" localSheetId="0">#REF!</definedName>
    <definedName name="L2_LLSC_88" localSheetId="7">#REF!</definedName>
    <definedName name="L2_LLSC_88" localSheetId="8">#REF!</definedName>
    <definedName name="L2_LLSC_88" localSheetId="9">#REF!</definedName>
    <definedName name="L2_LLSC_88" localSheetId="11">#REF!</definedName>
    <definedName name="L2_LLSC_88" localSheetId="13">#REF!</definedName>
    <definedName name="L2_LLSC_88" localSheetId="15">#REF!</definedName>
    <definedName name="L2_LLSC_88" localSheetId="17">#REF!</definedName>
    <definedName name="L2_LLSC_88" localSheetId="19">#REF!</definedName>
    <definedName name="L2_LLSC_88" localSheetId="21">#REF!</definedName>
    <definedName name="L2_LLSC_88" localSheetId="23">#REF!</definedName>
    <definedName name="L2_LLSC_88" localSheetId="25">#REF!</definedName>
    <definedName name="L2_LLSC_88" localSheetId="28">#REF!</definedName>
    <definedName name="L2_LLSC_88" localSheetId="2">#REF!</definedName>
    <definedName name="L2_LLSC_88" localSheetId="4">#REF!</definedName>
    <definedName name="L2_LLSC_88">#REF!</definedName>
    <definedName name="L2_LLSC_89" localSheetId="0">#REF!</definedName>
    <definedName name="L2_LLSC_89" localSheetId="7">#REF!</definedName>
    <definedName name="L2_LLSC_89" localSheetId="8">#REF!</definedName>
    <definedName name="L2_LLSC_89" localSheetId="9">#REF!</definedName>
    <definedName name="L2_LLSC_89" localSheetId="11">#REF!</definedName>
    <definedName name="L2_LLSC_89" localSheetId="13">#REF!</definedName>
    <definedName name="L2_LLSC_89" localSheetId="15">#REF!</definedName>
    <definedName name="L2_LLSC_89" localSheetId="17">#REF!</definedName>
    <definedName name="L2_LLSC_89" localSheetId="19">#REF!</definedName>
    <definedName name="L2_LLSC_89" localSheetId="21">#REF!</definedName>
    <definedName name="L2_LLSC_89" localSheetId="23">#REF!</definedName>
    <definedName name="L2_LLSC_89" localSheetId="25">#REF!</definedName>
    <definedName name="L2_LLSC_89" localSheetId="28">#REF!</definedName>
    <definedName name="L2_LLSC_89" localSheetId="2">#REF!</definedName>
    <definedName name="L2_LLSC_89" localSheetId="4">#REF!</definedName>
    <definedName name="L2_LLSC_89">#REF!</definedName>
    <definedName name="L2_LLSC_90" localSheetId="0">#REF!</definedName>
    <definedName name="L2_LLSC_90" localSheetId="7">#REF!</definedName>
    <definedName name="L2_LLSC_90" localSheetId="8">#REF!</definedName>
    <definedName name="L2_LLSC_90" localSheetId="9">#REF!</definedName>
    <definedName name="L2_LLSC_90" localSheetId="11">#REF!</definedName>
    <definedName name="L2_LLSC_90" localSheetId="13">#REF!</definedName>
    <definedName name="L2_LLSC_90" localSheetId="15">#REF!</definedName>
    <definedName name="L2_LLSC_90" localSheetId="17">#REF!</definedName>
    <definedName name="L2_LLSC_90" localSheetId="19">#REF!</definedName>
    <definedName name="L2_LLSC_90" localSheetId="21">#REF!</definedName>
    <definedName name="L2_LLSC_90" localSheetId="23">#REF!</definedName>
    <definedName name="L2_LLSC_90" localSheetId="25">#REF!</definedName>
    <definedName name="L2_LLSC_90" localSheetId="28">#REF!</definedName>
    <definedName name="L2_LLSC_90" localSheetId="2">#REF!</definedName>
    <definedName name="L2_LLSC_90" localSheetId="4">#REF!</definedName>
    <definedName name="L2_LLSC_90">#REF!</definedName>
    <definedName name="L2_LLSC_91" localSheetId="0">#REF!</definedName>
    <definedName name="L2_LLSC_91" localSheetId="7">#REF!</definedName>
    <definedName name="L2_LLSC_91" localSheetId="8">#REF!</definedName>
    <definedName name="L2_LLSC_91" localSheetId="9">#REF!</definedName>
    <definedName name="L2_LLSC_91" localSheetId="11">#REF!</definedName>
    <definedName name="L2_LLSC_91" localSheetId="13">#REF!</definedName>
    <definedName name="L2_LLSC_91" localSheetId="15">#REF!</definedName>
    <definedName name="L2_LLSC_91" localSheetId="17">#REF!</definedName>
    <definedName name="L2_LLSC_91" localSheetId="19">#REF!</definedName>
    <definedName name="L2_LLSC_91" localSheetId="21">#REF!</definedName>
    <definedName name="L2_LLSC_91" localSheetId="23">#REF!</definedName>
    <definedName name="L2_LLSC_91" localSheetId="25">#REF!</definedName>
    <definedName name="L2_LLSC_91" localSheetId="28">#REF!</definedName>
    <definedName name="L2_LLSC_91" localSheetId="2">#REF!</definedName>
    <definedName name="L2_LLSC_91" localSheetId="4">#REF!</definedName>
    <definedName name="L2_LLSC_91">#REF!</definedName>
    <definedName name="L3_LLSC_84" localSheetId="0">#REF!</definedName>
    <definedName name="L3_LLSC_84" localSheetId="7">#REF!</definedName>
    <definedName name="L3_LLSC_84" localSheetId="8">#REF!</definedName>
    <definedName name="L3_LLSC_84" localSheetId="9">#REF!</definedName>
    <definedName name="L3_LLSC_84" localSheetId="11">#REF!</definedName>
    <definedName name="L3_LLSC_84" localSheetId="13">#REF!</definedName>
    <definedName name="L3_LLSC_84" localSheetId="15">#REF!</definedName>
    <definedName name="L3_LLSC_84" localSheetId="17">#REF!</definedName>
    <definedName name="L3_LLSC_84" localSheetId="19">#REF!</definedName>
    <definedName name="L3_LLSC_84" localSheetId="21">#REF!</definedName>
    <definedName name="L3_LLSC_84" localSheetId="23">#REF!</definedName>
    <definedName name="L3_LLSC_84" localSheetId="25">#REF!</definedName>
    <definedName name="L3_LLSC_84" localSheetId="28">#REF!</definedName>
    <definedName name="L3_LLSC_84" localSheetId="2">#REF!</definedName>
    <definedName name="L3_LLSC_84" localSheetId="4">#REF!</definedName>
    <definedName name="L3_LLSC_84">#REF!</definedName>
    <definedName name="L3_LLSC_85" localSheetId="0">#REF!</definedName>
    <definedName name="L3_LLSC_85" localSheetId="7">#REF!</definedName>
    <definedName name="L3_LLSC_85" localSheetId="8">#REF!</definedName>
    <definedName name="L3_LLSC_85" localSheetId="9">#REF!</definedName>
    <definedName name="L3_LLSC_85" localSheetId="11">#REF!</definedName>
    <definedName name="L3_LLSC_85" localSheetId="13">#REF!</definedName>
    <definedName name="L3_LLSC_85" localSheetId="15">#REF!</definedName>
    <definedName name="L3_LLSC_85" localSheetId="17">#REF!</definedName>
    <definedName name="L3_LLSC_85" localSheetId="19">#REF!</definedName>
    <definedName name="L3_LLSC_85" localSheetId="21">#REF!</definedName>
    <definedName name="L3_LLSC_85" localSheetId="23">#REF!</definedName>
    <definedName name="L3_LLSC_85" localSheetId="25">#REF!</definedName>
    <definedName name="L3_LLSC_85" localSheetId="28">#REF!</definedName>
    <definedName name="L3_LLSC_85" localSheetId="2">#REF!</definedName>
    <definedName name="L3_LLSC_85" localSheetId="4">#REF!</definedName>
    <definedName name="L3_LLSC_85">#REF!</definedName>
    <definedName name="L3_LLSC_86" localSheetId="0">#REF!</definedName>
    <definedName name="L3_LLSC_86" localSheetId="7">#REF!</definedName>
    <definedName name="L3_LLSC_86" localSheetId="8">#REF!</definedName>
    <definedName name="L3_LLSC_86" localSheetId="9">#REF!</definedName>
    <definedName name="L3_LLSC_86" localSheetId="11">#REF!</definedName>
    <definedName name="L3_LLSC_86" localSheetId="13">#REF!</definedName>
    <definedName name="L3_LLSC_86" localSheetId="15">#REF!</definedName>
    <definedName name="L3_LLSC_86" localSheetId="17">#REF!</definedName>
    <definedName name="L3_LLSC_86" localSheetId="19">#REF!</definedName>
    <definedName name="L3_LLSC_86" localSheetId="21">#REF!</definedName>
    <definedName name="L3_LLSC_86" localSheetId="23">#REF!</definedName>
    <definedName name="L3_LLSC_86" localSheetId="25">#REF!</definedName>
    <definedName name="L3_LLSC_86" localSheetId="28">#REF!</definedName>
    <definedName name="L3_LLSC_86" localSheetId="2">#REF!</definedName>
    <definedName name="L3_LLSC_86" localSheetId="4">#REF!</definedName>
    <definedName name="L3_LLSC_86">#REF!</definedName>
    <definedName name="L3_LLSC_87" localSheetId="0">#REF!</definedName>
    <definedName name="L3_LLSC_87" localSheetId="7">#REF!</definedName>
    <definedName name="L3_LLSC_87" localSheetId="8">#REF!</definedName>
    <definedName name="L3_LLSC_87" localSheetId="9">#REF!</definedName>
    <definedName name="L3_LLSC_87" localSheetId="11">#REF!</definedName>
    <definedName name="L3_LLSC_87" localSheetId="13">#REF!</definedName>
    <definedName name="L3_LLSC_87" localSheetId="15">#REF!</definedName>
    <definedName name="L3_LLSC_87" localSheetId="17">#REF!</definedName>
    <definedName name="L3_LLSC_87" localSheetId="19">#REF!</definedName>
    <definedName name="L3_LLSC_87" localSheetId="21">#REF!</definedName>
    <definedName name="L3_LLSC_87" localSheetId="23">#REF!</definedName>
    <definedName name="L3_LLSC_87" localSheetId="25">#REF!</definedName>
    <definedName name="L3_LLSC_87" localSheetId="28">#REF!</definedName>
    <definedName name="L3_LLSC_87" localSheetId="2">#REF!</definedName>
    <definedName name="L3_LLSC_87" localSheetId="4">#REF!</definedName>
    <definedName name="L3_LLSC_87">#REF!</definedName>
    <definedName name="L3_LLSC_88" localSheetId="0">#REF!</definedName>
    <definedName name="L3_LLSC_88" localSheetId="7">#REF!</definedName>
    <definedName name="L3_LLSC_88" localSheetId="8">#REF!</definedName>
    <definedName name="L3_LLSC_88" localSheetId="9">#REF!</definedName>
    <definedName name="L3_LLSC_88" localSheetId="11">#REF!</definedName>
    <definedName name="L3_LLSC_88" localSheetId="13">#REF!</definedName>
    <definedName name="L3_LLSC_88" localSheetId="15">#REF!</definedName>
    <definedName name="L3_LLSC_88" localSheetId="17">#REF!</definedName>
    <definedName name="L3_LLSC_88" localSheetId="19">#REF!</definedName>
    <definedName name="L3_LLSC_88" localSheetId="21">#REF!</definedName>
    <definedName name="L3_LLSC_88" localSheetId="23">#REF!</definedName>
    <definedName name="L3_LLSC_88" localSheetId="25">#REF!</definedName>
    <definedName name="L3_LLSC_88" localSheetId="28">#REF!</definedName>
    <definedName name="L3_LLSC_88" localSheetId="2">#REF!</definedName>
    <definedName name="L3_LLSC_88" localSheetId="4">#REF!</definedName>
    <definedName name="L3_LLSC_88">#REF!</definedName>
    <definedName name="L3_LLSC_89" localSheetId="0">#REF!</definedName>
    <definedName name="L3_LLSC_89" localSheetId="7">#REF!</definedName>
    <definedName name="L3_LLSC_89" localSheetId="8">#REF!</definedName>
    <definedName name="L3_LLSC_89" localSheetId="9">#REF!</definedName>
    <definedName name="L3_LLSC_89" localSheetId="11">#REF!</definedName>
    <definedName name="L3_LLSC_89" localSheetId="13">#REF!</definedName>
    <definedName name="L3_LLSC_89" localSheetId="15">#REF!</definedName>
    <definedName name="L3_LLSC_89" localSheetId="17">#REF!</definedName>
    <definedName name="L3_LLSC_89" localSheetId="19">#REF!</definedName>
    <definedName name="L3_LLSC_89" localSheetId="21">#REF!</definedName>
    <definedName name="L3_LLSC_89" localSheetId="23">#REF!</definedName>
    <definedName name="L3_LLSC_89" localSheetId="25">#REF!</definedName>
    <definedName name="L3_LLSC_89" localSheetId="28">#REF!</definedName>
    <definedName name="L3_LLSC_89" localSheetId="2">#REF!</definedName>
    <definedName name="L3_LLSC_89" localSheetId="4">#REF!</definedName>
    <definedName name="L3_LLSC_89">#REF!</definedName>
    <definedName name="L3_LLSC_90" localSheetId="0">#REF!</definedName>
    <definedName name="L3_LLSC_90" localSheetId="7">#REF!</definedName>
    <definedName name="L3_LLSC_90" localSheetId="8">#REF!</definedName>
    <definedName name="L3_LLSC_90" localSheetId="9">#REF!</definedName>
    <definedName name="L3_LLSC_90" localSheetId="11">#REF!</definedName>
    <definedName name="L3_LLSC_90" localSheetId="13">#REF!</definedName>
    <definedName name="L3_LLSC_90" localSheetId="15">#REF!</definedName>
    <definedName name="L3_LLSC_90" localSheetId="17">#REF!</definedName>
    <definedName name="L3_LLSC_90" localSheetId="19">#REF!</definedName>
    <definedName name="L3_LLSC_90" localSheetId="21">#REF!</definedName>
    <definedName name="L3_LLSC_90" localSheetId="23">#REF!</definedName>
    <definedName name="L3_LLSC_90" localSheetId="25">#REF!</definedName>
    <definedName name="L3_LLSC_90" localSheetId="28">#REF!</definedName>
    <definedName name="L3_LLSC_90" localSheetId="2">#REF!</definedName>
    <definedName name="L3_LLSC_90" localSheetId="4">#REF!</definedName>
    <definedName name="L3_LLSC_90">#REF!</definedName>
    <definedName name="L3_LLSC_91" localSheetId="0">#REF!</definedName>
    <definedName name="L3_LLSC_91" localSheetId="7">#REF!</definedName>
    <definedName name="L3_LLSC_91" localSheetId="8">#REF!</definedName>
    <definedName name="L3_LLSC_91" localSheetId="9">#REF!</definedName>
    <definedName name="L3_LLSC_91" localSheetId="11">#REF!</definedName>
    <definedName name="L3_LLSC_91" localSheetId="13">#REF!</definedName>
    <definedName name="L3_LLSC_91" localSheetId="15">#REF!</definedName>
    <definedName name="L3_LLSC_91" localSheetId="17">#REF!</definedName>
    <definedName name="L3_LLSC_91" localSheetId="19">#REF!</definedName>
    <definedName name="L3_LLSC_91" localSheetId="21">#REF!</definedName>
    <definedName name="L3_LLSC_91" localSheetId="23">#REF!</definedName>
    <definedName name="L3_LLSC_91" localSheetId="25">#REF!</definedName>
    <definedName name="L3_LLSC_91" localSheetId="28">#REF!</definedName>
    <definedName name="L3_LLSC_91" localSheetId="2">#REF!</definedName>
    <definedName name="L3_LLSC_91" localSheetId="4">#REF!</definedName>
    <definedName name="L3_LLSC_91">#REF!</definedName>
    <definedName name="LLSC_POP" localSheetId="0">#REF!</definedName>
    <definedName name="LLSC_POP" localSheetId="7">#REF!</definedName>
    <definedName name="LLSC_POP" localSheetId="8">#REF!</definedName>
    <definedName name="LLSC_POP" localSheetId="9">#REF!</definedName>
    <definedName name="LLSC_POP" localSheetId="11">#REF!</definedName>
    <definedName name="LLSC_POP" localSheetId="13">#REF!</definedName>
    <definedName name="LLSC_POP" localSheetId="15">#REF!</definedName>
    <definedName name="LLSC_POP" localSheetId="17">#REF!</definedName>
    <definedName name="LLSC_POP" localSheetId="19">#REF!</definedName>
    <definedName name="LLSC_POP" localSheetId="21">#REF!</definedName>
    <definedName name="LLSC_POP" localSheetId="23">#REF!</definedName>
    <definedName name="LLSC_POP" localSheetId="25">#REF!</definedName>
    <definedName name="LLSC_POP" localSheetId="28">#REF!</definedName>
    <definedName name="LLSC_POP" localSheetId="2">#REF!</definedName>
    <definedName name="LLSC_POP" localSheetId="4">#REF!</definedName>
    <definedName name="LLSC_POP">#REF!</definedName>
    <definedName name="_xlnm.Print_Area" localSheetId="0">'Contents and Notes'!$A$7:$N$55</definedName>
    <definedName name="_xlnm.Print_Area" localSheetId="5">'T10'!$A$1:$K$72</definedName>
    <definedName name="_xlnm.Print_Area" localSheetId="6">'T11'!$A$1:$E$70</definedName>
    <definedName name="_xlnm.Print_Area" localSheetId="7">T12a!$A$1:$E$33</definedName>
    <definedName name="_xlnm.Print_Area" localSheetId="8">T12b!$A$1:$E$33</definedName>
    <definedName name="_xlnm.Print_Area" localSheetId="9">T12c!$A$1:$E$34</definedName>
    <definedName name="_xlnm.Print_Area" localSheetId="10">'T13'!$A$1:$I$40</definedName>
    <definedName name="_xlnm.Print_Area" localSheetId="11">T13a!$A$1:$J$13</definedName>
    <definedName name="_xlnm.Print_Area" localSheetId="12">'T13a Data'!$A$1:$K$60</definedName>
    <definedName name="_xlnm.Print_Area" localSheetId="13">T13b!$A$1:$J$13</definedName>
    <definedName name="_xlnm.Print_Area" localSheetId="14">'T13b Data'!$A$1:$K$60</definedName>
    <definedName name="_xlnm.Print_Area" localSheetId="15">T13c!$A$1:$J$22</definedName>
    <definedName name="_xlnm.Print_Area" localSheetId="16">'T13c Data'!$A$1:$K$109</definedName>
    <definedName name="_xlnm.Print_Area" localSheetId="17">T13d!$A$1:$J$22</definedName>
    <definedName name="_xlnm.Print_Area" localSheetId="18">'T13d Data'!$A$1:$K$93</definedName>
    <definedName name="_xlnm.Print_Area" localSheetId="19">T13e!$A$1:$J$28</definedName>
    <definedName name="_xlnm.Print_Area" localSheetId="21">T13f!$A$1:$J$28</definedName>
    <definedName name="_xlnm.Print_Area" localSheetId="23">T13g!$A$1:$J$28</definedName>
    <definedName name="_xlnm.Print_Area" localSheetId="25">'T14a &amp; 14b'!$A$1:$H$39</definedName>
    <definedName name="_xlnm.Print_Area" localSheetId="26">T14c!$A$1:$I$41</definedName>
    <definedName name="_xlnm.Print_Area" localSheetId="27">T14d!$A$1:$I$40</definedName>
    <definedName name="_xlnm.Print_Area" localSheetId="28">'T15a &amp; 15b'!$A$1:$S$37</definedName>
    <definedName name="_xlnm.Print_Area" localSheetId="1">'T6'!$A$1:$H$51</definedName>
    <definedName name="_xlnm.Print_Area" localSheetId="2">'T7'!$A$1:$I$69</definedName>
    <definedName name="_xlnm.Print_Area" localSheetId="3">'T8'!$A$1:$L$69</definedName>
    <definedName name="_xlnm.Print_Area" localSheetId="4">'T9'!$A$1:$I$70</definedName>
    <definedName name="_xlnm.Print_Titles" localSheetId="5">'T10'!$A:$A</definedName>
    <definedName name="_xlnm.Print_Titles" localSheetId="6">'T11'!$A:$A</definedName>
    <definedName name="_xlnm.Print_Titles" localSheetId="7">T12a!$A:$A</definedName>
    <definedName name="_xlnm.Print_Titles" localSheetId="8">T12b!$A:$A</definedName>
    <definedName name="_xlnm.Print_Titles" localSheetId="9">T12c!$A:$A</definedName>
    <definedName name="_xlnm.Print_Titles" localSheetId="2">'T7'!$A:$A,'T7'!$1:$4</definedName>
    <definedName name="_xlnm.Print_Titles" localSheetId="3">'T8'!$A:$A,'T8'!$1:$4</definedName>
    <definedName name="_xlnm.Print_Titles" localSheetId="4">'T9'!$A:$A,'T9'!$1:$4</definedName>
    <definedName name="REG_POP" localSheetId="0">#REF!</definedName>
    <definedName name="REG_POP" localSheetId="7">#REF!</definedName>
    <definedName name="REG_POP" localSheetId="8">#REF!</definedName>
    <definedName name="REG_POP" localSheetId="9">#REF!</definedName>
    <definedName name="REG_POP" localSheetId="11">#REF!</definedName>
    <definedName name="REG_POP" localSheetId="13">#REF!</definedName>
    <definedName name="REG_POP" localSheetId="15">#REF!</definedName>
    <definedName name="REG_POP" localSheetId="17">#REF!</definedName>
    <definedName name="REG_POP" localSheetId="19">#REF!</definedName>
    <definedName name="REG_POP" localSheetId="21">#REF!</definedName>
    <definedName name="REG_POP" localSheetId="23">#REF!</definedName>
    <definedName name="REG_POP" localSheetId="25">#REF!</definedName>
    <definedName name="REG_POP" localSheetId="28">#REF!</definedName>
    <definedName name="REG_POP" localSheetId="2">#REF!</definedName>
    <definedName name="REG_POP" localSheetId="4">#REF!</definedName>
    <definedName name="REG_POP">#REF!</definedName>
  </definedNames>
  <calcPr calcId="145621"/>
</workbook>
</file>

<file path=xl/calcChain.xml><?xml version="1.0" encoding="utf-8"?>
<calcChain xmlns="http://schemas.openxmlformats.org/spreadsheetml/2006/main">
  <c r="C22" i="79" l="1"/>
  <c r="F22" i="79" s="1"/>
  <c r="C21" i="79"/>
  <c r="J21" i="79" s="1"/>
  <c r="C20" i="79"/>
  <c r="J20" i="79" s="1"/>
  <c r="C19" i="79"/>
  <c r="J19" i="79" s="1"/>
  <c r="C18" i="79"/>
  <c r="J18" i="79" s="1"/>
  <c r="H17" i="79"/>
  <c r="G17" i="79"/>
  <c r="F17" i="79"/>
  <c r="D17" i="79"/>
  <c r="C17" i="79"/>
  <c r="J17" i="79" s="1"/>
  <c r="C16" i="79"/>
  <c r="I16" i="79" s="1"/>
  <c r="C15" i="79"/>
  <c r="H15" i="79" s="1"/>
  <c r="C14" i="79"/>
  <c r="H14" i="79" s="1"/>
  <c r="C13" i="79"/>
  <c r="H13" i="79" s="1"/>
  <c r="C12" i="79"/>
  <c r="H12" i="79" s="1"/>
  <c r="C11" i="79"/>
  <c r="H11" i="79" s="1"/>
  <c r="H10" i="79"/>
  <c r="C10" i="79"/>
  <c r="E10" i="79" s="1"/>
  <c r="C9" i="79"/>
  <c r="D9" i="79" s="1"/>
  <c r="C8" i="79"/>
  <c r="D8" i="79" s="1"/>
  <c r="J7" i="79"/>
  <c r="C7" i="79"/>
  <c r="D7" i="79" s="1"/>
  <c r="C6" i="79"/>
  <c r="D6" i="79" s="1"/>
  <c r="J5" i="79"/>
  <c r="I5" i="79"/>
  <c r="H5" i="79"/>
  <c r="F5" i="79"/>
  <c r="C5" i="79"/>
  <c r="D5" i="79" s="1"/>
  <c r="H21" i="79" l="1"/>
  <c r="H9" i="79"/>
  <c r="H8" i="79"/>
  <c r="E7" i="79"/>
  <c r="G21" i="79"/>
  <c r="F9" i="79"/>
  <c r="H7" i="79"/>
  <c r="I9" i="79"/>
  <c r="I7" i="79"/>
  <c r="J9" i="79"/>
  <c r="F19" i="79"/>
  <c r="I8" i="79"/>
  <c r="F21" i="79"/>
  <c r="J8" i="79"/>
  <c r="F6" i="79"/>
  <c r="D18" i="79"/>
  <c r="D20" i="79"/>
  <c r="H6" i="79"/>
  <c r="E9" i="79"/>
  <c r="I6" i="79"/>
  <c r="E8" i="79"/>
  <c r="G18" i="79"/>
  <c r="G20" i="79"/>
  <c r="H22" i="79"/>
  <c r="F10" i="79"/>
  <c r="F18" i="79"/>
  <c r="F20" i="79"/>
  <c r="J6" i="79"/>
  <c r="F8" i="79"/>
  <c r="H18" i="79"/>
  <c r="H20" i="79"/>
  <c r="I22" i="79"/>
  <c r="G19" i="79"/>
  <c r="E5" i="79"/>
  <c r="H19" i="79"/>
  <c r="F7" i="79"/>
  <c r="D19" i="79"/>
  <c r="D21" i="79"/>
  <c r="E6" i="79"/>
  <c r="E22" i="79"/>
  <c r="I11" i="79"/>
  <c r="I12" i="79"/>
  <c r="I13" i="79"/>
  <c r="I14" i="79"/>
  <c r="I15" i="79"/>
  <c r="G5" i="79"/>
  <c r="G6" i="79"/>
  <c r="G7" i="79"/>
  <c r="G8" i="79"/>
  <c r="G9" i="79"/>
  <c r="I10" i="79"/>
  <c r="J11" i="79"/>
  <c r="J12" i="79"/>
  <c r="J13" i="79"/>
  <c r="J14" i="79"/>
  <c r="J15" i="79"/>
  <c r="E17" i="79"/>
  <c r="E18" i="79"/>
  <c r="E19" i="79"/>
  <c r="E20" i="79"/>
  <c r="E21" i="79"/>
  <c r="D11" i="79"/>
  <c r="D12" i="79"/>
  <c r="D13" i="79"/>
  <c r="D14" i="79"/>
  <c r="D15" i="79"/>
  <c r="E16" i="79"/>
  <c r="E11" i="79"/>
  <c r="E12" i="79"/>
  <c r="E13" i="79"/>
  <c r="E14" i="79"/>
  <c r="E15" i="79"/>
  <c r="F16" i="79"/>
  <c r="F11" i="79"/>
  <c r="F12" i="79"/>
  <c r="F13" i="79"/>
  <c r="F14" i="79"/>
  <c r="F15" i="79"/>
  <c r="H16" i="79"/>
  <c r="I17" i="79"/>
  <c r="I18" i="79"/>
  <c r="I19" i="79"/>
  <c r="I20" i="79"/>
  <c r="I21" i="79"/>
  <c r="G11" i="79"/>
  <c r="G12" i="79"/>
  <c r="G13" i="79"/>
  <c r="G14" i="79"/>
  <c r="G15" i="79"/>
  <c r="C28" i="57"/>
  <c r="C27" i="57"/>
  <c r="C26" i="57"/>
  <c r="C24" i="57"/>
  <c r="C23" i="57"/>
  <c r="C22" i="57"/>
  <c r="C21" i="57"/>
  <c r="C20" i="57"/>
  <c r="C25" i="57"/>
  <c r="C19" i="57"/>
  <c r="C18" i="57"/>
  <c r="C17" i="57"/>
  <c r="C16" i="57"/>
  <c r="C15" i="57"/>
  <c r="C14" i="57"/>
  <c r="C13" i="57"/>
  <c r="C12" i="57"/>
  <c r="C11" i="57"/>
  <c r="C10" i="57"/>
  <c r="C9" i="57"/>
  <c r="C8" i="57"/>
  <c r="C7" i="57"/>
  <c r="C6" i="57"/>
  <c r="C5" i="57"/>
  <c r="C28" i="56"/>
  <c r="C27" i="56"/>
  <c r="C26" i="56"/>
  <c r="C24" i="56"/>
  <c r="C23" i="56"/>
  <c r="C22" i="56"/>
  <c r="C21" i="56"/>
  <c r="C20" i="56"/>
  <c r="C25" i="56"/>
  <c r="C19" i="56"/>
  <c r="C18" i="56"/>
  <c r="C17" i="56"/>
  <c r="C16" i="56"/>
  <c r="C15" i="56"/>
  <c r="C14" i="56"/>
  <c r="C13" i="56"/>
  <c r="C12" i="56"/>
  <c r="C11" i="56"/>
  <c r="C10" i="56"/>
  <c r="C9" i="56"/>
  <c r="C8" i="56"/>
  <c r="C7" i="56"/>
  <c r="C6" i="56"/>
  <c r="C5" i="56"/>
  <c r="C28" i="55"/>
  <c r="C27" i="55"/>
  <c r="C26" i="55"/>
  <c r="C24" i="55"/>
  <c r="C23" i="55"/>
  <c r="C22" i="55"/>
  <c r="C21" i="55"/>
  <c r="C20" i="55"/>
  <c r="C25" i="55"/>
  <c r="C19" i="55"/>
  <c r="C18" i="55"/>
  <c r="C17" i="55"/>
  <c r="C16" i="55"/>
  <c r="C15" i="55"/>
  <c r="C14" i="55"/>
  <c r="C13" i="55"/>
  <c r="C12" i="55"/>
  <c r="C11" i="55"/>
  <c r="C10" i="55"/>
  <c r="C9" i="55"/>
  <c r="C8" i="55"/>
  <c r="C7" i="55"/>
  <c r="C6" i="55"/>
  <c r="C5" i="55"/>
  <c r="D23" i="56" l="1"/>
  <c r="D27" i="56"/>
  <c r="D17" i="56"/>
  <c r="D7" i="56"/>
  <c r="D22" i="56"/>
  <c r="D14" i="56"/>
  <c r="D6" i="57" l="1"/>
  <c r="D6" i="55"/>
  <c r="D27" i="57"/>
  <c r="G19" i="57"/>
  <c r="D13" i="55"/>
  <c r="D18" i="55"/>
  <c r="D23" i="57"/>
  <c r="D9" i="57"/>
  <c r="G18" i="55"/>
  <c r="D22" i="57"/>
  <c r="D8" i="55"/>
  <c r="D7" i="57"/>
  <c r="D19" i="57"/>
  <c r="D25" i="57"/>
  <c r="D12" i="57"/>
  <c r="D14" i="57"/>
  <c r="G9" i="57"/>
  <c r="D18" i="56"/>
  <c r="D7" i="55"/>
  <c r="D9" i="55"/>
  <c r="D14" i="55"/>
  <c r="D18" i="57"/>
  <c r="D8" i="57"/>
  <c r="G22" i="57"/>
  <c r="D8" i="56"/>
  <c r="D19" i="55"/>
  <c r="D17" i="55"/>
  <c r="G6" i="55"/>
  <c r="D25" i="56"/>
  <c r="D12" i="56"/>
  <c r="D22" i="55"/>
  <c r="G25" i="55"/>
  <c r="D13" i="57"/>
  <c r="D17" i="57"/>
  <c r="G7" i="57"/>
  <c r="D6" i="56"/>
  <c r="G7" i="56"/>
  <c r="D19" i="56"/>
  <c r="G19" i="56"/>
  <c r="J19" i="56"/>
  <c r="D9" i="56"/>
  <c r="D23" i="55"/>
  <c r="D12" i="55"/>
  <c r="D25" i="55"/>
  <c r="D27" i="55"/>
  <c r="D13" i="56"/>
  <c r="J9" i="56"/>
  <c r="J7" i="56"/>
  <c r="G22" i="56"/>
  <c r="G23" i="55"/>
  <c r="G8" i="55"/>
  <c r="G27" i="55"/>
  <c r="G12" i="55"/>
  <c r="G14" i="55"/>
  <c r="G14" i="56"/>
  <c r="J27" i="56"/>
  <c r="E22" i="56"/>
  <c r="G13" i="55"/>
  <c r="E17" i="57"/>
  <c r="I14" i="57"/>
  <c r="H14" i="57"/>
  <c r="D21" i="57"/>
  <c r="E26" i="57"/>
  <c r="E6" i="57"/>
  <c r="E16" i="57"/>
  <c r="E11" i="57"/>
  <c r="E8" i="56"/>
  <c r="H23" i="56"/>
  <c r="H16" i="56"/>
  <c r="H18" i="56"/>
  <c r="D15" i="56"/>
  <c r="D11" i="56"/>
  <c r="E9" i="56"/>
  <c r="H11" i="56"/>
  <c r="E18" i="56"/>
  <c r="E7" i="55"/>
  <c r="G19" i="55"/>
  <c r="E27" i="55"/>
  <c r="G21" i="56"/>
  <c r="E13" i="55"/>
  <c r="G17" i="55"/>
  <c r="G5" i="55"/>
  <c r="G27" i="57"/>
  <c r="J13" i="57"/>
  <c r="J5" i="57"/>
  <c r="H21" i="57"/>
  <c r="J16" i="57"/>
  <c r="I6" i="57"/>
  <c r="G25" i="57"/>
  <c r="E13" i="57"/>
  <c r="G14" i="57"/>
  <c r="E14" i="57"/>
  <c r="G11" i="57"/>
  <c r="D24" i="56"/>
  <c r="D21" i="56"/>
  <c r="E12" i="56"/>
  <c r="J11" i="56"/>
  <c r="J5" i="56"/>
  <c r="H21" i="56"/>
  <c r="G8" i="56"/>
  <c r="G13" i="56"/>
  <c r="G5" i="56"/>
  <c r="E21" i="56"/>
  <c r="G16" i="55"/>
  <c r="D24" i="55"/>
  <c r="G22" i="55"/>
  <c r="J23" i="56"/>
  <c r="J25" i="56"/>
  <c r="E17" i="55"/>
  <c r="G9" i="55"/>
  <c r="D16" i="55"/>
  <c r="G23" i="57"/>
  <c r="E5" i="57" l="1"/>
  <c r="H5" i="57"/>
  <c r="G7" i="55"/>
  <c r="J11" i="55"/>
  <c r="G6" i="56"/>
  <c r="E23" i="55"/>
  <c r="D21" i="55"/>
  <c r="E11" i="55"/>
  <c r="E19" i="57"/>
  <c r="D26" i="57"/>
  <c r="G12" i="57"/>
  <c r="H25" i="57"/>
  <c r="G26" i="55"/>
  <c r="G9" i="56"/>
  <c r="E23" i="57"/>
  <c r="G26" i="57"/>
  <c r="D24" i="57"/>
  <c r="H19" i="55"/>
  <c r="H5" i="56"/>
  <c r="G13" i="57"/>
  <c r="J13" i="56"/>
  <c r="H6" i="57"/>
  <c r="J14" i="56"/>
  <c r="H7" i="57"/>
  <c r="H19" i="56"/>
  <c r="H14" i="55"/>
  <c r="J8" i="56"/>
  <c r="H9" i="57"/>
  <c r="J12" i="56"/>
  <c r="H18" i="55"/>
  <c r="J22" i="57"/>
  <c r="E5" i="56"/>
  <c r="J26" i="55"/>
  <c r="H13" i="55"/>
  <c r="G26" i="56"/>
  <c r="G16" i="57"/>
  <c r="E9" i="55"/>
  <c r="G11" i="55"/>
  <c r="E22" i="55"/>
  <c r="D5" i="55"/>
  <c r="H6" i="55"/>
  <c r="H26" i="55"/>
  <c r="H16" i="55"/>
  <c r="H23" i="55"/>
  <c r="H7" i="56"/>
  <c r="G18" i="56"/>
  <c r="H27" i="56"/>
  <c r="E21" i="57"/>
  <c r="G5" i="57"/>
  <c r="D5" i="57"/>
  <c r="E9" i="57"/>
  <c r="H22" i="57"/>
  <c r="D11" i="57"/>
  <c r="D5" i="56"/>
  <c r="E14" i="55"/>
  <c r="H9" i="56"/>
  <c r="E12" i="55"/>
  <c r="D26" i="55"/>
  <c r="E19" i="55"/>
  <c r="D11" i="55"/>
  <c r="H25" i="55"/>
  <c r="E26" i="56"/>
  <c r="G17" i="56"/>
  <c r="H22" i="56"/>
  <c r="J21" i="56"/>
  <c r="E17" i="56"/>
  <c r="G12" i="56"/>
  <c r="G25" i="56"/>
  <c r="G27" i="56"/>
  <c r="D26" i="56"/>
  <c r="E22" i="57"/>
  <c r="E8" i="57"/>
  <c r="E18" i="57"/>
  <c r="H16" i="57"/>
  <c r="H26" i="57"/>
  <c r="J22" i="56"/>
  <c r="G17" i="57"/>
  <c r="H17" i="57"/>
  <c r="E13" i="56"/>
  <c r="H27" i="57"/>
  <c r="I27" i="57"/>
  <c r="H12" i="57"/>
  <c r="E18" i="55"/>
  <c r="H17" i="56"/>
  <c r="H18" i="57"/>
  <c r="G21" i="55"/>
  <c r="D10" i="55"/>
  <c r="I6" i="55"/>
  <c r="E7" i="56"/>
  <c r="D16" i="56"/>
  <c r="I7" i="56"/>
  <c r="J26" i="56"/>
  <c r="G16" i="56"/>
  <c r="G23" i="56"/>
  <c r="H14" i="56"/>
  <c r="H12" i="56"/>
  <c r="H25" i="56"/>
  <c r="G11" i="56"/>
  <c r="E7" i="57"/>
  <c r="G6" i="57"/>
  <c r="E12" i="57"/>
  <c r="E25" i="57"/>
  <c r="E27" i="57"/>
  <c r="G21" i="57"/>
  <c r="D10" i="57"/>
  <c r="H11" i="57"/>
  <c r="G8" i="57"/>
  <c r="D15" i="57"/>
  <c r="D10" i="56"/>
  <c r="E6" i="55"/>
  <c r="J16" i="56"/>
  <c r="E25" i="55"/>
  <c r="H21" i="55"/>
  <c r="H22" i="55"/>
  <c r="D15" i="55"/>
  <c r="E6" i="56"/>
  <c r="E11" i="56"/>
  <c r="E19" i="56"/>
  <c r="H6" i="56"/>
  <c r="H26" i="56"/>
  <c r="J17" i="56"/>
  <c r="E16" i="56"/>
  <c r="E23" i="56"/>
  <c r="G18" i="57"/>
  <c r="D16" i="57"/>
  <c r="H13" i="57"/>
  <c r="H19" i="57"/>
  <c r="I13" i="56"/>
  <c r="H13" i="56"/>
  <c r="H8" i="56"/>
  <c r="H23" i="57"/>
  <c r="H8" i="57"/>
  <c r="I5" i="57"/>
  <c r="I12" i="57"/>
  <c r="J12" i="57"/>
  <c r="J18" i="57"/>
  <c r="J6" i="57"/>
  <c r="J27" i="57"/>
  <c r="J17" i="57"/>
  <c r="J14" i="57"/>
  <c r="E25" i="56"/>
  <c r="E27" i="56"/>
  <c r="J6" i="56"/>
  <c r="E14" i="56"/>
  <c r="J18" i="56"/>
  <c r="J6" i="55"/>
  <c r="J23" i="55"/>
  <c r="I26" i="55"/>
  <c r="J7" i="55"/>
  <c r="J8" i="55"/>
  <c r="J19" i="55"/>
  <c r="J5" i="55"/>
  <c r="J13" i="55"/>
  <c r="J16" i="55"/>
  <c r="J22" i="55"/>
  <c r="F27" i="56"/>
  <c r="I19" i="55"/>
  <c r="E5" i="55"/>
  <c r="I23" i="55"/>
  <c r="I7" i="55"/>
  <c r="H7" i="55"/>
  <c r="H27" i="55"/>
  <c r="I5" i="55"/>
  <c r="E26" i="55"/>
  <c r="E8" i="55"/>
  <c r="E16" i="55"/>
  <c r="H11" i="55"/>
  <c r="I16" i="55"/>
  <c r="E21" i="55"/>
  <c r="H12" i="55"/>
  <c r="F12" i="56"/>
  <c r="F13" i="56"/>
  <c r="F7" i="55"/>
  <c r="I18" i="55"/>
  <c r="I13" i="55"/>
  <c r="F21" i="56"/>
  <c r="I19" i="56"/>
  <c r="I12" i="56"/>
  <c r="I27" i="56"/>
  <c r="F14" i="57"/>
  <c r="F18" i="55"/>
  <c r="G24" i="56"/>
  <c r="F18" i="56"/>
  <c r="I16" i="57"/>
  <c r="F9" i="55"/>
  <c r="F21" i="57"/>
  <c r="I18" i="56"/>
  <c r="I8" i="56"/>
  <c r="I16" i="56"/>
  <c r="F8" i="57"/>
  <c r="I17" i="57"/>
  <c r="I26" i="57"/>
  <c r="I19" i="57"/>
  <c r="I9" i="55"/>
  <c r="I25" i="56"/>
  <c r="I25" i="57"/>
  <c r="I17" i="56"/>
  <c r="I6" i="56"/>
  <c r="E15" i="57"/>
  <c r="F16" i="57"/>
  <c r="G15" i="55"/>
  <c r="G24" i="55"/>
  <c r="J15" i="56"/>
  <c r="G15" i="56"/>
  <c r="I23" i="56"/>
  <c r="I23" i="57"/>
  <c r="G10" i="55"/>
  <c r="I15" i="56"/>
  <c r="H15" i="56"/>
  <c r="I14" i="56"/>
  <c r="F27" i="57"/>
  <c r="G10" i="57"/>
  <c r="G24" i="57"/>
  <c r="J24" i="56"/>
  <c r="E24" i="56"/>
  <c r="I9" i="57"/>
  <c r="I22" i="57"/>
  <c r="I14" i="55"/>
  <c r="F11" i="57"/>
  <c r="I18" i="57"/>
  <c r="I7" i="57"/>
  <c r="E24" i="57"/>
  <c r="I13" i="57"/>
  <c r="I5" i="56"/>
  <c r="I21" i="55"/>
  <c r="I27" i="55"/>
  <c r="F17" i="56"/>
  <c r="I26" i="56"/>
  <c r="F22" i="57"/>
  <c r="I8" i="55" l="1"/>
  <c r="I22" i="55"/>
  <c r="H9" i="55"/>
  <c r="H17" i="55"/>
  <c r="I11" i="55"/>
  <c r="I25" i="55"/>
  <c r="H5" i="55"/>
  <c r="F19" i="55"/>
  <c r="E24" i="55"/>
  <c r="F8" i="55"/>
  <c r="I11" i="57"/>
  <c r="F14" i="55"/>
  <c r="F7" i="57"/>
  <c r="H24" i="55"/>
  <c r="F25" i="57"/>
  <c r="H8" i="55"/>
  <c r="I8" i="57"/>
  <c r="I15" i="57"/>
  <c r="H15" i="57"/>
  <c r="H24" i="57"/>
  <c r="E15" i="56"/>
  <c r="H10" i="56"/>
  <c r="F23" i="57"/>
  <c r="F9" i="56"/>
  <c r="F26" i="55"/>
  <c r="F5" i="56"/>
  <c r="I12" i="55"/>
  <c r="E10" i="57"/>
  <c r="F8" i="56"/>
  <c r="F13" i="55"/>
  <c r="F21" i="55"/>
  <c r="F6" i="57"/>
  <c r="F13" i="57"/>
  <c r="F9" i="57"/>
  <c r="F26" i="57"/>
  <c r="F16" i="56"/>
  <c r="F6" i="56"/>
  <c r="F12" i="55"/>
  <c r="F23" i="56"/>
  <c r="J10" i="56"/>
  <c r="F7" i="56"/>
  <c r="F25" i="56"/>
  <c r="E10" i="56"/>
  <c r="H10" i="55"/>
  <c r="I10" i="56"/>
  <c r="I17" i="55"/>
  <c r="H24" i="56"/>
  <c r="I22" i="56"/>
  <c r="F25" i="55"/>
  <c r="I9" i="56"/>
  <c r="F22" i="56"/>
  <c r="F17" i="57"/>
  <c r="I11" i="56"/>
  <c r="F16" i="55"/>
  <c r="I21" i="57"/>
  <c r="H10" i="57"/>
  <c r="F11" i="55"/>
  <c r="I21" i="56"/>
  <c r="F27" i="55"/>
  <c r="F23" i="55"/>
  <c r="F5" i="55"/>
  <c r="F19" i="57"/>
  <c r="F11" i="56"/>
  <c r="F26" i="56"/>
  <c r="F6" i="55"/>
  <c r="F17" i="55"/>
  <c r="F22" i="55"/>
  <c r="F14" i="56"/>
  <c r="G10" i="56"/>
  <c r="F19" i="56"/>
  <c r="F5" i="57"/>
  <c r="F18" i="57"/>
  <c r="F12" i="57"/>
  <c r="G15" i="57"/>
  <c r="J15" i="57"/>
  <c r="J26" i="57"/>
  <c r="J7" i="57"/>
  <c r="J19" i="57"/>
  <c r="J21" i="57"/>
  <c r="J23" i="57"/>
  <c r="J8" i="57"/>
  <c r="J11" i="57"/>
  <c r="J9" i="57"/>
  <c r="J25" i="57"/>
  <c r="J21" i="55"/>
  <c r="J12" i="55"/>
  <c r="J18" i="55"/>
  <c r="J25" i="55"/>
  <c r="J27" i="55"/>
  <c r="J14" i="55"/>
  <c r="J17" i="55"/>
  <c r="J9" i="55"/>
  <c r="E15" i="55"/>
  <c r="H15" i="55"/>
  <c r="E10" i="55"/>
  <c r="F15" i="55"/>
  <c r="I24" i="56"/>
  <c r="F10" i="57" l="1"/>
  <c r="F24" i="57"/>
  <c r="I10" i="55"/>
  <c r="I15" i="55"/>
  <c r="F24" i="55"/>
  <c r="F10" i="55"/>
  <c r="F15" i="56"/>
  <c r="F24" i="56"/>
  <c r="F15" i="57"/>
  <c r="I24" i="57"/>
  <c r="F10" i="56"/>
  <c r="J24" i="57"/>
  <c r="I10" i="57"/>
  <c r="J10" i="57"/>
  <c r="I24" i="55"/>
  <c r="J24" i="55"/>
  <c r="J10" i="55"/>
  <c r="J15" i="55"/>
  <c r="C22" i="49" l="1"/>
  <c r="C21" i="49"/>
  <c r="C20" i="49"/>
  <c r="C19" i="49"/>
  <c r="C18" i="49"/>
  <c r="C17" i="49"/>
  <c r="C16" i="49"/>
  <c r="C15" i="49"/>
  <c r="C14" i="49"/>
  <c r="C13" i="49"/>
  <c r="C12" i="49"/>
  <c r="C11" i="49"/>
  <c r="C10" i="49"/>
  <c r="C9" i="49"/>
  <c r="C8" i="49"/>
  <c r="C7" i="49"/>
  <c r="C6" i="49"/>
  <c r="C5" i="49"/>
  <c r="D9" i="49" l="1"/>
  <c r="D21" i="49"/>
  <c r="D17" i="49"/>
  <c r="D11" i="49"/>
  <c r="D5" i="49"/>
  <c r="D22" i="49"/>
  <c r="D10" i="49"/>
  <c r="D16" i="49"/>
  <c r="J9" i="49"/>
  <c r="J15" i="49"/>
  <c r="J21" i="49"/>
  <c r="E15" i="49"/>
  <c r="G21" i="49"/>
  <c r="G9" i="49"/>
  <c r="G15" i="49"/>
  <c r="J22" i="49"/>
  <c r="J16" i="49"/>
  <c r="J10" i="49"/>
  <c r="I20" i="49" l="1"/>
  <c r="H20" i="49"/>
  <c r="I14" i="49"/>
  <c r="H14" i="49"/>
  <c r="F9" i="49"/>
  <c r="E9" i="49"/>
  <c r="I5" i="49"/>
  <c r="H5" i="49"/>
  <c r="I17" i="49"/>
  <c r="H17" i="49"/>
  <c r="G14" i="49"/>
  <c r="F8" i="49"/>
  <c r="E8" i="49"/>
  <c r="E20" i="49"/>
  <c r="F20" i="49"/>
  <c r="J8" i="49"/>
  <c r="J20" i="49"/>
  <c r="H16" i="49"/>
  <c r="I16" i="49"/>
  <c r="F15" i="49"/>
  <c r="D15" i="49"/>
  <c r="I9" i="49"/>
  <c r="H9" i="49"/>
  <c r="H15" i="49"/>
  <c r="I15" i="49"/>
  <c r="J17" i="49"/>
  <c r="J11" i="49"/>
  <c r="G22" i="49"/>
  <c r="E22" i="49"/>
  <c r="F22" i="49"/>
  <c r="E10" i="49"/>
  <c r="F10" i="49"/>
  <c r="D8" i="49"/>
  <c r="D6" i="49"/>
  <c r="D7" i="49"/>
  <c r="G17" i="49"/>
  <c r="G11" i="49"/>
  <c r="F11" i="49"/>
  <c r="E11" i="49"/>
  <c r="I8" i="49"/>
  <c r="H8" i="49"/>
  <c r="J18" i="49"/>
  <c r="J19" i="49"/>
  <c r="E21" i="49"/>
  <c r="F21" i="49"/>
  <c r="I11" i="49"/>
  <c r="H11" i="49"/>
  <c r="G8" i="49"/>
  <c r="G7" i="49"/>
  <c r="G6" i="49"/>
  <c r="G20" i="49"/>
  <c r="F14" i="49"/>
  <c r="E14" i="49"/>
  <c r="J14" i="49"/>
  <c r="J12" i="49"/>
  <c r="J13" i="49"/>
  <c r="I10" i="49"/>
  <c r="H10" i="49"/>
  <c r="I22" i="49"/>
  <c r="H22" i="49"/>
  <c r="H21" i="49"/>
  <c r="I21" i="49"/>
  <c r="J5" i="49"/>
  <c r="G10" i="49"/>
  <c r="G16" i="49"/>
  <c r="E16" i="49"/>
  <c r="F16" i="49"/>
  <c r="D14" i="49"/>
  <c r="D12" i="49"/>
  <c r="D13" i="49"/>
  <c r="D20" i="49"/>
  <c r="D19" i="49"/>
  <c r="D18" i="49"/>
  <c r="G5" i="49"/>
  <c r="E5" i="49"/>
  <c r="F5" i="49"/>
  <c r="F17" i="49"/>
  <c r="E17" i="49"/>
  <c r="E12" i="49" l="1"/>
  <c r="F12" i="49"/>
  <c r="G19" i="49"/>
  <c r="I6" i="49"/>
  <c r="H6" i="49"/>
  <c r="I7" i="49"/>
  <c r="H7" i="49"/>
  <c r="J7" i="49"/>
  <c r="E19" i="49"/>
  <c r="F19" i="49"/>
  <c r="F7" i="49"/>
  <c r="E7" i="49"/>
  <c r="G12" i="49"/>
  <c r="F6" i="49"/>
  <c r="E6" i="49"/>
  <c r="H12" i="49"/>
  <c r="I12" i="49"/>
  <c r="I19" i="49"/>
  <c r="H19" i="49"/>
  <c r="F13" i="49"/>
  <c r="E13" i="49"/>
  <c r="G18" i="49"/>
  <c r="J6" i="49"/>
  <c r="E18" i="49"/>
  <c r="F18" i="49"/>
  <c r="G13" i="49"/>
  <c r="H13" i="49"/>
  <c r="I13" i="49"/>
  <c r="I18" i="49"/>
  <c r="H18" i="49"/>
  <c r="C5" i="46" l="1"/>
  <c r="C6" i="46"/>
  <c r="C7" i="46"/>
  <c r="C8" i="46"/>
  <c r="C9" i="46"/>
  <c r="C10" i="46"/>
  <c r="C11" i="46"/>
  <c r="C12" i="46"/>
  <c r="C13" i="46"/>
  <c r="D9" i="46" l="1"/>
  <c r="D5" i="46"/>
  <c r="D11" i="46"/>
  <c r="D8" i="46"/>
  <c r="D6" i="46"/>
  <c r="D12" i="46"/>
  <c r="E9" i="46"/>
  <c r="H9" i="46"/>
  <c r="E5" i="46"/>
  <c r="F5" i="46"/>
  <c r="H6" i="46"/>
  <c r="I6" i="46"/>
  <c r="G8" i="46"/>
  <c r="G6" i="46"/>
  <c r="G9" i="46"/>
  <c r="G12" i="46"/>
  <c r="E8" i="46"/>
  <c r="F8" i="46"/>
  <c r="E6" i="46"/>
  <c r="F6" i="46"/>
  <c r="H5" i="46"/>
  <c r="I8" i="46"/>
  <c r="H8" i="46"/>
  <c r="H11" i="46"/>
  <c r="H12" i="46"/>
  <c r="J6" i="46"/>
  <c r="G5" i="46"/>
  <c r="E11" i="46"/>
  <c r="F11" i="46"/>
  <c r="G11" i="46"/>
  <c r="E12" i="46"/>
  <c r="F12" i="46"/>
  <c r="F9" i="46" l="1"/>
  <c r="I12" i="46"/>
  <c r="I11" i="46"/>
  <c r="J8" i="46"/>
  <c r="I5" i="46"/>
  <c r="J12" i="46"/>
  <c r="J9" i="46"/>
  <c r="J5" i="46"/>
  <c r="J11" i="46"/>
  <c r="I9" i="46"/>
  <c r="H10" i="46"/>
  <c r="E13" i="46"/>
  <c r="F10" i="46"/>
  <c r="H13" i="46"/>
  <c r="E10" i="46"/>
  <c r="F7" i="46"/>
  <c r="E7" i="46"/>
  <c r="F13" i="46"/>
  <c r="I7" i="46"/>
  <c r="H7" i="46" l="1"/>
  <c r="I10" i="46"/>
  <c r="I13" i="46"/>
  <c r="C13" i="37"/>
  <c r="C12" i="37"/>
  <c r="C11" i="37"/>
  <c r="C10" i="37"/>
  <c r="C9" i="37"/>
  <c r="C8" i="37"/>
  <c r="C7" i="37"/>
  <c r="C6" i="37"/>
  <c r="C5" i="37"/>
  <c r="D5" i="37" l="1"/>
  <c r="G8" i="37"/>
  <c r="D11" i="37"/>
  <c r="D6" i="37"/>
  <c r="D12" i="37"/>
  <c r="G12" i="37"/>
  <c r="D8" i="37"/>
  <c r="D9" i="37"/>
  <c r="J5" i="37" l="1"/>
  <c r="J11" i="37"/>
  <c r="G6" i="37"/>
  <c r="I5" i="37"/>
  <c r="J8" i="37"/>
  <c r="I11" i="37"/>
  <c r="I6" i="37"/>
  <c r="J9" i="37"/>
  <c r="I8" i="37"/>
  <c r="H12" i="37"/>
  <c r="G11" i="37"/>
  <c r="F6" i="37"/>
  <c r="F8" i="37"/>
  <c r="E8" i="37"/>
  <c r="E11" i="37"/>
  <c r="E5" i="37" l="1"/>
  <c r="H5" i="37"/>
  <c r="G5" i="37"/>
  <c r="H6" i="37"/>
  <c r="F11" i="37"/>
  <c r="H11" i="37"/>
  <c r="H8" i="37"/>
  <c r="J6" i="37"/>
  <c r="J12" i="37"/>
  <c r="H9" i="37"/>
  <c r="I7" i="37"/>
  <c r="I12" i="37"/>
  <c r="I10" i="37"/>
  <c r="I9" i="37"/>
  <c r="F13" i="37"/>
  <c r="F12" i="37"/>
  <c r="E9" i="37"/>
  <c r="G9" i="37"/>
  <c r="F9" i="37"/>
  <c r="E6" i="37"/>
  <c r="E7" i="37"/>
  <c r="F7" i="37"/>
  <c r="F5" i="37"/>
  <c r="E13" i="37"/>
  <c r="E12" i="37"/>
  <c r="F10" i="37" l="1"/>
  <c r="H10" i="37"/>
  <c r="E10" i="37"/>
  <c r="H7" i="37"/>
  <c r="I13" i="37"/>
  <c r="H13" i="37"/>
  <c r="D20" i="55" l="1"/>
  <c r="G20" i="55"/>
  <c r="D28" i="55"/>
  <c r="E20" i="55"/>
  <c r="G28" i="55" l="1"/>
  <c r="F20" i="55"/>
  <c r="F28" i="55" l="1"/>
  <c r="E28" i="55"/>
  <c r="J20" i="55" l="1"/>
  <c r="H28" i="55"/>
  <c r="J28" i="55"/>
  <c r="I20" i="55"/>
  <c r="I28" i="55"/>
  <c r="H20" i="55" l="1"/>
  <c r="D20" i="56" l="1"/>
  <c r="G20" i="56"/>
  <c r="D28" i="56"/>
  <c r="E20" i="56"/>
  <c r="E28" i="56" l="1"/>
  <c r="F28" i="56"/>
  <c r="G28" i="56" l="1"/>
  <c r="F20" i="56"/>
  <c r="J20" i="56" l="1"/>
  <c r="J28" i="56"/>
  <c r="H20" i="56"/>
  <c r="I20" i="56" l="1"/>
  <c r="H28" i="56"/>
  <c r="I28" i="56"/>
  <c r="D28" i="57" l="1"/>
  <c r="E20" i="57"/>
  <c r="G20" i="57"/>
  <c r="D20" i="57"/>
  <c r="F20" i="57" l="1"/>
  <c r="G28" i="57"/>
  <c r="E28" i="57"/>
  <c r="F28" i="57" l="1"/>
  <c r="J20" i="57"/>
  <c r="J28" i="57" l="1"/>
  <c r="H20" i="57"/>
  <c r="I20" i="57"/>
  <c r="I28" i="57" l="1"/>
  <c r="H28" i="57"/>
</calcChain>
</file>

<file path=xl/sharedStrings.xml><?xml version="1.0" encoding="utf-8"?>
<sst xmlns="http://schemas.openxmlformats.org/spreadsheetml/2006/main" count="5836" uniqueCount="1540">
  <si>
    <t>Table 6: Attainment of Level 2, Level 2 with English and maths, and Level 3, by age and cohort</t>
  </si>
  <si>
    <t>Coverage: England, young people in state schools at academic age 15</t>
  </si>
  <si>
    <t>Number in cohort</t>
  </si>
  <si>
    <t xml:space="preserve">Percentage attaining by age </t>
  </si>
  <si>
    <t>Cohort</t>
  </si>
  <si>
    <t>16*</t>
  </si>
  <si>
    <t>Level 2</t>
  </si>
  <si>
    <t>19 in 2005</t>
  </si>
  <si>
    <t>19 in 2006</t>
  </si>
  <si>
    <t>19 in 2007</t>
  </si>
  <si>
    <t>19 in 2008</t>
  </si>
  <si>
    <t>19 in 2009</t>
  </si>
  <si>
    <t>19 in 2010</t>
  </si>
  <si>
    <t>19 in 2011</t>
  </si>
  <si>
    <t>19 in 2012</t>
  </si>
  <si>
    <t>19 in 2013</t>
  </si>
  <si>
    <t>19 in 2014</t>
  </si>
  <si>
    <t>19 in 2015</t>
  </si>
  <si>
    <t>Level 2 with English and maths</t>
  </si>
  <si>
    <t>Level 3</t>
  </si>
  <si>
    <t>Source: DfE matched administrative data</t>
  </si>
  <si>
    <t>Total</t>
  </si>
  <si>
    <t>https://www.gov.uk/government/collections/statistics-attainment-at-19-years</t>
  </si>
  <si>
    <t>Table 7: Percentage of young people qualified to Level 2 or higher by age 19, by characteristics and cohort</t>
  </si>
  <si>
    <t xml:space="preserve">All </t>
  </si>
  <si>
    <t>Gender</t>
  </si>
  <si>
    <t>Male</t>
  </si>
  <si>
    <t>Female</t>
  </si>
  <si>
    <t>Gender gap (percentage points)</t>
  </si>
  <si>
    <t>Free School Meal status in Year 11</t>
  </si>
  <si>
    <t>Not eligible for FSM</t>
  </si>
  <si>
    <t>Eligible for FSM</t>
  </si>
  <si>
    <t>FSM gap (percentage points)</t>
  </si>
  <si>
    <t>IDACI (Income Deprivation Affecting Children Index)</t>
  </si>
  <si>
    <t>25% most deprived</t>
  </si>
  <si>
    <t>Lower middle</t>
  </si>
  <si>
    <t>Upper middle</t>
  </si>
  <si>
    <t>25% least deprived</t>
  </si>
  <si>
    <t>All known</t>
  </si>
  <si>
    <t>Gap between the least and the most deprived (percentage points)</t>
  </si>
  <si>
    <t>Special Educational Need (SEN) status in Year 11</t>
  </si>
  <si>
    <t>No Identified SEN</t>
  </si>
  <si>
    <t>Ethnic Group</t>
  </si>
  <si>
    <t>White British</t>
  </si>
  <si>
    <t>Irish</t>
  </si>
  <si>
    <t>Traveller of Irish heritage</t>
  </si>
  <si>
    <t>Other White</t>
  </si>
  <si>
    <t>Gypsy/Roma</t>
  </si>
  <si>
    <t>White summary ethnic group</t>
  </si>
  <si>
    <t>White &amp; Black Caribbean</t>
  </si>
  <si>
    <t>White &amp; Black African</t>
  </si>
  <si>
    <t>White &amp; Asian</t>
  </si>
  <si>
    <t>Other Mixed</t>
  </si>
  <si>
    <t>Mixed summary ethnic group</t>
  </si>
  <si>
    <t>Indian</t>
  </si>
  <si>
    <t>Pakistani</t>
  </si>
  <si>
    <t>Bangladeshi</t>
  </si>
  <si>
    <t>Other Asian</t>
  </si>
  <si>
    <t>Chinese</t>
  </si>
  <si>
    <t>Asian summary ethnic group</t>
  </si>
  <si>
    <t>Caribbean</t>
  </si>
  <si>
    <t>African</t>
  </si>
  <si>
    <t>Other Black</t>
  </si>
  <si>
    <t>Black summary ethnic group</t>
  </si>
  <si>
    <t>Other Ethnic Group</t>
  </si>
  <si>
    <t>Other</t>
  </si>
  <si>
    <t>Information refused or not obtained</t>
  </si>
  <si>
    <t>Eligible</t>
  </si>
  <si>
    <t>Table 8: Percentage of young people qualified to Level 2 or higher with English and maths by age 19, by characteristics and cohort</t>
  </si>
  <si>
    <t>Table 9: Percentage of young people qualified to Level 3 by age 19, by characteristics and cohort</t>
  </si>
  <si>
    <t>Percentage who achieved by age</t>
  </si>
  <si>
    <t>Level 2+ with English and maths</t>
  </si>
  <si>
    <t>All</t>
  </si>
  <si>
    <t>Percentage attaining Level 3 by age</t>
  </si>
  <si>
    <t>Population</t>
  </si>
  <si>
    <t>GCSE A*-C at 16</t>
  </si>
  <si>
    <t>GCSE A*-C at 19</t>
  </si>
  <si>
    <t>% gaining by 19 of those below at 16, GCSE A*-C</t>
  </si>
  <si>
    <t>English</t>
  </si>
  <si>
    <t>Maths</t>
  </si>
  <si>
    <t>English and maths</t>
  </si>
  <si>
    <t>Attainment at 16</t>
  </si>
  <si>
    <t>Number of young people at 16</t>
  </si>
  <si>
    <t>Neither English nor maths</t>
  </si>
  <si>
    <t>English only</t>
  </si>
  <si>
    <t>Maths only</t>
  </si>
  <si>
    <t>Both English and maths</t>
  </si>
  <si>
    <t>GCSE A*-C only</t>
  </si>
  <si>
    <t>Not achieved both English and maths at 16</t>
  </si>
  <si>
    <t>English attainment at 16</t>
  </si>
  <si>
    <t>Below Level 1</t>
  </si>
  <si>
    <t>Level 1 / GCSE D-G</t>
  </si>
  <si>
    <t>GCSE A*-C</t>
  </si>
  <si>
    <t>Maths attainment at 16</t>
  </si>
  <si>
    <t>Not eligible for FSM in year 11</t>
  </si>
  <si>
    <t>Eligible for FSM in year 11</t>
  </si>
  <si>
    <t>Percentage point gap in attainment at 19</t>
  </si>
  <si>
    <t>Level 3 at 19 through 2+ A-levels/ International Baccalaureate</t>
  </si>
  <si>
    <t>Level 3 at 19 through other qualifications</t>
  </si>
  <si>
    <t>Any Level 3 at 19</t>
  </si>
  <si>
    <t>Income Deprivation Affecting Children Index (IDACI) quartile</t>
  </si>
  <si>
    <t>Gap between the least and the most deprived</t>
  </si>
  <si>
    <t>Number</t>
  </si>
  <si>
    <t>Attaining overall Level 2 between 16 and 19</t>
  </si>
  <si>
    <t>of which,</t>
  </si>
  <si>
    <t>5+GCSEs</t>
  </si>
  <si>
    <t>Apprenticeship</t>
  </si>
  <si>
    <t>Vocational Qualification outside of Apprenticeship</t>
  </si>
  <si>
    <t>Combination of qualifications</t>
  </si>
  <si>
    <t>Attaining overall Level 2  between 16 and 19</t>
  </si>
  <si>
    <t>English &amp; Maths</t>
  </si>
  <si>
    <t>1. Young people are recorded under Level 3 qualifications where they achieved a Level 3 by age 19 having not previously attained a Level 2 qualification</t>
  </si>
  <si>
    <t>Attaining Level 3 (2+ A-levels or equivalent) by age 19</t>
  </si>
  <si>
    <t>A Levels</t>
  </si>
  <si>
    <t>AS Levels</t>
  </si>
  <si>
    <t>Advanced Apprenticeships</t>
  </si>
  <si>
    <t>Vocational Qualification outside of Apprenticeships</t>
  </si>
  <si>
    <t>International Baccalaureate</t>
  </si>
  <si>
    <t>All SEN Pupils</t>
  </si>
  <si>
    <t xml:space="preserve">   SEN without a Statement</t>
  </si>
  <si>
    <t xml:space="preserve">       School Action</t>
  </si>
  <si>
    <t xml:space="preserve">       School Action +</t>
  </si>
  <si>
    <t xml:space="preserve">   Statement of SEN</t>
  </si>
  <si>
    <t>Percentage of each group at 16 attaining English and/or maths by age 19</t>
  </si>
  <si>
    <t>Percentage of each group at 16 attaining English by age 19, by level</t>
  </si>
  <si>
    <t>Percentage of each group at 16 attaining maths by age 19, by level</t>
  </si>
  <si>
    <t>Cohort 
(19 in…)</t>
  </si>
  <si>
    <t>www.gov.uk/government/collections/statistics-attainment-at-19-years</t>
  </si>
  <si>
    <t>Cohort (19 in…)</t>
  </si>
  <si>
    <t>GCSE A*-C and other Level 2 at 16</t>
  </si>
  <si>
    <t>GCSE A*-C and other Level 2 at 19</t>
  </si>
  <si>
    <t>% gaining by 19 of those below at 16, GCSE A*-C and other Level 2</t>
  </si>
  <si>
    <t>GCSE A*-C and other Level 2 qualifications</t>
  </si>
  <si>
    <t>Already attained overall Level 2 (5+ GCSE A*-C and other Level 2 qualifications) by 16</t>
  </si>
  <si>
    <t>Level 2 (other Level 2 qualifications)</t>
  </si>
  <si>
    <t>Table 10: Percentage of young people qualified to Level 2 or higher, and Level 2 or higher with English and maths, by characteristics and age, for the 19 in 2015 cohort</t>
  </si>
  <si>
    <t>Table 11: Percentage of young people qualified to Level 3, by characteristics and age, for the 19 in 2015 cohort</t>
  </si>
  <si>
    <t>Table 13: Attainment at age 16 and 19 in English and maths at GCSE A*-C and other Level 2 qualifications</t>
  </si>
  <si>
    <t>Table 14a: Progression in English and maths between 16 and 19 (GCSE A*-C and other Level 2 qualifications), 19 in 2015 cohort</t>
  </si>
  <si>
    <t>Table 14b: Progression in English and maths between 16 and 19 (GCSE A*-C and below), 19 in 2015 cohort</t>
  </si>
  <si>
    <t>Table 14c: Attainment at age 16 and 19 in English and maths at GCSE A*-C and other Level 2 qualifications by main Level 2 qualification type attained, 19 in 2015 cohort</t>
  </si>
  <si>
    <t>Table 14d: Attainment at age 16 and 19 in English and maths at GCSE A*-C and other Level 2 qualifications by main Level 3 qualification type attained, 19 in 2015 cohort</t>
  </si>
  <si>
    <t>Table 15a: Percentage attaining Level 3 at age 19 by qualification type and whether eligible for Free School Meals (FSM)</t>
  </si>
  <si>
    <t>Table 15b: Percentage attaining Level 3 at age 19 by qualification type and IDACI quartile (Income Deprivation Affecting Children Index)</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</si>
  <si>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</si>
  <si>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</si>
  <si>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</si>
  <si>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</si>
  <si>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</si>
  <si>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</si>
  <si>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</si>
  <si>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</si>
  <si>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</si>
  <si>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</si>
  <si>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</si>
  <si>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</si>
  <si>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DfE: Level 2 and 3 attainment in England: Attainment by age 19 in 2015</t>
  </si>
  <si>
    <t>Primary type of Special Educational Need in Year 11</t>
  </si>
  <si>
    <t>FSM eligibility at 15</t>
  </si>
  <si>
    <t>Not eligible</t>
  </si>
  <si>
    <t>Table 12a: Percentage of young people qualified to Level 2 or higher by age 19, by ethnicity and FSM eligibility at age 15, for the 19 in 2015 cohort</t>
  </si>
  <si>
    <t>Table 12c: Percentage of young people qualified to Level 3 by age 19, by ethnicity and FSM eligibility at age 15, for the 19 in 2015 cohort</t>
  </si>
  <si>
    <t>Table 12b: Percentage of young people qualified to Level 2 or higher with English and maths by age 19, by ethnicity and FSM eligibility at age 15, for the 19 in 2015 cohort</t>
  </si>
  <si>
    <t>Please select cohort</t>
  </si>
  <si>
    <t>Table 13b: Attainment at age 16 and 19 in English and maths at GCSE A*-C and other Level 2 qualifications, by eligibility for Free School Meals (FSM) at 15</t>
  </si>
  <si>
    <t>Table 13a: Attainment at age 16 and 19 in English and maths at GCSE A*-C and other Level 2 qualifications, by gender</t>
  </si>
  <si>
    <t>Any SEN</t>
  </si>
  <si>
    <t>Table 13c: Attainment at age 16 and 19 in English and maths at GCSE A*-C and other Level 2 qualifications, by Special Educational Needs (SEN) status at 15</t>
  </si>
  <si>
    <t>Table 13d: Attainment at age 16 and 19 in English and maths at GCSE A*-C and other Level 2 qualifications, by IDACI (Income Deprivation Affecting Children Index)</t>
  </si>
  <si>
    <t>Table 13e: Attainment at age 16 and 19 in English at GCSE A*-C and other Level 2 qualifications, by ethnicity</t>
  </si>
  <si>
    <t>Table 13f: Attainment at age 16 and 19 in maths at GCSE A*-C or equivalent by ethnicity</t>
  </si>
  <si>
    <t>Table 13g: Attainment at age 16 and 19 in English and maths at GCSE A*-C or equivalent by ethnicity</t>
  </si>
  <si>
    <t>Table 6</t>
  </si>
  <si>
    <t>Attainment of Level 2, Level 2 with English and maths, and Level 3, by age and cohort</t>
  </si>
  <si>
    <t>Table 7</t>
  </si>
  <si>
    <t>Percentage of young people qualified to Level 2 or higher by age 19, by characteristics and cohort</t>
  </si>
  <si>
    <t>Table 8</t>
  </si>
  <si>
    <t>Percentage of young people qualified to Level 2 or higher with English and maths by age 19, by characteristics and cohort</t>
  </si>
  <si>
    <t>Table 9</t>
  </si>
  <si>
    <t>Percentage of young people qualified to Level 3 by age 19, by characteristics and cohort</t>
  </si>
  <si>
    <t>Table 10</t>
  </si>
  <si>
    <t>Table 11</t>
  </si>
  <si>
    <t>Table 12a</t>
  </si>
  <si>
    <t>Table 12b</t>
  </si>
  <si>
    <t>Table 12c</t>
  </si>
  <si>
    <t>Table 13</t>
  </si>
  <si>
    <t>Attainment at age 16 and 19 in English and maths at GCSE A*-C and other Level 2 qualifications</t>
  </si>
  <si>
    <t>Table 13a</t>
  </si>
  <si>
    <t>Attainment at age 16 and 19 in English and maths at GCSE A*-C and other Level 2 qualifications, by gender</t>
  </si>
  <si>
    <t>Table 13b</t>
  </si>
  <si>
    <t>Attainment at age 16 and 19 in English and maths at GCSE A*-C and other Level 2 qualifications, by eligibility for Free School Meals (FSM) at 15</t>
  </si>
  <si>
    <t>Table 13c</t>
  </si>
  <si>
    <t>Attainment at age 16 and 19 in English and maths at GCSE A*-C and other Level 2 qualifications, by Special Educational Needs (SEN) status at 15</t>
  </si>
  <si>
    <t>Table 13d</t>
  </si>
  <si>
    <t>Attainment at age 16 and 19 in English and maths at GCSE A*-C and other Level 2 qualifications, by IDACI (Income Deprivation Affecting Children Index)</t>
  </si>
  <si>
    <t>Table 13e</t>
  </si>
  <si>
    <t>Attainment at age 16 and 19 in English at GCSE A*-C and other Level 2 qualifications, by ethnicity</t>
  </si>
  <si>
    <t>Table 13f</t>
  </si>
  <si>
    <t>Attainment at age 16 and 19 in maths at GCSE A*-C and other Level 2 qualifications, by ethnicity</t>
  </si>
  <si>
    <t>Table 13g</t>
  </si>
  <si>
    <t>Attainment at age 16 and 19 in English and maths at GCSE A*-C and other Level 2 qualifications, by ethnicity</t>
  </si>
  <si>
    <t>Table 14a</t>
  </si>
  <si>
    <t>Table 14b</t>
  </si>
  <si>
    <t>Table 14c</t>
  </si>
  <si>
    <t>Attainment at age 16 and 19 in English and maths at GCSE A*-C and other Level 2 qualifications by main Level 2 qualification type attained</t>
  </si>
  <si>
    <t>Table 14d</t>
  </si>
  <si>
    <t>Attainment at age 16 and 19 in English and maths at GCSE A*-C and other Level 2 qualifications by main Level 3 qualification type attained</t>
  </si>
  <si>
    <t>Table 15a</t>
  </si>
  <si>
    <t>Percentage attaining Level 3 at age 19 by qualification type and whether eligible for Free School Meals (FSM)</t>
  </si>
  <si>
    <t>Table 15b</t>
  </si>
  <si>
    <t>Percentage attaining Level 3 at age 19 by qualification type and IDACI quartile (Income Deprivation Affecting Children Index)</t>
  </si>
  <si>
    <t>Index of Tables 6-15</t>
  </si>
  <si>
    <t>Post-16 Analysis Unit,</t>
  </si>
  <si>
    <t>Education Standards Evidence and Dissemination Division,</t>
  </si>
  <si>
    <t>Department for Education, Great Smith Street, London SW1P 3BT.</t>
  </si>
  <si>
    <t>Press office: 020 7783 8300</t>
  </si>
  <si>
    <t>Public enquiries: 0370 000 2288</t>
  </si>
  <si>
    <t>Contact details:</t>
  </si>
  <si>
    <t xml:space="preserve">Tel: 0870 000 2288 </t>
  </si>
  <si>
    <t>Source:</t>
  </si>
  <si>
    <t>DfE matched administrative data</t>
  </si>
  <si>
    <t>Notes:</t>
  </si>
  <si>
    <t>GCSE A*-C 
at 16</t>
  </si>
  <si>
    <t>GCSE A*-C 
at 19</t>
  </si>
  <si>
    <t>% gaining by 19 of those below at 16, 
GCSE A*-C</t>
  </si>
  <si>
    <t>GCSE A*-C 
and other 
Level 2 at 19</t>
  </si>
  <si>
    <t>Table 13a: Attainment at age 16 and 19 in English and maths at GCSE A*-C or equivalent by gender</t>
  </si>
  <si>
    <t>Table 13b: Attainment at age 16 and 19 in English and maths at GCSE A*-C or equivalent by eligibility for Free School Meals (FSM) at 15</t>
  </si>
  <si>
    <t>Table 13d: Attainment at age 16 and 19 in English and maths at GCSE A*-C or equivalent by IDACI (Income Deprivation Affecting Children Index)</t>
  </si>
  <si>
    <t>GCSE A*-C 
and other
Level 2 at 16</t>
  </si>
  <si>
    <t>% gaining by 19 of those below at 16, 
GCSE A*-C and other Level 2</t>
  </si>
  <si>
    <t>Percentage of young people qualified to Level 2 or higher, and Level 2 or higher with English and maths, by characteristics and age, for the 19 in 2015 cohort</t>
  </si>
  <si>
    <t>Percentage of young people qualified to Level 3 by characteristics and age, for the 19 in 2015 cohort</t>
  </si>
  <si>
    <t>Percentage of young people qualified to Level 2 or higher with English and maths by age 19, by ethnicity and FSM eligibility at age 15, for the 19 in 2015 cohort</t>
  </si>
  <si>
    <t>Percentage of young people qualified to Level 3 by age 19, by ethnicity and FSM eligibility at age 15, for the 19 in 2015 cohort</t>
  </si>
  <si>
    <t>Progression in English and maths between 16 and 19 (GCSE A*-Cand other Level 2 qualifications), 19 in 2015 cohort</t>
  </si>
  <si>
    <t>Progression in English and maths between 16 and 19 (GCSE A*-C and below), 19 in 2015 cohort</t>
  </si>
  <si>
    <t>Level 2 and 3 attainment in England: Attainment by age 19 in 2015</t>
  </si>
  <si>
    <t>Published on 7th April 2016.  Next publication March 2017</t>
  </si>
  <si>
    <t>Methodology:</t>
  </si>
  <si>
    <t>g) These are final figures but historical figures are subject to minor alterations each year.</t>
  </si>
  <si>
    <t>1) The overall national estimates: Tables 1-5. These use a denominator which is external to the dataset</t>
  </si>
  <si>
    <t>2) State sector at 15: Tables 6-24. These use a denominator internal to the dataset</t>
  </si>
  <si>
    <t>i) Numerators are based upon the number of young people in the state sector at academic age 15 who reached Level 2/3 or Level 2 with English and Maths by 19.
ii) Denominators are based upon the number that were in the state sector at academic age 15.
iii) Pupils attending independent schools, PRUs etc at academic age 15 are excluded from these tables.
iv) Tables 16-24 - the figures are calculated for each local authority based on where the pupil was learning at academic age 15.
v) Regional figures are aggregated from local authority figures and are directly comparable with national estimates in Tables 6-24, but not with Tables 1-5.</t>
  </si>
  <si>
    <t>3) Local authority: Tables 25-27. These use a denominator which is external to the dataset</t>
  </si>
  <si>
    <t>Please note the definitions of Level 2 and Level 3 and denominators do not equate with those used in the School and College Performance Tables - see Technical Document for details</t>
  </si>
  <si>
    <t>b) These estimates include pupils in the state sector at academic age 15.</t>
  </si>
  <si>
    <t>See Technical Document for more information on methodology and coverage</t>
  </si>
  <si>
    <t>Email: post16.statistics@education.gsi.gov.uk</t>
  </si>
  <si>
    <t>See Technical Document for Definitions and Methodology</t>
  </si>
  <si>
    <r>
      <t>Level 3 qualifications</t>
    </r>
    <r>
      <rPr>
        <vertAlign val="superscript"/>
        <sz val="11"/>
        <color indexed="8"/>
        <rFont val="Arial"/>
        <family val="2"/>
      </rPr>
      <t>1</t>
    </r>
  </si>
  <si>
    <t>Percentage of young people qualified to Level 2 or higher by age 19, by ethnicity and FSM eligibility at age 15, for the 19 in 2015 cohort</t>
  </si>
  <si>
    <t>Three different methodolgies are used in the Level 2 and 3 attainment in England SFR tables</t>
  </si>
  <si>
    <t>a) These tables are comparable with Tables 16 to 24, but not with Tables 1 to 5 or 25 to 27 (see information above).</t>
  </si>
  <si>
    <r>
      <t>d) Income Deprivation Affecting Children Index (IDACI</t>
    </r>
    <r>
      <rPr>
        <sz val="11"/>
        <color theme="1"/>
        <rFont val="Arial"/>
        <family val="2"/>
      </rPr>
      <t>) is part of the Indices of Muliple Deprivation (IMD). The index gives a score in the range 0 to 1 to each area representing the proportion of children under 16 in that area who are income-deprived. The IDACI scores were attached to pupils at age 16 (academic age 15) using School Census information on home postcode and then grouped into quartiles for analysis purposes.</t>
    </r>
  </si>
  <si>
    <t xml:space="preserve">e) A young person aged 19 at the end of academic year 2014/15 is referred to as '19 in 2015' in these tables. </t>
  </si>
  <si>
    <t>The tables in this file show attainment by 19 of Level 2, Level 2 with English and maths and Level 3 as well as Level 2 English and maths by pupil characteristics and cohort.  Age of attainment and progression between 16 and 19 is also included.</t>
  </si>
  <si>
    <t>19 in 2005.English.Male</t>
  </si>
  <si>
    <t>19 in 2005.English.Female</t>
  </si>
  <si>
    <t>19 in 2005.English.Gender gap (percentage points)</t>
  </si>
  <si>
    <t>19 in 2006.English.Male</t>
  </si>
  <si>
    <t>19 in 2006.English.Female</t>
  </si>
  <si>
    <t>19 in 2006.English.Gender gap (percentage points)</t>
  </si>
  <si>
    <t>19 in 2007.English.Male</t>
  </si>
  <si>
    <t>19 in 2007.English.Female</t>
  </si>
  <si>
    <t>19 in 2007.English.Gender gap (percentage points)</t>
  </si>
  <si>
    <t>19 in 2008.English.Male</t>
  </si>
  <si>
    <t>19 in 2008.English.Female</t>
  </si>
  <si>
    <t>19 in 2008.English.Gender gap (percentage points)</t>
  </si>
  <si>
    <t>19 in 2009.English.Male</t>
  </si>
  <si>
    <t>19 in 2009.English.Female</t>
  </si>
  <si>
    <t>19 in 2009.English.Gender gap (percentage points)</t>
  </si>
  <si>
    <t>19 in 2010.English.Male</t>
  </si>
  <si>
    <t>19 in 2010.English.Female</t>
  </si>
  <si>
    <t>19 in 2010.English.Gender gap (percentage points)</t>
  </si>
  <si>
    <t>19 in 2011.English.Male</t>
  </si>
  <si>
    <t>19 in 2011.English.Female</t>
  </si>
  <si>
    <t>19 in 2011.English.Gender gap (percentage points)</t>
  </si>
  <si>
    <t>19 in 2012.English.Male</t>
  </si>
  <si>
    <t>19 in 2012.English.Female</t>
  </si>
  <si>
    <t>19 in 2012.English.Gender gap (percentage points)</t>
  </si>
  <si>
    <t>19 in 2013.English.Male</t>
  </si>
  <si>
    <t>19 in 2013.English.Female</t>
  </si>
  <si>
    <t>19 in 2013.English.Gender gap (percentage points)</t>
  </si>
  <si>
    <t>19 in 2014.English.Male</t>
  </si>
  <si>
    <t>19 in 2014.English.Female</t>
  </si>
  <si>
    <t>19 in 2014.English.Gender gap (percentage points)</t>
  </si>
  <si>
    <t>19 in 2015.English.Male</t>
  </si>
  <si>
    <t>19 in 2015.English.Female</t>
  </si>
  <si>
    <t>19 in 2015.English.Gender gap (percentage points)</t>
  </si>
  <si>
    <t>19 in 2005.Maths.Male</t>
  </si>
  <si>
    <t>19 in 2005.Maths.Female</t>
  </si>
  <si>
    <t>19 in 2005.Maths.Gender gap (percentage points)</t>
  </si>
  <si>
    <t>19 in 2006.Maths.Male</t>
  </si>
  <si>
    <t>19 in 2006.Maths.Female</t>
  </si>
  <si>
    <t>19 in 2006.Maths.Gender gap (percentage points)</t>
  </si>
  <si>
    <t>19 in 2007.Maths.Male</t>
  </si>
  <si>
    <t>19 in 2007.Maths.Female</t>
  </si>
  <si>
    <t>19 in 2007.Maths.Gender gap (percentage points)</t>
  </si>
  <si>
    <t>19 in 2008.Maths.Male</t>
  </si>
  <si>
    <t>19 in 2008.Maths.Female</t>
  </si>
  <si>
    <t>19 in 2008.Maths.Gender gap (percentage points)</t>
  </si>
  <si>
    <t>19 in 2009.Maths.Male</t>
  </si>
  <si>
    <t>19 in 2009.Maths.Female</t>
  </si>
  <si>
    <t>19 in 2009.Maths.Gender gap (percentage points)</t>
  </si>
  <si>
    <t>19 in 2010.Maths.Male</t>
  </si>
  <si>
    <t>19 in 2010.Maths.Female</t>
  </si>
  <si>
    <t>19 in 2010.Maths.Gender gap (percentage points)</t>
  </si>
  <si>
    <t>19 in 2011.Maths.Male</t>
  </si>
  <si>
    <t>19 in 2011.Maths.Female</t>
  </si>
  <si>
    <t>19 in 2011.Maths.Gender gap (percentage points)</t>
  </si>
  <si>
    <t>19 in 2012.Maths.Male</t>
  </si>
  <si>
    <t>19 in 2012.Maths.Female</t>
  </si>
  <si>
    <t>19 in 2012.Maths.Gender gap (percentage points)</t>
  </si>
  <si>
    <t>19 in 2013.Maths.Male</t>
  </si>
  <si>
    <t>19 in 2013.Maths.Female</t>
  </si>
  <si>
    <t>19 in 2013.Maths.Gender gap (percentage points)</t>
  </si>
  <si>
    <t>19 in 2014.Maths.Male</t>
  </si>
  <si>
    <t>19 in 2014.Maths.Female</t>
  </si>
  <si>
    <t>19 in 2014.Maths.Gender gap (percentage points)</t>
  </si>
  <si>
    <t>19 in 2015.Maths.Male</t>
  </si>
  <si>
    <t>19 in 2015.Maths.Female</t>
  </si>
  <si>
    <t>19 in 2015.Maths.Gender gap (percentage points)</t>
  </si>
  <si>
    <t>19 in 2005.English and maths.Male</t>
  </si>
  <si>
    <t>19 in 2005.English and maths.Female</t>
  </si>
  <si>
    <t>19 in 2005.English and maths.Gender gap (percentage points)</t>
  </si>
  <si>
    <t>19 in 2006.English and maths.Male</t>
  </si>
  <si>
    <t>19 in 2006.English and maths.Female</t>
  </si>
  <si>
    <t>19 in 2006.English and maths.Gender gap (percentage points)</t>
  </si>
  <si>
    <t>19 in 2007.English and maths.Male</t>
  </si>
  <si>
    <t>19 in 2007.English and maths.Female</t>
  </si>
  <si>
    <t>19 in 2007.English and maths.Gender gap (percentage points)</t>
  </si>
  <si>
    <t>19 in 2008.English and maths.Male</t>
  </si>
  <si>
    <t>19 in 2008.English and maths.Female</t>
  </si>
  <si>
    <t>19 in 2008.English and maths.Gender gap (percentage points)</t>
  </si>
  <si>
    <t>19 in 2009.English and maths.Male</t>
  </si>
  <si>
    <t>19 in 2009.English and maths.Female</t>
  </si>
  <si>
    <t>19 in 2009.English and maths.Gender gap (percentage points)</t>
  </si>
  <si>
    <t>19 in 2010.English and maths.Male</t>
  </si>
  <si>
    <t>19 in 2010.English and maths.Female</t>
  </si>
  <si>
    <t>19 in 2010.English and maths.Gender gap (percentage points)</t>
  </si>
  <si>
    <t>19 in 2011.English and maths.Male</t>
  </si>
  <si>
    <t>19 in 2011.English and maths.Female</t>
  </si>
  <si>
    <t>19 in 2011.English and maths.Gender gap (percentage points)</t>
  </si>
  <si>
    <t>19 in 2012.English and maths.Male</t>
  </si>
  <si>
    <t>19 in 2012.English and maths.Female</t>
  </si>
  <si>
    <t>19 in 2012.English and maths.Gender gap (percentage points)</t>
  </si>
  <si>
    <t>19 in 2013.English and maths.Male</t>
  </si>
  <si>
    <t>19 in 2013.English and maths.Female</t>
  </si>
  <si>
    <t>19 in 2013.English and maths.Gender gap (percentage points)</t>
  </si>
  <si>
    <t>19 in 2014.English and maths.Male</t>
  </si>
  <si>
    <t>19 in 2014.English and maths.Female</t>
  </si>
  <si>
    <t>19 in 2014.English and maths.Gender gap (percentage points)</t>
  </si>
  <si>
    <t>19 in 2015.English and maths.Male</t>
  </si>
  <si>
    <t>19 in 2015.English and maths.Female</t>
  </si>
  <si>
    <t>19 in 2015.English and maths.Gender gap (percentage points)</t>
  </si>
  <si>
    <t>19 in 2005.English.Not eligible for FSM</t>
  </si>
  <si>
    <t>19 in 2005.English.Eligible for FSM</t>
  </si>
  <si>
    <t>19 in 2005.English.FSM gap (percentage points)</t>
  </si>
  <si>
    <t>19 in 2006.English.Not eligible for FSM</t>
  </si>
  <si>
    <t>19 in 2006.English.Eligible for FSM</t>
  </si>
  <si>
    <t>19 in 2006.English.FSM gap (percentage points)</t>
  </si>
  <si>
    <t>19 in 2007.English.Not eligible for FSM</t>
  </si>
  <si>
    <t>19 in 2007.English.Eligible for FSM</t>
  </si>
  <si>
    <t>19 in 2007.English.FSM gap (percentage points)</t>
  </si>
  <si>
    <t>19 in 2008.English.Not eligible for FSM</t>
  </si>
  <si>
    <t>19 in 2008.English.Eligible for FSM</t>
  </si>
  <si>
    <t>19 in 2008.English.FSM gap (percentage points)</t>
  </si>
  <si>
    <t>19 in 2009.English.Not eligible for FSM</t>
  </si>
  <si>
    <t>19 in 2009.English.Eligible for FSM</t>
  </si>
  <si>
    <t>19 in 2009.English.FSM gap (percentage points)</t>
  </si>
  <si>
    <t>19 in 2010.English.Not eligible for FSM</t>
  </si>
  <si>
    <t>19 in 2010.English.Eligible for FSM</t>
  </si>
  <si>
    <t>19 in 2010.English.FSM gap (percentage points)</t>
  </si>
  <si>
    <t>19 in 2011.English.Not eligible for FSM</t>
  </si>
  <si>
    <t>19 in 2011.English.Eligible for FSM</t>
  </si>
  <si>
    <t>19 in 2011.English.FSM gap (percentage points)</t>
  </si>
  <si>
    <t>19 in 2012.English.Not eligible for FSM</t>
  </si>
  <si>
    <t>19 in 2012.English.Eligible for FSM</t>
  </si>
  <si>
    <t>19 in 2012.English.FSM gap (percentage points)</t>
  </si>
  <si>
    <t>19 in 2013.English.Not eligible for FSM</t>
  </si>
  <si>
    <t>19 in 2013.English.Eligible for FSM</t>
  </si>
  <si>
    <t>19 in 2013.English.FSM gap (percentage points)</t>
  </si>
  <si>
    <t>19 in 2014.English.Not eligible for FSM</t>
  </si>
  <si>
    <t>19 in 2014.English.Eligible for FSM</t>
  </si>
  <si>
    <t>19 in 2014.English.FSM gap (percentage points)</t>
  </si>
  <si>
    <t>19 in 2015.English.Not eligible for FSM</t>
  </si>
  <si>
    <t>19 in 2015.English.Eligible for FSM</t>
  </si>
  <si>
    <t>19 in 2015.English.FSM gap (percentage points)</t>
  </si>
  <si>
    <t>19 in 2005.Maths.Not eligible for FSM</t>
  </si>
  <si>
    <t>19 in 2005.Maths.Eligible for FSM</t>
  </si>
  <si>
    <t>19 in 2005.Maths.FSM gap (percentage points)</t>
  </si>
  <si>
    <t>19 in 2006.Maths.Not eligible for FSM</t>
  </si>
  <si>
    <t>19 in 2006.Maths.Eligible for FSM</t>
  </si>
  <si>
    <t>19 in 2006.Maths.FSM gap (percentage points)</t>
  </si>
  <si>
    <t>19 in 2007.Maths.Not eligible for FSM</t>
  </si>
  <si>
    <t>19 in 2007.Maths.Eligible for FSM</t>
  </si>
  <si>
    <t>19 in 2007.Maths.FSM gap (percentage points)</t>
  </si>
  <si>
    <t>19 in 2008.Maths.Not eligible for FSM</t>
  </si>
  <si>
    <t>19 in 2008.Maths.Eligible for FSM</t>
  </si>
  <si>
    <t>19 in 2008.Maths.FSM gap (percentage points)</t>
  </si>
  <si>
    <t>19 in 2009.Maths.Not eligible for FSM</t>
  </si>
  <si>
    <t>19 in 2009.Maths.Eligible for FSM</t>
  </si>
  <si>
    <t>19 in 2009.Maths.FSM gap (percentage points)</t>
  </si>
  <si>
    <t>19 in 2010.Maths.Not eligible for FSM</t>
  </si>
  <si>
    <t>19 in 2010.Maths.Eligible for FSM</t>
  </si>
  <si>
    <t>19 in 2010.Maths.FSM gap (percentage points)</t>
  </si>
  <si>
    <t>19 in 2011.Maths.Not eligible for FSM</t>
  </si>
  <si>
    <t>19 in 2011.Maths.Eligible for FSM</t>
  </si>
  <si>
    <t>19 in 2011.Maths.FSM gap (percentage points)</t>
  </si>
  <si>
    <t>19 in 2012.Maths.Not eligible for FSM</t>
  </si>
  <si>
    <t>19 in 2012.Maths.Eligible for FSM</t>
  </si>
  <si>
    <t>19 in 2012.Maths.FSM gap (percentage points)</t>
  </si>
  <si>
    <t>19 in 2013.Maths.Not eligible for FSM</t>
  </si>
  <si>
    <t>19 in 2013.Maths.Eligible for FSM</t>
  </si>
  <si>
    <t>19 in 2013.Maths.FSM gap (percentage points)</t>
  </si>
  <si>
    <t>19 in 2014.Maths.Not eligible for FSM</t>
  </si>
  <si>
    <t>19 in 2014.Maths.Eligible for FSM</t>
  </si>
  <si>
    <t>19 in 2014.Maths.FSM gap (percentage points)</t>
  </si>
  <si>
    <t>19 in 2015.Maths.Not eligible for FSM</t>
  </si>
  <si>
    <t>19 in 2015.Maths.Eligible for FSM</t>
  </si>
  <si>
    <t>19 in 2015.Maths.FSM gap (percentage points)</t>
  </si>
  <si>
    <t>19 in 2005.English and maths.Not eligible for FSM</t>
  </si>
  <si>
    <t>19 in 2005.English and maths.Eligible for FSM</t>
  </si>
  <si>
    <t>19 in 2005.English and maths.FSM gap (percentage points)</t>
  </si>
  <si>
    <t>19 in 2006.English and maths.Not eligible for FSM</t>
  </si>
  <si>
    <t>19 in 2006.English and maths.Eligible for FSM</t>
  </si>
  <si>
    <t>19 in 2006.English and maths.FSM gap (percentage points)</t>
  </si>
  <si>
    <t>19 in 2007.English and maths.Not eligible for FSM</t>
  </si>
  <si>
    <t>19 in 2007.English and maths.Eligible for FSM</t>
  </si>
  <si>
    <t>19 in 2007.English and maths.FSM gap (percentage points)</t>
  </si>
  <si>
    <t>19 in 2008.English and maths.Not eligible for FSM</t>
  </si>
  <si>
    <t>19 in 2008.English and maths.Eligible for FSM</t>
  </si>
  <si>
    <t>19 in 2008.English and maths.FSM gap (percentage points)</t>
  </si>
  <si>
    <t>19 in 2009.English and maths.Not eligible for FSM</t>
  </si>
  <si>
    <t>19 in 2009.English and maths.Eligible for FSM</t>
  </si>
  <si>
    <t>19 in 2009.English and maths.FSM gap (percentage points)</t>
  </si>
  <si>
    <t>19 in 2010.English and maths.Not eligible for FSM</t>
  </si>
  <si>
    <t>19 in 2010.English and maths.Eligible for FSM</t>
  </si>
  <si>
    <t>19 in 2010.English and maths.FSM gap (percentage points)</t>
  </si>
  <si>
    <t>19 in 2011.English and maths.Not eligible for FSM</t>
  </si>
  <si>
    <t>19 in 2011.English and maths.Eligible for FSM</t>
  </si>
  <si>
    <t>19 in 2011.English and maths.FSM gap (percentage points)</t>
  </si>
  <si>
    <t>19 in 2012.English and maths.Not eligible for FSM</t>
  </si>
  <si>
    <t>19 in 2012.English and maths.Eligible for FSM</t>
  </si>
  <si>
    <t>19 in 2012.English and maths.FSM gap (percentage points)</t>
  </si>
  <si>
    <t>19 in 2013.English and maths.Not eligible for FSM</t>
  </si>
  <si>
    <t>19 in 2013.English and maths.Eligible for FSM</t>
  </si>
  <si>
    <t>19 in 2013.English and maths.FSM gap (percentage points)</t>
  </si>
  <si>
    <t>19 in 2014.English and maths.Not eligible for FSM</t>
  </si>
  <si>
    <t>19 in 2014.English and maths.Eligible for FSM</t>
  </si>
  <si>
    <t>19 in 2014.English and maths.FSM gap (percentage points)</t>
  </si>
  <si>
    <t>19 in 2015.English and maths.Not eligible for FSM</t>
  </si>
  <si>
    <t>19 in 2015.English and maths.Eligible for FSM</t>
  </si>
  <si>
    <t>19 in 2015.English and maths.FSM gap (percentage points)</t>
  </si>
  <si>
    <t>19 in 2005.English.No Identified SEN</t>
  </si>
  <si>
    <t>19 in 2005.English.       School Action</t>
  </si>
  <si>
    <t>19 in 2005.English.       School Action +</t>
  </si>
  <si>
    <t>19 in 2005.English.   Statement of SEN</t>
  </si>
  <si>
    <t>19 in 2005.English.Any SEN</t>
  </si>
  <si>
    <t>19 in 2006.English.No Identified SEN</t>
  </si>
  <si>
    <t>19 in 2006.English.All SEN Pupils</t>
  </si>
  <si>
    <t>19 in 2006.English.   SEN without a Statement</t>
  </si>
  <si>
    <t>19 in 2006.English.       School Action</t>
  </si>
  <si>
    <t>19 in 2006.English.       School Action +</t>
  </si>
  <si>
    <t>19 in 2006.English.   Statement of SEN</t>
  </si>
  <si>
    <t>19 in 2006.English.Any SEN</t>
  </si>
  <si>
    <t>19 in 2007.English.No Identified SEN</t>
  </si>
  <si>
    <t>19 in 2007.English.All SEN Pupils</t>
  </si>
  <si>
    <t>19 in 2007.English.   SEN without a Statement</t>
  </si>
  <si>
    <t>19 in 2007.English.       School Action</t>
  </si>
  <si>
    <t>19 in 2007.English.       School Action +</t>
  </si>
  <si>
    <t>19 in 2007.English.   Statement of SEN</t>
  </si>
  <si>
    <t>19 in 2007.English.Any SEN</t>
  </si>
  <si>
    <t>19 in 2008.English.No Identified SEN</t>
  </si>
  <si>
    <t>19 in 2008.English.All SEN Pupils</t>
  </si>
  <si>
    <t>19 in 2008.English.   SEN without a Statement</t>
  </si>
  <si>
    <t>19 in 2008.English.       School Action</t>
  </si>
  <si>
    <t>19 in 2008.English.       School Action +</t>
  </si>
  <si>
    <t>19 in 2008.English.   Statement of SEN</t>
  </si>
  <si>
    <t>19 in 2008.English.Any SEN</t>
  </si>
  <si>
    <t>19 in 2009.English.No Identified SEN</t>
  </si>
  <si>
    <t>19 in 2009.English.All SEN Pupils</t>
  </si>
  <si>
    <t>19 in 2009.English.   SEN without a Statement</t>
  </si>
  <si>
    <t>19 in 2009.English.       School Action</t>
  </si>
  <si>
    <t>19 in 2009.English.       School Action +</t>
  </si>
  <si>
    <t>19 in 2009.English.   Statement of SEN</t>
  </si>
  <si>
    <t>19 in 2009.English.Any SEN</t>
  </si>
  <si>
    <t>19 in 2010.English.No Identified SEN</t>
  </si>
  <si>
    <t>19 in 2010.English.All SEN Pupils</t>
  </si>
  <si>
    <t>19 in 2010.English.   SEN without a Statement</t>
  </si>
  <si>
    <t>19 in 2010.English.       School Action</t>
  </si>
  <si>
    <t>19 in 2010.English.       School Action +</t>
  </si>
  <si>
    <t>19 in 2010.English.   Statement of SEN</t>
  </si>
  <si>
    <t>19 in 2010.English.Any SEN</t>
  </si>
  <si>
    <t>19 in 2011.English.No Identified SEN</t>
  </si>
  <si>
    <t>19 in 2011.English.All SEN Pupils</t>
  </si>
  <si>
    <t>19 in 2011.English.   SEN without a Statement</t>
  </si>
  <si>
    <t>19 in 2011.English.       School Action</t>
  </si>
  <si>
    <t>19 in 2011.English.       School Action +</t>
  </si>
  <si>
    <t>19 in 2011.English.   Statement of SEN</t>
  </si>
  <si>
    <t>19 in 2011.English.Any SEN</t>
  </si>
  <si>
    <t>19 in 2012.English.No Identified SEN</t>
  </si>
  <si>
    <t>19 in 2012.English.All SEN Pupils</t>
  </si>
  <si>
    <t>19 in 2012.English.   SEN without a Statement</t>
  </si>
  <si>
    <t>19 in 2012.English.       School Action</t>
  </si>
  <si>
    <t>19 in 2012.English.       School Action +</t>
  </si>
  <si>
    <t>19 in 2012.English.   Statement of SEN</t>
  </si>
  <si>
    <t>19 in 2012.English.Any SEN</t>
  </si>
  <si>
    <t>19 in 2013.English.No Identified SEN</t>
  </si>
  <si>
    <t>19 in 2013.English.All SEN Pupils</t>
  </si>
  <si>
    <t>19 in 2013.English.   SEN without a Statement</t>
  </si>
  <si>
    <t>19 in 2013.English.       School Action</t>
  </si>
  <si>
    <t>19 in 2013.English.       School Action +</t>
  </si>
  <si>
    <t>19 in 2013.English.   Statement of SEN</t>
  </si>
  <si>
    <t>19 in 2013.English.Any SEN</t>
  </si>
  <si>
    <t>19 in 2014.English.No Identified SEN</t>
  </si>
  <si>
    <t>19 in 2014.English.All SEN Pupils</t>
  </si>
  <si>
    <t>19 in 2014.English.   SEN without a Statement</t>
  </si>
  <si>
    <t>19 in 2014.English.       School Action</t>
  </si>
  <si>
    <t>19 in 2014.English.       School Action +</t>
  </si>
  <si>
    <t>19 in 2014.English.   Statement of SEN</t>
  </si>
  <si>
    <t>19 in 2014.English.Any SEN</t>
  </si>
  <si>
    <t>19 in 2015.English.No Identified SEN</t>
  </si>
  <si>
    <t>19 in 2015.English.All SEN Pupils</t>
  </si>
  <si>
    <t>19 in 2015.English.   SEN without a Statement</t>
  </si>
  <si>
    <t>19 in 2015.English.       School Action</t>
  </si>
  <si>
    <t>19 in 2015.English.       School Action +</t>
  </si>
  <si>
    <t>19 in 2015.English.   Statement of SEN</t>
  </si>
  <si>
    <t>19 in 2015.English.Any SEN</t>
  </si>
  <si>
    <t>19 in 2005.Maths.No Identified SEN</t>
  </si>
  <si>
    <t>19 in 2005.Maths.All SEN Pupils</t>
  </si>
  <si>
    <t>19 in 2005.Maths.   SEN without a Statement</t>
  </si>
  <si>
    <t>19 in 2005.Maths.       School Action</t>
  </si>
  <si>
    <t>19 in 2005.Maths.       School Action +</t>
  </si>
  <si>
    <t>19 in 2005.Maths.   Statement of SEN</t>
  </si>
  <si>
    <t>19 in 2005.Maths.Any SEN</t>
  </si>
  <si>
    <t>19 in 2006.Maths.No Identified SEN</t>
  </si>
  <si>
    <t>19 in 2006.Maths.All SEN Pupils</t>
  </si>
  <si>
    <t>19 in 2006.Maths.   SEN without a Statement</t>
  </si>
  <si>
    <t>19 in 2006.Maths.       School Action</t>
  </si>
  <si>
    <t>19 in 2006.Maths.       School Action +</t>
  </si>
  <si>
    <t>19 in 2006.Maths.   Statement of SEN</t>
  </si>
  <si>
    <t>19 in 2006.Maths.Any SEN</t>
  </si>
  <si>
    <t>19 in 2007.Maths.No Identified SEN</t>
  </si>
  <si>
    <t>19 in 2007.Maths.All SEN Pupils</t>
  </si>
  <si>
    <t>19 in 2007.Maths.   SEN without a Statement</t>
  </si>
  <si>
    <t>19 in 2007.Maths.       School Action</t>
  </si>
  <si>
    <t>19 in 2007.Maths.       School Action +</t>
  </si>
  <si>
    <t>19 in 2007.Maths.   Statement of SEN</t>
  </si>
  <si>
    <t>19 in 2007.Maths.Any SEN</t>
  </si>
  <si>
    <t>19 in 2008.Maths.No Identified SEN</t>
  </si>
  <si>
    <t>19 in 2008.Maths.All SEN Pupils</t>
  </si>
  <si>
    <t>19 in 2008.Maths.   SEN without a Statement</t>
  </si>
  <si>
    <t>19 in 2008.Maths.       School Action</t>
  </si>
  <si>
    <t>19 in 2008.Maths.       School Action +</t>
  </si>
  <si>
    <t>19 in 2008.Maths.   Statement of SEN</t>
  </si>
  <si>
    <t>19 in 2008.Maths.Any SEN</t>
  </si>
  <si>
    <t>19 in 2009.Maths.No Identified SEN</t>
  </si>
  <si>
    <t>19 in 2009.Maths.All SEN Pupils</t>
  </si>
  <si>
    <t>19 in 2009.Maths.   SEN without a Statement</t>
  </si>
  <si>
    <t>19 in 2009.Maths.       School Action</t>
  </si>
  <si>
    <t>19 in 2009.Maths.       School Action +</t>
  </si>
  <si>
    <t>19 in 2009.Maths.   Statement of SEN</t>
  </si>
  <si>
    <t>19 in 2009.Maths.Any SEN</t>
  </si>
  <si>
    <t>19 in 2010.Maths.No Identified SEN</t>
  </si>
  <si>
    <t>19 in 2010.Maths.All SEN Pupils</t>
  </si>
  <si>
    <t>19 in 2010.Maths.   SEN without a Statement</t>
  </si>
  <si>
    <t>19 in 2010.Maths.       School Action</t>
  </si>
  <si>
    <t>19 in 2010.Maths.       School Action +</t>
  </si>
  <si>
    <t>19 in 2010.Maths.   Statement of SEN</t>
  </si>
  <si>
    <t>19 in 2010.Maths.Any SEN</t>
  </si>
  <si>
    <t>19 in 2011.Maths.No Identified SEN</t>
  </si>
  <si>
    <t>19 in 2011.Maths.All SEN Pupils</t>
  </si>
  <si>
    <t>19 in 2011.Maths.   SEN without a Statement</t>
  </si>
  <si>
    <t>19 in 2011.Maths.       School Action</t>
  </si>
  <si>
    <t>19 in 2011.Maths.       School Action +</t>
  </si>
  <si>
    <t>19 in 2011.Maths.   Statement of SEN</t>
  </si>
  <si>
    <t>19 in 2011.Maths.Any SEN</t>
  </si>
  <si>
    <t>19 in 2012.Maths.No Identified SEN</t>
  </si>
  <si>
    <t>19 in 2012.Maths.All SEN Pupils</t>
  </si>
  <si>
    <t>19 in 2012.Maths.   SEN without a Statement</t>
  </si>
  <si>
    <t>19 in 2012.Maths.       School Action</t>
  </si>
  <si>
    <t>19 in 2012.Maths.       School Action +</t>
  </si>
  <si>
    <t>19 in 2012.Maths.   Statement of SEN</t>
  </si>
  <si>
    <t>19 in 2012.Maths.Any SEN</t>
  </si>
  <si>
    <t>19 in 2013.Maths.No Identified SEN</t>
  </si>
  <si>
    <t>19 in 2013.Maths.All SEN Pupils</t>
  </si>
  <si>
    <t>19 in 2013.Maths.   SEN without a Statement</t>
  </si>
  <si>
    <t>19 in 2013.Maths.       School Action</t>
  </si>
  <si>
    <t>19 in 2013.Maths.       School Action +</t>
  </si>
  <si>
    <t>19 in 2013.Maths.   Statement of SEN</t>
  </si>
  <si>
    <t>19 in 2013.Maths.Any SEN</t>
  </si>
  <si>
    <t>19 in 2014.Maths.No Identified SEN</t>
  </si>
  <si>
    <t>19 in 2014.Maths.All SEN Pupils</t>
  </si>
  <si>
    <t>19 in 2014.Maths.   SEN without a Statement</t>
  </si>
  <si>
    <t>19 in 2014.Maths.       School Action</t>
  </si>
  <si>
    <t>19 in 2014.Maths.       School Action +</t>
  </si>
  <si>
    <t>19 in 2014.Maths.   Statement of SEN</t>
  </si>
  <si>
    <t>19 in 2014.Maths.Any SEN</t>
  </si>
  <si>
    <t>19 in 2015.Maths.No Identified SEN</t>
  </si>
  <si>
    <t>19 in 2015.Maths.All SEN Pupils</t>
  </si>
  <si>
    <t>19 in 2015.Maths.   SEN without a Statement</t>
  </si>
  <si>
    <t>19 in 2015.Maths.       School Action</t>
  </si>
  <si>
    <t>19 in 2015.Maths.       School Action +</t>
  </si>
  <si>
    <t>19 in 2015.Maths.   Statement of SEN</t>
  </si>
  <si>
    <t>19 in 2015.Maths.Any SEN</t>
  </si>
  <si>
    <t>19 in 2005.English and maths.No Identified SEN</t>
  </si>
  <si>
    <t>19 in 2005.English and maths.All SEN Pupils</t>
  </si>
  <si>
    <t>19 in 2005.English and maths.   SEN without a Statement</t>
  </si>
  <si>
    <t>19 in 2005.English and maths.       School Action</t>
  </si>
  <si>
    <t>19 in 2005.English and maths.       School Action +</t>
  </si>
  <si>
    <t>19 in 2005.English and maths.   Statement of SEN</t>
  </si>
  <si>
    <t>19 in 2005.English and maths.Any SEN</t>
  </si>
  <si>
    <t>19 in 2006.English and maths.No Identified SEN</t>
  </si>
  <si>
    <t>19 in 2006.English and maths.All SEN Pupils</t>
  </si>
  <si>
    <t>19 in 2006.English and maths.   SEN without a Statement</t>
  </si>
  <si>
    <t>19 in 2006.English and maths.       School Action</t>
  </si>
  <si>
    <t>19 in 2006.English and maths.       School Action +</t>
  </si>
  <si>
    <t>19 in 2006.English and maths.   Statement of SEN</t>
  </si>
  <si>
    <t>19 in 2006.English and maths.Any SEN</t>
  </si>
  <si>
    <t>19 in 2007.English and maths.No Identified SEN</t>
  </si>
  <si>
    <t>19 in 2007.English and maths.All SEN Pupils</t>
  </si>
  <si>
    <t>19 in 2007.English and maths.   SEN without a Statement</t>
  </si>
  <si>
    <t>19 in 2007.English and maths.       School Action</t>
  </si>
  <si>
    <t>19 in 2007.English and maths.       School Action +</t>
  </si>
  <si>
    <t>19 in 2007.English and maths.   Statement of SEN</t>
  </si>
  <si>
    <t>19 in 2007.English and maths.Any SEN</t>
  </si>
  <si>
    <t>19 in 2008.English and maths.No Identified SEN</t>
  </si>
  <si>
    <t>19 in 2008.English and maths.All SEN Pupils</t>
  </si>
  <si>
    <t>19 in 2008.English and maths.   SEN without a Statement</t>
  </si>
  <si>
    <t>19 in 2008.English and maths.       School Action</t>
  </si>
  <si>
    <t>19 in 2008.English and maths.       School Action +</t>
  </si>
  <si>
    <t>19 in 2008.English and maths.   Statement of SEN</t>
  </si>
  <si>
    <t>19 in 2008.English and maths.Any SEN</t>
  </si>
  <si>
    <t>19 in 2009.English and maths.No Identified SEN</t>
  </si>
  <si>
    <t>19 in 2009.English and maths.All SEN Pupils</t>
  </si>
  <si>
    <t>19 in 2009.English and maths.   SEN without a Statement</t>
  </si>
  <si>
    <t>19 in 2009.English and maths.       School Action</t>
  </si>
  <si>
    <t>19 in 2009.English and maths.       School Action +</t>
  </si>
  <si>
    <t>19 in 2009.English and maths.   Statement of SEN</t>
  </si>
  <si>
    <t>19 in 2009.English and maths.Any SEN</t>
  </si>
  <si>
    <t>19 in 2010.English and maths.No Identified SEN</t>
  </si>
  <si>
    <t>19 in 2010.English and maths.All SEN Pupils</t>
  </si>
  <si>
    <t>19 in 2010.English and maths.   SEN without a Statement</t>
  </si>
  <si>
    <t>19 in 2010.English and maths.       School Action</t>
  </si>
  <si>
    <t>19 in 2010.English and maths.       School Action +</t>
  </si>
  <si>
    <t>19 in 2010.English and maths.   Statement of SEN</t>
  </si>
  <si>
    <t>19 in 2010.English and maths.Any SEN</t>
  </si>
  <si>
    <t>19 in 2011.English and maths.No Identified SEN</t>
  </si>
  <si>
    <t>19 in 2011.English and maths.All SEN Pupils</t>
  </si>
  <si>
    <t>19 in 2011.English and maths.   SEN without a Statement</t>
  </si>
  <si>
    <t>19 in 2011.English and maths.       School Action</t>
  </si>
  <si>
    <t>19 in 2011.English and maths.       School Action +</t>
  </si>
  <si>
    <t>19 in 2011.English and maths.   Statement of SEN</t>
  </si>
  <si>
    <t>19 in 2011.English and maths.Any SEN</t>
  </si>
  <si>
    <t>19 in 2012.English and maths.No Identified SEN</t>
  </si>
  <si>
    <t>19 in 2012.English and maths.All SEN Pupils</t>
  </si>
  <si>
    <t>19 in 2012.English and maths.   SEN without a Statement</t>
  </si>
  <si>
    <t>19 in 2012.English and maths.       School Action</t>
  </si>
  <si>
    <t>19 in 2012.English and maths.       School Action +</t>
  </si>
  <si>
    <t>19 in 2012.English and maths.   Statement of SEN</t>
  </si>
  <si>
    <t>19 in 2012.English and maths.Any SEN</t>
  </si>
  <si>
    <t>19 in 2013.English and maths.No Identified SEN</t>
  </si>
  <si>
    <t>19 in 2013.English and maths.All SEN Pupils</t>
  </si>
  <si>
    <t>19 in 2013.English and maths.   SEN without a Statement</t>
  </si>
  <si>
    <t>19 in 2013.English and maths.       School Action</t>
  </si>
  <si>
    <t>19 in 2013.English and maths.       School Action +</t>
  </si>
  <si>
    <t>19 in 2013.English and maths.   Statement of SEN</t>
  </si>
  <si>
    <t>19 in 2013.English and maths.Any SEN</t>
  </si>
  <si>
    <t>19 in 2014.English and maths.No Identified SEN</t>
  </si>
  <si>
    <t>19 in 2014.English and maths.All SEN Pupils</t>
  </si>
  <si>
    <t>19 in 2014.English and maths.   SEN without a Statement</t>
  </si>
  <si>
    <t>19 in 2014.English and maths.       School Action</t>
  </si>
  <si>
    <t>19 in 2014.English and maths.       School Action +</t>
  </si>
  <si>
    <t>19 in 2014.English and maths.   Statement of SEN</t>
  </si>
  <si>
    <t>19 in 2014.English and maths.Any SEN</t>
  </si>
  <si>
    <t>19 in 2015.English and maths.No Identified SEN</t>
  </si>
  <si>
    <t>19 in 2015.English and maths.All SEN Pupils</t>
  </si>
  <si>
    <t>19 in 2015.English and maths.   SEN without a Statement</t>
  </si>
  <si>
    <t>19 in 2015.English and maths.       School Action</t>
  </si>
  <si>
    <t>19 in 2015.English and maths.       School Action +</t>
  </si>
  <si>
    <t>19 in 2015.English and maths.   Statement of SEN</t>
  </si>
  <si>
    <t>19 in 2015.English and maths.Any SEN</t>
  </si>
  <si>
    <t>19 in 2005.English.25% most deprived</t>
  </si>
  <si>
    <t>19 in 2005.English.Lower middle</t>
  </si>
  <si>
    <t>19 in 2005.English.Upper middle</t>
  </si>
  <si>
    <t>19 in 2005.English.25% least deprived</t>
  </si>
  <si>
    <t>19 in 2005.English.All known</t>
  </si>
  <si>
    <t>19 in 2006.English.25% most deprived</t>
  </si>
  <si>
    <t>19 in 2006.English.Lower middle</t>
  </si>
  <si>
    <t>19 in 2006.English.Upper middle</t>
  </si>
  <si>
    <t>19 in 2006.English.25% least deprived</t>
  </si>
  <si>
    <t>19 in 2006.English.All known</t>
  </si>
  <si>
    <t>19 in 2007.English.25% most deprived</t>
  </si>
  <si>
    <t>19 in 2007.English.Lower middle</t>
  </si>
  <si>
    <t>19 in 2007.English.Upper middle</t>
  </si>
  <si>
    <t>19 in 2007.English.25% least deprived</t>
  </si>
  <si>
    <t>19 in 2007.English.All known</t>
  </si>
  <si>
    <t>19 in 2008.English.25% most deprived</t>
  </si>
  <si>
    <t>19 in 2008.English.Lower middle</t>
  </si>
  <si>
    <t>19 in 2008.English.Upper middle</t>
  </si>
  <si>
    <t>19 in 2008.English.25% least deprived</t>
  </si>
  <si>
    <t>19 in 2008.English.All known</t>
  </si>
  <si>
    <t>19 in 2009.English.25% most deprived</t>
  </si>
  <si>
    <t>19 in 2009.English.Lower middle</t>
  </si>
  <si>
    <t>19 in 2009.English.Upper middle</t>
  </si>
  <si>
    <t>19 in 2009.English.25% least deprived</t>
  </si>
  <si>
    <t>19 in 2009.English.All known</t>
  </si>
  <si>
    <t>19 in 2010.English.25% most deprived</t>
  </si>
  <si>
    <t>19 in 2010.English.Lower middle</t>
  </si>
  <si>
    <t>19 in 2010.English.Upper middle</t>
  </si>
  <si>
    <t>19 in 2010.English.25% least deprived</t>
  </si>
  <si>
    <t>19 in 2010.English.All known</t>
  </si>
  <si>
    <t>19 in 2011.English.25% most deprived</t>
  </si>
  <si>
    <t>19 in 2011.English.Lower middle</t>
  </si>
  <si>
    <t>19 in 2011.English.Upper middle</t>
  </si>
  <si>
    <t>19 in 2011.English.25% least deprived</t>
  </si>
  <si>
    <t>19 in 2011.English.All known</t>
  </si>
  <si>
    <t>19 in 2012.English.25% most deprived</t>
  </si>
  <si>
    <t>19 in 2012.English.Lower middle</t>
  </si>
  <si>
    <t>19 in 2012.English.Upper middle</t>
  </si>
  <si>
    <t>19 in 2012.English.25% least deprived</t>
  </si>
  <si>
    <t>19 in 2012.English.All known</t>
  </si>
  <si>
    <t>19 in 2013.English.25% most deprived</t>
  </si>
  <si>
    <t>19 in 2013.English.Lower middle</t>
  </si>
  <si>
    <t>19 in 2013.English.Upper middle</t>
  </si>
  <si>
    <t>19 in 2013.English.25% least deprived</t>
  </si>
  <si>
    <t>19 in 2013.English.All known</t>
  </si>
  <si>
    <t>19 in 2014.English.25% most deprived</t>
  </si>
  <si>
    <t>19 in 2014.English.Lower middle</t>
  </si>
  <si>
    <t>19 in 2014.English.Upper middle</t>
  </si>
  <si>
    <t>19 in 2014.English.25% least deprived</t>
  </si>
  <si>
    <t>19 in 2014.English.All known</t>
  </si>
  <si>
    <t>19 in 2015.English.25% most deprived</t>
  </si>
  <si>
    <t>19 in 2015.English.Lower middle</t>
  </si>
  <si>
    <t>19 in 2015.English.Upper middle</t>
  </si>
  <si>
    <t>19 in 2015.English.25% least deprived</t>
  </si>
  <si>
    <t>19 in 2015.English.All known</t>
  </si>
  <si>
    <t>19 in 2005.Maths.25% most deprived</t>
  </si>
  <si>
    <t>19 in 2005.Maths.Lower middle</t>
  </si>
  <si>
    <t>19 in 2005.Maths.Upper middle</t>
  </si>
  <si>
    <t>19 in 2005.Maths.25% least deprived</t>
  </si>
  <si>
    <t>19 in 2005.Maths.All known</t>
  </si>
  <si>
    <t>19 in 2006.Maths.25% most deprived</t>
  </si>
  <si>
    <t>19 in 2006.Maths.Lower middle</t>
  </si>
  <si>
    <t>19 in 2006.Maths.Upper middle</t>
  </si>
  <si>
    <t>19 in 2006.Maths.25% least deprived</t>
  </si>
  <si>
    <t>19 in 2006.Maths.All known</t>
  </si>
  <si>
    <t>19 in 2007.Maths.25% most deprived</t>
  </si>
  <si>
    <t>19 in 2007.Maths.Lower middle</t>
  </si>
  <si>
    <t>19 in 2007.Maths.Upper middle</t>
  </si>
  <si>
    <t>19 in 2007.Maths.25% least deprived</t>
  </si>
  <si>
    <t>19 in 2007.Maths.All known</t>
  </si>
  <si>
    <t>19 in 2008.Maths.25% most deprived</t>
  </si>
  <si>
    <t>19 in 2008.Maths.Lower middle</t>
  </si>
  <si>
    <t>19 in 2008.Maths.Upper middle</t>
  </si>
  <si>
    <t>19 in 2008.Maths.25% least deprived</t>
  </si>
  <si>
    <t>19 in 2008.Maths.All known</t>
  </si>
  <si>
    <t>19 in 2009.Maths.25% most deprived</t>
  </si>
  <si>
    <t>19 in 2009.Maths.Lower middle</t>
  </si>
  <si>
    <t>19 in 2009.Maths.Upper middle</t>
  </si>
  <si>
    <t>19 in 2009.Maths.25% least deprived</t>
  </si>
  <si>
    <t>19 in 2009.Maths.All known</t>
  </si>
  <si>
    <t>19 in 2010.Maths.25% most deprived</t>
  </si>
  <si>
    <t>19 in 2010.Maths.Lower middle</t>
  </si>
  <si>
    <t>19 in 2010.Maths.Upper middle</t>
  </si>
  <si>
    <t>19 in 2010.Maths.25% least deprived</t>
  </si>
  <si>
    <t>19 in 2010.Maths.All known</t>
  </si>
  <si>
    <t>19 in 2011.Maths.25% most deprived</t>
  </si>
  <si>
    <t>19 in 2011.Maths.Lower middle</t>
  </si>
  <si>
    <t>19 in 2011.Maths.Upper middle</t>
  </si>
  <si>
    <t>19 in 2011.Maths.25% least deprived</t>
  </si>
  <si>
    <t>19 in 2011.Maths.All known</t>
  </si>
  <si>
    <t>19 in 2012.Maths.25% most deprived</t>
  </si>
  <si>
    <t>19 in 2012.Maths.Lower middle</t>
  </si>
  <si>
    <t>19 in 2012.Maths.Upper middle</t>
  </si>
  <si>
    <t>19 in 2012.Maths.25% least deprived</t>
  </si>
  <si>
    <t>19 in 2012.Maths.All known</t>
  </si>
  <si>
    <t>19 in 2013.Maths.25% most deprived</t>
  </si>
  <si>
    <t>19 in 2013.Maths.Lower middle</t>
  </si>
  <si>
    <t>19 in 2013.Maths.Upper middle</t>
  </si>
  <si>
    <t>19 in 2013.Maths.25% least deprived</t>
  </si>
  <si>
    <t>19 in 2013.Maths.All known</t>
  </si>
  <si>
    <t>19 in 2014.Maths.25% most deprived</t>
  </si>
  <si>
    <t>19 in 2014.Maths.Lower middle</t>
  </si>
  <si>
    <t>19 in 2014.Maths.Upper middle</t>
  </si>
  <si>
    <t>19 in 2014.Maths.25% least deprived</t>
  </si>
  <si>
    <t>19 in 2014.Maths.All known</t>
  </si>
  <si>
    <t>19 in 2015.Maths.25% most deprived</t>
  </si>
  <si>
    <t>19 in 2015.Maths.Lower middle</t>
  </si>
  <si>
    <t>19 in 2015.Maths.Upper middle</t>
  </si>
  <si>
    <t>19 in 2015.Maths.25% least deprived</t>
  </si>
  <si>
    <t>19 in 2015.Maths.All known</t>
  </si>
  <si>
    <t>19 in 2005.English and maths.25% most deprived</t>
  </si>
  <si>
    <t>19 in 2005.English and maths.Lower middle</t>
  </si>
  <si>
    <t>19 in 2005.English and maths.Upper middle</t>
  </si>
  <si>
    <t>19 in 2005.English and maths.25% least deprived</t>
  </si>
  <si>
    <t>19 in 2005.English and maths.All known</t>
  </si>
  <si>
    <t>19 in 2006.English and maths.25% most deprived</t>
  </si>
  <si>
    <t>19 in 2006.English and maths.Lower middle</t>
  </si>
  <si>
    <t>19 in 2006.English and maths.Upper middle</t>
  </si>
  <si>
    <t>19 in 2006.English and maths.25% least deprived</t>
  </si>
  <si>
    <t>19 in 2006.English and maths.All known</t>
  </si>
  <si>
    <t>19 in 2007.English and maths.25% most deprived</t>
  </si>
  <si>
    <t>19 in 2007.English and maths.Lower middle</t>
  </si>
  <si>
    <t>19 in 2007.English and maths.Upper middle</t>
  </si>
  <si>
    <t>19 in 2007.English and maths.25% least deprived</t>
  </si>
  <si>
    <t>19 in 2007.English and maths.All known</t>
  </si>
  <si>
    <t>19 in 2008.English and maths.25% most deprived</t>
  </si>
  <si>
    <t>19 in 2008.English and maths.Lower middle</t>
  </si>
  <si>
    <t>19 in 2008.English and maths.Upper middle</t>
  </si>
  <si>
    <t>19 in 2008.English and maths.25% least deprived</t>
  </si>
  <si>
    <t>19 in 2008.English and maths.All known</t>
  </si>
  <si>
    <t>19 in 2009.English and maths.25% most deprived</t>
  </si>
  <si>
    <t>19 in 2009.English and maths.Lower middle</t>
  </si>
  <si>
    <t>19 in 2009.English and maths.Upper middle</t>
  </si>
  <si>
    <t>19 in 2009.English and maths.25% least deprived</t>
  </si>
  <si>
    <t>19 in 2009.English and maths.All known</t>
  </si>
  <si>
    <t>19 in 2010.English and maths.25% most deprived</t>
  </si>
  <si>
    <t>19 in 2010.English and maths.Lower middle</t>
  </si>
  <si>
    <t>19 in 2010.English and maths.Upper middle</t>
  </si>
  <si>
    <t>19 in 2010.English and maths.25% least deprived</t>
  </si>
  <si>
    <t>19 in 2010.English and maths.All known</t>
  </si>
  <si>
    <t>19 in 2011.English and maths.25% most deprived</t>
  </si>
  <si>
    <t>19 in 2011.English and maths.Lower middle</t>
  </si>
  <si>
    <t>19 in 2011.English and maths.Upper middle</t>
  </si>
  <si>
    <t>19 in 2011.English and maths.25% least deprived</t>
  </si>
  <si>
    <t>19 in 2011.English and maths.All known</t>
  </si>
  <si>
    <t>19 in 2012.English and maths.25% most deprived</t>
  </si>
  <si>
    <t>19 in 2012.English and maths.Lower middle</t>
  </si>
  <si>
    <t>19 in 2012.English and maths.Upper middle</t>
  </si>
  <si>
    <t>19 in 2012.English and maths.25% least deprived</t>
  </si>
  <si>
    <t>19 in 2012.English and maths.All known</t>
  </si>
  <si>
    <t>19 in 2013.English and maths.25% most deprived</t>
  </si>
  <si>
    <t>19 in 2013.English and maths.Lower middle</t>
  </si>
  <si>
    <t>19 in 2013.English and maths.Upper middle</t>
  </si>
  <si>
    <t>19 in 2013.English and maths.25% least deprived</t>
  </si>
  <si>
    <t>19 in 2013.English and maths.All known</t>
  </si>
  <si>
    <t>19 in 2014.English and maths.25% most deprived</t>
  </si>
  <si>
    <t>19 in 2014.English and maths.Lower middle</t>
  </si>
  <si>
    <t>19 in 2014.English and maths.Upper middle</t>
  </si>
  <si>
    <t>19 in 2014.English and maths.25% least deprived</t>
  </si>
  <si>
    <t>19 in 2014.English and maths.All known</t>
  </si>
  <si>
    <t>19 in 2015.English and maths.25% most deprived</t>
  </si>
  <si>
    <t>19 in 2015.English and maths.Lower middle</t>
  </si>
  <si>
    <t>19 in 2015.English and maths.Upper middle</t>
  </si>
  <si>
    <t>19 in 2015.English and maths.25% least deprived</t>
  </si>
  <si>
    <t>19 in 2015.English and maths.All known</t>
  </si>
  <si>
    <t>19 in 2007.English.White British</t>
  </si>
  <si>
    <t>19 in 2007.English.Irish</t>
  </si>
  <si>
    <t>19 in 2007.English.Traveller of Irish heritage</t>
  </si>
  <si>
    <t>19 in 2007.English.Other White</t>
  </si>
  <si>
    <t>19 in 2007.English.Gypsy/Roma</t>
  </si>
  <si>
    <t>19 in 2007.English.White summary ethnic group</t>
  </si>
  <si>
    <t>19 in 2007.English.White &amp; Black Caribbean</t>
  </si>
  <si>
    <t>19 in 2007.English.White &amp; Black African</t>
  </si>
  <si>
    <t>19 in 2007.English.White &amp; Asian</t>
  </si>
  <si>
    <t>19 in 2007.English.Other Mixed</t>
  </si>
  <si>
    <t>19 in 2007.English.Mixed summary ethnic group</t>
  </si>
  <si>
    <t>19 in 2007.English.Indian</t>
  </si>
  <si>
    <t>19 in 2007.English.Pakistani</t>
  </si>
  <si>
    <t>19 in 2007.English.Bangladeshi</t>
  </si>
  <si>
    <t>19 in 2007.English.Other Asian</t>
  </si>
  <si>
    <t>19 in 2007.English.Asian summary ethnic group</t>
  </si>
  <si>
    <t>19 in 2007.English.Caribbean</t>
  </si>
  <si>
    <t>19 in 2007.English.African</t>
  </si>
  <si>
    <t>19 in 2007.English.Other Black</t>
  </si>
  <si>
    <t>19 in 2007.English.Black summary ethnic group</t>
  </si>
  <si>
    <t>19 in 2007.English.Chinese</t>
  </si>
  <si>
    <t>19 in 2007.English.Other Ethnic Group</t>
  </si>
  <si>
    <t>19 in 2007.English.Other</t>
  </si>
  <si>
    <t>19 in 2007.English.Information refused or not obtained</t>
  </si>
  <si>
    <t>19 in 2008.English.White British</t>
  </si>
  <si>
    <t>19 in 2008.English.Irish</t>
  </si>
  <si>
    <t>19 in 2008.English.Traveller of Irish heritage</t>
  </si>
  <si>
    <t>19 in 2008.English.Other White</t>
  </si>
  <si>
    <t>19 in 2008.English.Gypsy/Roma</t>
  </si>
  <si>
    <t>19 in 2008.English.White summary ethnic group</t>
  </si>
  <si>
    <t>19 in 2008.English.White &amp; Black Caribbean</t>
  </si>
  <si>
    <t>19 in 2008.English.White &amp; Black African</t>
  </si>
  <si>
    <t>19 in 2008.English.White &amp; Asian</t>
  </si>
  <si>
    <t>19 in 2008.English.Other Mixed</t>
  </si>
  <si>
    <t>19 in 2008.English.Mixed summary ethnic group</t>
  </si>
  <si>
    <t>19 in 2008.English.Indian</t>
  </si>
  <si>
    <t>19 in 2008.English.Pakistani</t>
  </si>
  <si>
    <t>19 in 2008.English.Bangladeshi</t>
  </si>
  <si>
    <t>19 in 2008.English.Other Asian</t>
  </si>
  <si>
    <t>19 in 2008.English.Asian summary ethnic group</t>
  </si>
  <si>
    <t>19 in 2008.English.Caribbean</t>
  </si>
  <si>
    <t>19 in 2008.English.African</t>
  </si>
  <si>
    <t>19 in 2008.English.Other Black</t>
  </si>
  <si>
    <t>19 in 2008.English.Black summary ethnic group</t>
  </si>
  <si>
    <t>19 in 2008.English.Chinese</t>
  </si>
  <si>
    <t>19 in 2008.English.Other Ethnic Group</t>
  </si>
  <si>
    <t>19 in 2008.English.Other</t>
  </si>
  <si>
    <t>19 in 2008.English.Information refused or not obtained</t>
  </si>
  <si>
    <t>19 in 2009.English.White British</t>
  </si>
  <si>
    <t>19 in 2009.English.Irish</t>
  </si>
  <si>
    <t>19 in 2009.English.Traveller of Irish heritage</t>
  </si>
  <si>
    <t>19 in 2009.English.Other White</t>
  </si>
  <si>
    <t>19 in 2009.English.Gypsy/Roma</t>
  </si>
  <si>
    <t>19 in 2009.English.White summary ethnic group</t>
  </si>
  <si>
    <t>19 in 2009.English.White &amp; Black Caribbean</t>
  </si>
  <si>
    <t>19 in 2009.English.White &amp; Black African</t>
  </si>
  <si>
    <t>19 in 2009.English.White &amp; Asian</t>
  </si>
  <si>
    <t>19 in 2009.English.Other Mixed</t>
  </si>
  <si>
    <t>19 in 2009.English.Mixed summary ethnic group</t>
  </si>
  <si>
    <t>19 in 2009.English.Indian</t>
  </si>
  <si>
    <t>19 in 2009.English.Pakistani</t>
  </si>
  <si>
    <t>19 in 2009.English.Bangladeshi</t>
  </si>
  <si>
    <t>19 in 2009.English.Other Asian</t>
  </si>
  <si>
    <t>19 in 2009.English.Asian summary ethnic group</t>
  </si>
  <si>
    <t>19 in 2009.English.Caribbean</t>
  </si>
  <si>
    <t>19 in 2009.English.African</t>
  </si>
  <si>
    <t>19 in 2009.English.Other Black</t>
  </si>
  <si>
    <t>19 in 2009.English.Black summary ethnic group</t>
  </si>
  <si>
    <t>19 in 2009.English.Chinese</t>
  </si>
  <si>
    <t>19 in 2009.English.Other Ethnic Group</t>
  </si>
  <si>
    <t>19 in 2009.English.Other</t>
  </si>
  <si>
    <t>19 in 2009.English.Information refused or not obtained</t>
  </si>
  <si>
    <t>19 in 2010.English.White British</t>
  </si>
  <si>
    <t>19 in 2010.English.Irish</t>
  </si>
  <si>
    <t>19 in 2010.English.Traveller of Irish heritage</t>
  </si>
  <si>
    <t>19 in 2010.English.Other White</t>
  </si>
  <si>
    <t>19 in 2010.English.Gypsy/Roma</t>
  </si>
  <si>
    <t>19 in 2010.English.White summary ethnic group</t>
  </si>
  <si>
    <t>19 in 2010.English.White &amp; Black Caribbean</t>
  </si>
  <si>
    <t>19 in 2010.English.White &amp; Black African</t>
  </si>
  <si>
    <t>19 in 2010.English.White &amp; Asian</t>
  </si>
  <si>
    <t>19 in 2010.English.Other Mixed</t>
  </si>
  <si>
    <t>19 in 2010.English.Mixed summary ethnic group</t>
  </si>
  <si>
    <t>19 in 2010.English.Indian</t>
  </si>
  <si>
    <t>19 in 2010.English.Pakistani</t>
  </si>
  <si>
    <t>19 in 2010.English.Bangladeshi</t>
  </si>
  <si>
    <t>19 in 2010.English.Other Asian</t>
  </si>
  <si>
    <t>19 in 2010.English.Asian summary ethnic group</t>
  </si>
  <si>
    <t>19 in 2010.English.Caribbean</t>
  </si>
  <si>
    <t>19 in 2010.English.African</t>
  </si>
  <si>
    <t>19 in 2010.English.Other Black</t>
  </si>
  <si>
    <t>19 in 2010.English.Black summary ethnic group</t>
  </si>
  <si>
    <t>19 in 2010.English.Chinese</t>
  </si>
  <si>
    <t>19 in 2010.English.Other Ethnic Group</t>
  </si>
  <si>
    <t>19 in 2010.English.Other</t>
  </si>
  <si>
    <t>19 in 2010.English.Information refused or not obtained</t>
  </si>
  <si>
    <t>19 in 2011.English.White British</t>
  </si>
  <si>
    <t>19 in 2011.English.Irish</t>
  </si>
  <si>
    <t>19 in 2011.English.Traveller of Irish heritage</t>
  </si>
  <si>
    <t>19 in 2011.English.Other White</t>
  </si>
  <si>
    <t>19 in 2011.English.Gypsy/Roma</t>
  </si>
  <si>
    <t>19 in 2011.English.White summary ethnic group</t>
  </si>
  <si>
    <t>19 in 2011.English.White &amp; Black Caribbean</t>
  </si>
  <si>
    <t>19 in 2011.English.White &amp; Black African</t>
  </si>
  <si>
    <t>19 in 2011.English.White &amp; Asian</t>
  </si>
  <si>
    <t>19 in 2011.English.Other Mixed</t>
  </si>
  <si>
    <t>19 in 2011.English.Mixed summary ethnic group</t>
  </si>
  <si>
    <t>19 in 2011.English.Indian</t>
  </si>
  <si>
    <t>19 in 2011.English.Pakistani</t>
  </si>
  <si>
    <t>19 in 2011.English.Bangladeshi</t>
  </si>
  <si>
    <t>19 in 2011.English.Other Asian</t>
  </si>
  <si>
    <t>19 in 2011.English.Asian summary ethnic group</t>
  </si>
  <si>
    <t>19 in 2011.English.Caribbean</t>
  </si>
  <si>
    <t>19 in 2011.English.African</t>
  </si>
  <si>
    <t>19 in 2011.English.Other Black</t>
  </si>
  <si>
    <t>19 in 2011.English.Black summary ethnic group</t>
  </si>
  <si>
    <t>19 in 2011.English.Chinese</t>
  </si>
  <si>
    <t>19 in 2011.English.Other Ethnic Group</t>
  </si>
  <si>
    <t>19 in 2011.English.Other</t>
  </si>
  <si>
    <t>19 in 2011.English.Information refused or not obtained</t>
  </si>
  <si>
    <t>19 in 2012.English.White British</t>
  </si>
  <si>
    <t>19 in 2012.English.Irish</t>
  </si>
  <si>
    <t>19 in 2012.English.Traveller of Irish heritage</t>
  </si>
  <si>
    <t>19 in 2012.English.Other White</t>
  </si>
  <si>
    <t>19 in 2012.English.Gypsy/Roma</t>
  </si>
  <si>
    <t>19 in 2012.English.White summary ethnic group</t>
  </si>
  <si>
    <t>19 in 2012.English.White &amp; Black Caribbean</t>
  </si>
  <si>
    <t>19 in 2012.English.White &amp; Black African</t>
  </si>
  <si>
    <t>19 in 2012.English.White &amp; Asian</t>
  </si>
  <si>
    <t>19 in 2012.English.Other Mixed</t>
  </si>
  <si>
    <t>19 in 2012.English.Mixed summary ethnic group</t>
  </si>
  <si>
    <t>19 in 2012.English.Indian</t>
  </si>
  <si>
    <t>19 in 2012.English.Pakistani</t>
  </si>
  <si>
    <t>19 in 2012.English.Bangladeshi</t>
  </si>
  <si>
    <t>19 in 2012.English.Other Asian</t>
  </si>
  <si>
    <t>19 in 2012.English.Asian summary ethnic group</t>
  </si>
  <si>
    <t>19 in 2012.English.Caribbean</t>
  </si>
  <si>
    <t>19 in 2012.English.African</t>
  </si>
  <si>
    <t>19 in 2012.English.Other Black</t>
  </si>
  <si>
    <t>19 in 2012.English.Black summary ethnic group</t>
  </si>
  <si>
    <t>19 in 2012.English.Chinese</t>
  </si>
  <si>
    <t>19 in 2012.English.Other Ethnic Group</t>
  </si>
  <si>
    <t>19 in 2012.English.Other</t>
  </si>
  <si>
    <t>19 in 2012.English.Information refused or not obtained</t>
  </si>
  <si>
    <t>19 in 2013.English.White British</t>
  </si>
  <si>
    <t>19 in 2013.English.Irish</t>
  </si>
  <si>
    <t>19 in 2013.English.Traveller of Irish heritage</t>
  </si>
  <si>
    <t>19 in 2013.English.Other White</t>
  </si>
  <si>
    <t>19 in 2013.English.Gypsy/Roma</t>
  </si>
  <si>
    <t>19 in 2013.English.White summary ethnic group</t>
  </si>
  <si>
    <t>19 in 2013.English.White &amp; Black Caribbean</t>
  </si>
  <si>
    <t>19 in 2013.English.White &amp; Black African</t>
  </si>
  <si>
    <t>19 in 2013.English.White &amp; Asian</t>
  </si>
  <si>
    <t>19 in 2013.English.Other Mixed</t>
  </si>
  <si>
    <t>19 in 2013.English.Mixed summary ethnic group</t>
  </si>
  <si>
    <t>19 in 2013.English.Indian</t>
  </si>
  <si>
    <t>19 in 2013.English.Pakistani</t>
  </si>
  <si>
    <t>19 in 2013.English.Bangladeshi</t>
  </si>
  <si>
    <t>19 in 2013.English.Other Asian</t>
  </si>
  <si>
    <t>19 in 2013.English.Asian summary ethnic group</t>
  </si>
  <si>
    <t>19 in 2013.English.Caribbean</t>
  </si>
  <si>
    <t>19 in 2013.English.African</t>
  </si>
  <si>
    <t>19 in 2013.English.Other Black</t>
  </si>
  <si>
    <t>19 in 2013.English.Black summary ethnic group</t>
  </si>
  <si>
    <t>19 in 2013.English.Chinese</t>
  </si>
  <si>
    <t>19 in 2013.English.Other Ethnic Group</t>
  </si>
  <si>
    <t>19 in 2013.English.Other</t>
  </si>
  <si>
    <t>19 in 2013.English.Information refused or not obtained</t>
  </si>
  <si>
    <t>19 in 2014.English.White British</t>
  </si>
  <si>
    <t>19 in 2014.English.Irish</t>
  </si>
  <si>
    <t>19 in 2014.English.Traveller of Irish heritage</t>
  </si>
  <si>
    <t>19 in 2014.English.Other White</t>
  </si>
  <si>
    <t>19 in 2014.English.Gypsy/Roma</t>
  </si>
  <si>
    <t>19 in 2014.English.White summary ethnic group</t>
  </si>
  <si>
    <t>19 in 2014.English.White &amp; Black Caribbean</t>
  </si>
  <si>
    <t>19 in 2014.English.White &amp; Black African</t>
  </si>
  <si>
    <t>19 in 2014.English.White &amp; Asian</t>
  </si>
  <si>
    <t>19 in 2014.English.Other Mixed</t>
  </si>
  <si>
    <t>19 in 2014.English.Mixed summary ethnic group</t>
  </si>
  <si>
    <t>19 in 2014.English.Indian</t>
  </si>
  <si>
    <t>19 in 2014.English.Pakistani</t>
  </si>
  <si>
    <t>19 in 2014.English.Bangladeshi</t>
  </si>
  <si>
    <t>19 in 2014.English.Other Asian</t>
  </si>
  <si>
    <t>19 in 2014.English.Asian summary ethnic group</t>
  </si>
  <si>
    <t>19 in 2014.English.Caribbean</t>
  </si>
  <si>
    <t>19 in 2014.English.African</t>
  </si>
  <si>
    <t>19 in 2014.English.Other Black</t>
  </si>
  <si>
    <t>19 in 2014.English.Black summary ethnic group</t>
  </si>
  <si>
    <t>19 in 2014.English.Chinese</t>
  </si>
  <si>
    <t>19 in 2014.English.Other Ethnic Group</t>
  </si>
  <si>
    <t>19 in 2014.English.Other</t>
  </si>
  <si>
    <t>19 in 2014.English.Information refused or not obtained</t>
  </si>
  <si>
    <t>19 in 2015.English.White British</t>
  </si>
  <si>
    <t>19 in 2015.English.Irish</t>
  </si>
  <si>
    <t>19 in 2015.English.Traveller of Irish heritage</t>
  </si>
  <si>
    <t>19 in 2015.English.Other White</t>
  </si>
  <si>
    <t>19 in 2015.English.Gypsy/Roma</t>
  </si>
  <si>
    <t>19 in 2015.English.White summary ethnic group</t>
  </si>
  <si>
    <t>19 in 2015.English.White &amp; Black Caribbean</t>
  </si>
  <si>
    <t>19 in 2015.English.White &amp; Black African</t>
  </si>
  <si>
    <t>19 in 2015.English.White &amp; Asian</t>
  </si>
  <si>
    <t>19 in 2015.English.Other Mixed</t>
  </si>
  <si>
    <t>19 in 2015.English.Mixed summary ethnic group</t>
  </si>
  <si>
    <t>19 in 2015.English.Indian</t>
  </si>
  <si>
    <t>19 in 2015.English.Pakistani</t>
  </si>
  <si>
    <t>19 in 2015.English.Bangladeshi</t>
  </si>
  <si>
    <t>19 in 2015.English.Other Asian</t>
  </si>
  <si>
    <t>19 in 2015.English.Asian summary ethnic group</t>
  </si>
  <si>
    <t>19 in 2015.English.Caribbean</t>
  </si>
  <si>
    <t>19 in 2015.English.African</t>
  </si>
  <si>
    <t>19 in 2015.English.Other Black</t>
  </si>
  <si>
    <t>19 in 2015.English.Black summary ethnic group</t>
  </si>
  <si>
    <t>19 in 2015.English.Chinese</t>
  </si>
  <si>
    <t>19 in 2015.English.Other Ethnic Group</t>
  </si>
  <si>
    <t>19 in 2015.English.Other</t>
  </si>
  <si>
    <t>19 in 2015.English.Information refused or not obtained</t>
  </si>
  <si>
    <t>19 in 2007.Maths.White British</t>
  </si>
  <si>
    <t>19 in 2007.Maths.Irish</t>
  </si>
  <si>
    <t>19 in 2007.Maths.Traveller of Irish heritage</t>
  </si>
  <si>
    <t>19 in 2007.Maths.Other White</t>
  </si>
  <si>
    <t>19 in 2007.Maths.Gypsy/Roma</t>
  </si>
  <si>
    <t>19 in 2007.Maths.White summary ethnic group</t>
  </si>
  <si>
    <t>19 in 2007.Maths.White &amp; Black Caribbean</t>
  </si>
  <si>
    <t>19 in 2007.Maths.White &amp; Black African</t>
  </si>
  <si>
    <t>19 in 2007.Maths.White &amp; Asian</t>
  </si>
  <si>
    <t>19 in 2007.Maths.Other Mixed</t>
  </si>
  <si>
    <t>19 in 2007.Maths.Mixed summary ethnic group</t>
  </si>
  <si>
    <t>19 in 2007.Maths.Indian</t>
  </si>
  <si>
    <t>19 in 2007.Maths.Pakistani</t>
  </si>
  <si>
    <t>19 in 2007.Maths.Bangladeshi</t>
  </si>
  <si>
    <t>19 in 2007.Maths.Other Asian</t>
  </si>
  <si>
    <t>19 in 2007.Maths.Asian summary ethnic group</t>
  </si>
  <si>
    <t>19 in 2007.Maths.Caribbean</t>
  </si>
  <si>
    <t>19 in 2007.Maths.African</t>
  </si>
  <si>
    <t>19 in 2007.Maths.Other Black</t>
  </si>
  <si>
    <t>19 in 2007.Maths.Black summary ethnic group</t>
  </si>
  <si>
    <t>19 in 2007.Maths.Chinese</t>
  </si>
  <si>
    <t>19 in 2007.Maths.Other Ethnic Group</t>
  </si>
  <si>
    <t>19 in 2007.Maths.Other</t>
  </si>
  <si>
    <t>19 in 2007.Maths.Information refused or not obtained</t>
  </si>
  <si>
    <t>19 in 2008.Maths.White British</t>
  </si>
  <si>
    <t>19 in 2008.Maths.Irish</t>
  </si>
  <si>
    <t>19 in 2008.Maths.Traveller of Irish heritage</t>
  </si>
  <si>
    <t>19 in 2008.Maths.Other White</t>
  </si>
  <si>
    <t>19 in 2008.Maths.Gypsy/Roma</t>
  </si>
  <si>
    <t>19 in 2008.Maths.White summary ethnic group</t>
  </si>
  <si>
    <t>19 in 2008.Maths.White &amp; Black Caribbean</t>
  </si>
  <si>
    <t>19 in 2008.Maths.White &amp; Black African</t>
  </si>
  <si>
    <t>19 in 2008.Maths.White &amp; Asian</t>
  </si>
  <si>
    <t>19 in 2008.Maths.Other Mixed</t>
  </si>
  <si>
    <t>19 in 2008.Maths.Mixed summary ethnic group</t>
  </si>
  <si>
    <t>19 in 2008.Maths.Indian</t>
  </si>
  <si>
    <t>19 in 2008.Maths.Pakistani</t>
  </si>
  <si>
    <t>19 in 2008.Maths.Bangladeshi</t>
  </si>
  <si>
    <t>19 in 2008.Maths.Other Asian</t>
  </si>
  <si>
    <t>19 in 2008.Maths.Asian summary ethnic group</t>
  </si>
  <si>
    <t>19 in 2008.Maths.Caribbean</t>
  </si>
  <si>
    <t>19 in 2008.Maths.African</t>
  </si>
  <si>
    <t>19 in 2008.Maths.Other Black</t>
  </si>
  <si>
    <t>19 in 2008.Maths.Black summary ethnic group</t>
  </si>
  <si>
    <t>19 in 2008.Maths.Chinese</t>
  </si>
  <si>
    <t>19 in 2008.Maths.Other Ethnic Group</t>
  </si>
  <si>
    <t>19 in 2008.Maths.Other</t>
  </si>
  <si>
    <t>19 in 2008.Maths.Information refused or not obtained</t>
  </si>
  <si>
    <t>19 in 2009.Maths.White British</t>
  </si>
  <si>
    <t>19 in 2009.Maths.Irish</t>
  </si>
  <si>
    <t>19 in 2009.Maths.Traveller of Irish heritage</t>
  </si>
  <si>
    <t>19 in 2009.Maths.Other White</t>
  </si>
  <si>
    <t>19 in 2009.Maths.Gypsy/Roma</t>
  </si>
  <si>
    <t>19 in 2009.Maths.White summary ethnic group</t>
  </si>
  <si>
    <t>19 in 2009.Maths.White &amp; Black Caribbean</t>
  </si>
  <si>
    <t>19 in 2009.Maths.White &amp; Black African</t>
  </si>
  <si>
    <t>19 in 2009.Maths.White &amp; Asian</t>
  </si>
  <si>
    <t>19 in 2009.Maths.Other Mixed</t>
  </si>
  <si>
    <t>19 in 2009.Maths.Mixed summary ethnic group</t>
  </si>
  <si>
    <t>19 in 2009.Maths.Indian</t>
  </si>
  <si>
    <t>19 in 2009.Maths.Pakistani</t>
  </si>
  <si>
    <t>19 in 2009.Maths.Bangladeshi</t>
  </si>
  <si>
    <t>19 in 2009.Maths.Other Asian</t>
  </si>
  <si>
    <t>19 in 2009.Maths.Asian summary ethnic group</t>
  </si>
  <si>
    <t>19 in 2009.Maths.Caribbean</t>
  </si>
  <si>
    <t>19 in 2009.Maths.African</t>
  </si>
  <si>
    <t>19 in 2009.Maths.Other Black</t>
  </si>
  <si>
    <t>19 in 2009.Maths.Black summary ethnic group</t>
  </si>
  <si>
    <t>19 in 2009.Maths.Chinese</t>
  </si>
  <si>
    <t>19 in 2009.Maths.Other Ethnic Group</t>
  </si>
  <si>
    <t>19 in 2009.Maths.Other</t>
  </si>
  <si>
    <t>19 in 2009.Maths.Information refused or not obtained</t>
  </si>
  <si>
    <t>19 in 2010.Maths.White British</t>
  </si>
  <si>
    <t>19 in 2010.Maths.Irish</t>
  </si>
  <si>
    <t>19 in 2010.Maths.Traveller of Irish heritage</t>
  </si>
  <si>
    <t>19 in 2010.Maths.Other White</t>
  </si>
  <si>
    <t>19 in 2010.Maths.Gypsy/Roma</t>
  </si>
  <si>
    <t>19 in 2010.Maths.White summary ethnic group</t>
  </si>
  <si>
    <t>19 in 2010.Maths.White &amp; Black Caribbean</t>
  </si>
  <si>
    <t>19 in 2010.Maths.White &amp; Black African</t>
  </si>
  <si>
    <t>19 in 2010.Maths.White &amp; Asian</t>
  </si>
  <si>
    <t>19 in 2010.Maths.Other Mixed</t>
  </si>
  <si>
    <t>19 in 2010.Maths.Mixed summary ethnic group</t>
  </si>
  <si>
    <t>19 in 2010.Maths.Indian</t>
  </si>
  <si>
    <t>19 in 2010.Maths.Pakistani</t>
  </si>
  <si>
    <t>19 in 2010.Maths.Bangladeshi</t>
  </si>
  <si>
    <t>19 in 2010.Maths.Other Asian</t>
  </si>
  <si>
    <t>19 in 2010.Maths.Asian summary ethnic group</t>
  </si>
  <si>
    <t>19 in 2010.Maths.Caribbean</t>
  </si>
  <si>
    <t>19 in 2010.Maths.African</t>
  </si>
  <si>
    <t>19 in 2010.Maths.Other Black</t>
  </si>
  <si>
    <t>19 in 2010.Maths.Black summary ethnic group</t>
  </si>
  <si>
    <t>19 in 2010.Maths.Chinese</t>
  </si>
  <si>
    <t>19 in 2010.Maths.Other Ethnic Group</t>
  </si>
  <si>
    <t>19 in 2010.Maths.Other</t>
  </si>
  <si>
    <t>19 in 2010.Maths.Information refused or not obtained</t>
  </si>
  <si>
    <t>19 in 2011.Maths.White British</t>
  </si>
  <si>
    <t>19 in 2011.Maths.Irish</t>
  </si>
  <si>
    <t>19 in 2011.Maths.Traveller of Irish heritage</t>
  </si>
  <si>
    <t>19 in 2011.Maths.Other White</t>
  </si>
  <si>
    <t>19 in 2011.Maths.Gypsy/Roma</t>
  </si>
  <si>
    <t>19 in 2011.Maths.White summary ethnic group</t>
  </si>
  <si>
    <t>19 in 2011.Maths.White &amp; Black Caribbean</t>
  </si>
  <si>
    <t>19 in 2011.Maths.White &amp; Black African</t>
  </si>
  <si>
    <t>19 in 2011.Maths.White &amp; Asian</t>
  </si>
  <si>
    <t>19 in 2011.Maths.Other Mixed</t>
  </si>
  <si>
    <t>19 in 2011.Maths.Mixed summary ethnic group</t>
  </si>
  <si>
    <t>19 in 2011.Maths.Indian</t>
  </si>
  <si>
    <t>19 in 2011.Maths.Pakistani</t>
  </si>
  <si>
    <t>19 in 2011.Maths.Bangladeshi</t>
  </si>
  <si>
    <t>19 in 2011.Maths.Other Asian</t>
  </si>
  <si>
    <t>19 in 2011.Maths.Asian summary ethnic group</t>
  </si>
  <si>
    <t>19 in 2011.Maths.Caribbean</t>
  </si>
  <si>
    <t>19 in 2011.Maths.African</t>
  </si>
  <si>
    <t>19 in 2011.Maths.Other Black</t>
  </si>
  <si>
    <t>19 in 2011.Maths.Black summary ethnic group</t>
  </si>
  <si>
    <t>19 in 2011.Maths.Chinese</t>
  </si>
  <si>
    <t>19 in 2011.Maths.Other Ethnic Group</t>
  </si>
  <si>
    <t>19 in 2011.Maths.Other</t>
  </si>
  <si>
    <t>19 in 2011.Maths.Information refused or not obtained</t>
  </si>
  <si>
    <t>19 in 2012.Maths.White British</t>
  </si>
  <si>
    <t>19 in 2012.Maths.Irish</t>
  </si>
  <si>
    <t>19 in 2012.Maths.Traveller of Irish heritage</t>
  </si>
  <si>
    <t>19 in 2012.Maths.Other White</t>
  </si>
  <si>
    <t>19 in 2012.Maths.Gypsy/Roma</t>
  </si>
  <si>
    <t>19 in 2012.Maths.White summary ethnic group</t>
  </si>
  <si>
    <t>19 in 2012.Maths.White &amp; Black Caribbean</t>
  </si>
  <si>
    <t>19 in 2012.Maths.White &amp; Black African</t>
  </si>
  <si>
    <t>19 in 2012.Maths.White &amp; Asian</t>
  </si>
  <si>
    <t>19 in 2012.Maths.Other Mixed</t>
  </si>
  <si>
    <t>19 in 2012.Maths.Mixed summary ethnic group</t>
  </si>
  <si>
    <t>19 in 2012.Maths.Indian</t>
  </si>
  <si>
    <t>19 in 2012.Maths.Pakistani</t>
  </si>
  <si>
    <t>19 in 2012.Maths.Bangladeshi</t>
  </si>
  <si>
    <t>19 in 2012.Maths.Other Asian</t>
  </si>
  <si>
    <t>19 in 2012.Maths.Asian summary ethnic group</t>
  </si>
  <si>
    <t>19 in 2012.Maths.Caribbean</t>
  </si>
  <si>
    <t>19 in 2012.Maths.African</t>
  </si>
  <si>
    <t>19 in 2012.Maths.Other Black</t>
  </si>
  <si>
    <t>19 in 2012.Maths.Black summary ethnic group</t>
  </si>
  <si>
    <t>19 in 2012.Maths.Chinese</t>
  </si>
  <si>
    <t>19 in 2012.Maths.Other Ethnic Group</t>
  </si>
  <si>
    <t>19 in 2012.Maths.Other</t>
  </si>
  <si>
    <t>19 in 2012.Maths.Information refused or not obtained</t>
  </si>
  <si>
    <t>19 in 2013.Maths.White British</t>
  </si>
  <si>
    <t>19 in 2013.Maths.Irish</t>
  </si>
  <si>
    <t>19 in 2013.Maths.Traveller of Irish heritage</t>
  </si>
  <si>
    <t>19 in 2013.Maths.Other White</t>
  </si>
  <si>
    <t>19 in 2013.Maths.Gypsy/Roma</t>
  </si>
  <si>
    <t>19 in 2013.Maths.White summary ethnic group</t>
  </si>
  <si>
    <t>19 in 2013.Maths.White &amp; Black Caribbean</t>
  </si>
  <si>
    <t>19 in 2013.Maths.White &amp; Black African</t>
  </si>
  <si>
    <t>19 in 2013.Maths.White &amp; Asian</t>
  </si>
  <si>
    <t>19 in 2013.Maths.Other Mixed</t>
  </si>
  <si>
    <t>19 in 2013.Maths.Mixed summary ethnic group</t>
  </si>
  <si>
    <t>19 in 2013.Maths.Indian</t>
  </si>
  <si>
    <t>19 in 2013.Maths.Pakistani</t>
  </si>
  <si>
    <t>19 in 2013.Maths.Bangladeshi</t>
  </si>
  <si>
    <t>19 in 2013.Maths.Other Asian</t>
  </si>
  <si>
    <t>19 in 2013.Maths.Asian summary ethnic group</t>
  </si>
  <si>
    <t>19 in 2013.Maths.Caribbean</t>
  </si>
  <si>
    <t>19 in 2013.Maths.African</t>
  </si>
  <si>
    <t>19 in 2013.Maths.Other Black</t>
  </si>
  <si>
    <t>19 in 2013.Maths.Black summary ethnic group</t>
  </si>
  <si>
    <t>19 in 2013.Maths.Chinese</t>
  </si>
  <si>
    <t>19 in 2013.Maths.Other Ethnic Group</t>
  </si>
  <si>
    <t>19 in 2013.Maths.Other</t>
  </si>
  <si>
    <t>19 in 2013.Maths.Information refused or not obtained</t>
  </si>
  <si>
    <t>19 in 2014.Maths.White British</t>
  </si>
  <si>
    <t>19 in 2014.Maths.Irish</t>
  </si>
  <si>
    <t>19 in 2014.Maths.Traveller of Irish heritage</t>
  </si>
  <si>
    <t>19 in 2014.Maths.Other White</t>
  </si>
  <si>
    <t>19 in 2014.Maths.Gypsy/Roma</t>
  </si>
  <si>
    <t>19 in 2014.Maths.White summary ethnic group</t>
  </si>
  <si>
    <t>19 in 2014.Maths.White &amp; Black Caribbean</t>
  </si>
  <si>
    <t>19 in 2014.Maths.White &amp; Black African</t>
  </si>
  <si>
    <t>19 in 2014.Maths.White &amp; Asian</t>
  </si>
  <si>
    <t>19 in 2014.Maths.Other Mixed</t>
  </si>
  <si>
    <t>19 in 2014.Maths.Mixed summary ethnic group</t>
  </si>
  <si>
    <t>19 in 2014.Maths.Indian</t>
  </si>
  <si>
    <t>19 in 2014.Maths.Pakistani</t>
  </si>
  <si>
    <t>19 in 2014.Maths.Bangladeshi</t>
  </si>
  <si>
    <t>19 in 2014.Maths.Other Asian</t>
  </si>
  <si>
    <t>19 in 2014.Maths.Asian summary ethnic group</t>
  </si>
  <si>
    <t>19 in 2014.Maths.Caribbean</t>
  </si>
  <si>
    <t>19 in 2014.Maths.African</t>
  </si>
  <si>
    <t>19 in 2014.Maths.Other Black</t>
  </si>
  <si>
    <t>19 in 2014.Maths.Black summary ethnic group</t>
  </si>
  <si>
    <t>19 in 2014.Maths.Chinese</t>
  </si>
  <si>
    <t>19 in 2014.Maths.Other Ethnic Group</t>
  </si>
  <si>
    <t>19 in 2014.Maths.Other</t>
  </si>
  <si>
    <t>19 in 2014.Maths.Information refused or not obtained</t>
  </si>
  <si>
    <t>19 in 2015.Maths.White British</t>
  </si>
  <si>
    <t>19 in 2015.Maths.Irish</t>
  </si>
  <si>
    <t>19 in 2015.Maths.Traveller of Irish heritage</t>
  </si>
  <si>
    <t>19 in 2015.Maths.Other White</t>
  </si>
  <si>
    <t>19 in 2015.Maths.Gypsy/Roma</t>
  </si>
  <si>
    <t>19 in 2015.Maths.White summary ethnic group</t>
  </si>
  <si>
    <t>19 in 2015.Maths.White &amp; Black Caribbean</t>
  </si>
  <si>
    <t>19 in 2015.Maths.White &amp; Black African</t>
  </si>
  <si>
    <t>19 in 2015.Maths.White &amp; Asian</t>
  </si>
  <si>
    <t>19 in 2015.Maths.Other Mixed</t>
  </si>
  <si>
    <t>19 in 2015.Maths.Mixed summary ethnic group</t>
  </si>
  <si>
    <t>19 in 2015.Maths.Indian</t>
  </si>
  <si>
    <t>19 in 2015.Maths.Pakistani</t>
  </si>
  <si>
    <t>19 in 2015.Maths.Bangladeshi</t>
  </si>
  <si>
    <t>19 in 2015.Maths.Other Asian</t>
  </si>
  <si>
    <t>19 in 2015.Maths.Asian summary ethnic group</t>
  </si>
  <si>
    <t>19 in 2015.Maths.Caribbean</t>
  </si>
  <si>
    <t>19 in 2015.Maths.African</t>
  </si>
  <si>
    <t>19 in 2015.Maths.Other Black</t>
  </si>
  <si>
    <t>19 in 2015.Maths.Black summary ethnic group</t>
  </si>
  <si>
    <t>19 in 2015.Maths.Chinese</t>
  </si>
  <si>
    <t>19 in 2015.Maths.Other Ethnic Group</t>
  </si>
  <si>
    <t>19 in 2015.Maths.Other</t>
  </si>
  <si>
    <t>19 in 2015.Maths.Information refused or not obtained</t>
  </si>
  <si>
    <t>19 in 2007.English and maths.White British</t>
  </si>
  <si>
    <t>19 in 2007.English and maths.Irish</t>
  </si>
  <si>
    <t>19 in 2007.English and maths.Traveller of Irish heritage</t>
  </si>
  <si>
    <t>19 in 2007.English and maths.Other White</t>
  </si>
  <si>
    <t>19 in 2007.English and maths.Gypsy/Roma</t>
  </si>
  <si>
    <t>19 in 2007.English and maths.White summary ethnic group</t>
  </si>
  <si>
    <t>19 in 2007.English and maths.White &amp; Black Caribbean</t>
  </si>
  <si>
    <t>19 in 2007.English and maths.White &amp; Black African</t>
  </si>
  <si>
    <t>19 in 2007.English and maths.White &amp; Asian</t>
  </si>
  <si>
    <t>19 in 2007.English and maths.Other Mixed</t>
  </si>
  <si>
    <t>19 in 2007.English and maths.Mixed summary ethnic group</t>
  </si>
  <si>
    <t>19 in 2007.English and maths.Indian</t>
  </si>
  <si>
    <t>19 in 2007.English and maths.Pakistani</t>
  </si>
  <si>
    <t>19 in 2007.English and maths.Bangladeshi</t>
  </si>
  <si>
    <t>19 in 2007.English and maths.Other Asian</t>
  </si>
  <si>
    <t>19 in 2007.English and maths.Asian summary ethnic group</t>
  </si>
  <si>
    <t>19 in 2007.English and maths.Caribbean</t>
  </si>
  <si>
    <t>19 in 2007.English and maths.African</t>
  </si>
  <si>
    <t>19 in 2007.English and maths.Other Black</t>
  </si>
  <si>
    <t>19 in 2007.English and maths.Black summary ethnic group</t>
  </si>
  <si>
    <t>19 in 2007.English and maths.Chinese</t>
  </si>
  <si>
    <t>19 in 2007.English and maths.Other Ethnic Group</t>
  </si>
  <si>
    <t>19 in 2007.English and maths.Other</t>
  </si>
  <si>
    <t>19 in 2007.English and maths.Information refused or not obtained</t>
  </si>
  <si>
    <t>19 in 2008.English and maths.White British</t>
  </si>
  <si>
    <t>19 in 2008.English and maths.Irish</t>
  </si>
  <si>
    <t>19 in 2008.English and maths.Traveller of Irish heritage</t>
  </si>
  <si>
    <t>19 in 2008.English and maths.Other White</t>
  </si>
  <si>
    <t>19 in 2008.English and maths.Gypsy/Roma</t>
  </si>
  <si>
    <t>19 in 2008.English and maths.White summary ethnic group</t>
  </si>
  <si>
    <t>19 in 2008.English and maths.White &amp; Black Caribbean</t>
  </si>
  <si>
    <t>19 in 2008.English and maths.White &amp; Black African</t>
  </si>
  <si>
    <t>19 in 2008.English and maths.White &amp; Asian</t>
  </si>
  <si>
    <t>19 in 2008.English and maths.Other Mixed</t>
  </si>
  <si>
    <t>19 in 2008.English and maths.Mixed summary ethnic group</t>
  </si>
  <si>
    <t>19 in 2008.English and maths.Indian</t>
  </si>
  <si>
    <t>19 in 2008.English and maths.Pakistani</t>
  </si>
  <si>
    <t>19 in 2008.English and maths.Bangladeshi</t>
  </si>
  <si>
    <t>19 in 2008.English and maths.Other Asian</t>
  </si>
  <si>
    <t>19 in 2008.English and maths.Asian summary ethnic group</t>
  </si>
  <si>
    <t>19 in 2008.English and maths.Caribbean</t>
  </si>
  <si>
    <t>19 in 2008.English and maths.African</t>
  </si>
  <si>
    <t>19 in 2008.English and maths.Other Black</t>
  </si>
  <si>
    <t>19 in 2008.English and maths.Black summary ethnic group</t>
  </si>
  <si>
    <t>19 in 2008.English and maths.Chinese</t>
  </si>
  <si>
    <t>19 in 2008.English and maths.Other Ethnic Group</t>
  </si>
  <si>
    <t>19 in 2008.English and maths.Other</t>
  </si>
  <si>
    <t>19 in 2008.English and maths.Information refused or not obtained</t>
  </si>
  <si>
    <t>19 in 2009.English and maths.White British</t>
  </si>
  <si>
    <t>19 in 2009.English and maths.Irish</t>
  </si>
  <si>
    <t>19 in 2009.English and maths.Traveller of Irish heritage</t>
  </si>
  <si>
    <t>19 in 2009.English and maths.Other White</t>
  </si>
  <si>
    <t>19 in 2009.English and maths.Gypsy/Roma</t>
  </si>
  <si>
    <t>19 in 2009.English and maths.White summary ethnic group</t>
  </si>
  <si>
    <t>19 in 2009.English and maths.White &amp; Black Caribbean</t>
  </si>
  <si>
    <t>19 in 2009.English and maths.White &amp; Black African</t>
  </si>
  <si>
    <t>19 in 2009.English and maths.White &amp; Asian</t>
  </si>
  <si>
    <t>19 in 2009.English and maths.Other Mixed</t>
  </si>
  <si>
    <t>19 in 2009.English and maths.Mixed summary ethnic group</t>
  </si>
  <si>
    <t>19 in 2009.English and maths.Indian</t>
  </si>
  <si>
    <t>19 in 2009.English and maths.Pakistani</t>
  </si>
  <si>
    <t>19 in 2009.English and maths.Bangladeshi</t>
  </si>
  <si>
    <t>19 in 2009.English and maths.Other Asian</t>
  </si>
  <si>
    <t>19 in 2009.English and maths.Asian summary ethnic group</t>
  </si>
  <si>
    <t>19 in 2009.English and maths.Caribbean</t>
  </si>
  <si>
    <t>19 in 2009.English and maths.African</t>
  </si>
  <si>
    <t>19 in 2009.English and maths.Other Black</t>
  </si>
  <si>
    <t>19 in 2009.English and maths.Black summary ethnic group</t>
  </si>
  <si>
    <t>19 in 2009.English and maths.Chinese</t>
  </si>
  <si>
    <t>19 in 2009.English and maths.Other Ethnic Group</t>
  </si>
  <si>
    <t>19 in 2009.English and maths.Other</t>
  </si>
  <si>
    <t>19 in 2009.English and maths.Information refused or not obtained</t>
  </si>
  <si>
    <t>19 in 2010.English and maths.White British</t>
  </si>
  <si>
    <t>19 in 2010.English and maths.Irish</t>
  </si>
  <si>
    <t>19 in 2010.English and maths.Traveller of Irish heritage</t>
  </si>
  <si>
    <t>19 in 2010.English and maths.Other White</t>
  </si>
  <si>
    <t>19 in 2010.English and maths.Gypsy/Roma</t>
  </si>
  <si>
    <t>19 in 2010.English and maths.White summary ethnic group</t>
  </si>
  <si>
    <t>19 in 2010.English and maths.White &amp; Black Caribbean</t>
  </si>
  <si>
    <t>19 in 2010.English and maths.White &amp; Black African</t>
  </si>
  <si>
    <t>19 in 2010.English and maths.White &amp; Asian</t>
  </si>
  <si>
    <t>19 in 2010.English and maths.Other Mixed</t>
  </si>
  <si>
    <t>19 in 2010.English and maths.Mixed summary ethnic group</t>
  </si>
  <si>
    <t>19 in 2010.English and maths.Indian</t>
  </si>
  <si>
    <t>19 in 2010.English and maths.Pakistani</t>
  </si>
  <si>
    <t>19 in 2010.English and maths.Bangladeshi</t>
  </si>
  <si>
    <t>19 in 2010.English and maths.Other Asian</t>
  </si>
  <si>
    <t>19 in 2010.English and maths.Asian summary ethnic group</t>
  </si>
  <si>
    <t>19 in 2010.English and maths.Caribbean</t>
  </si>
  <si>
    <t>19 in 2010.English and maths.African</t>
  </si>
  <si>
    <t>19 in 2010.English and maths.Other Black</t>
  </si>
  <si>
    <t>19 in 2010.English and maths.Black summary ethnic group</t>
  </si>
  <si>
    <t>19 in 2010.English and maths.Chinese</t>
  </si>
  <si>
    <t>19 in 2010.English and maths.Other Ethnic Group</t>
  </si>
  <si>
    <t>19 in 2010.English and maths.Other</t>
  </si>
  <si>
    <t>19 in 2010.English and maths.Information refused or not obtained</t>
  </si>
  <si>
    <t>19 in 2011.English and maths.White British</t>
  </si>
  <si>
    <t>19 in 2011.English and maths.Irish</t>
  </si>
  <si>
    <t>19 in 2011.English and maths.Traveller of Irish heritage</t>
  </si>
  <si>
    <t>19 in 2011.English and maths.Other White</t>
  </si>
  <si>
    <t>19 in 2011.English and maths.Gypsy/Roma</t>
  </si>
  <si>
    <t>19 in 2011.English and maths.White summary ethnic group</t>
  </si>
  <si>
    <t>19 in 2011.English and maths.White &amp; Black Caribbean</t>
  </si>
  <si>
    <t>19 in 2011.English and maths.White &amp; Black African</t>
  </si>
  <si>
    <t>19 in 2011.English and maths.White &amp; Asian</t>
  </si>
  <si>
    <t>19 in 2011.English and maths.Other Mixed</t>
  </si>
  <si>
    <t>19 in 2011.English and maths.Mixed summary ethnic group</t>
  </si>
  <si>
    <t>19 in 2011.English and maths.Indian</t>
  </si>
  <si>
    <t>19 in 2011.English and maths.Pakistani</t>
  </si>
  <si>
    <t>19 in 2011.English and maths.Bangladeshi</t>
  </si>
  <si>
    <t>19 in 2011.English and maths.Other Asian</t>
  </si>
  <si>
    <t>19 in 2011.English and maths.Asian summary ethnic group</t>
  </si>
  <si>
    <t>19 in 2011.English and maths.Caribbean</t>
  </si>
  <si>
    <t>19 in 2011.English and maths.African</t>
  </si>
  <si>
    <t>19 in 2011.English and maths.Other Black</t>
  </si>
  <si>
    <t>19 in 2011.English and maths.Black summary ethnic group</t>
  </si>
  <si>
    <t>19 in 2011.English and maths.Chinese</t>
  </si>
  <si>
    <t>19 in 2011.English and maths.Other Ethnic Group</t>
  </si>
  <si>
    <t>19 in 2011.English and maths.Other</t>
  </si>
  <si>
    <t>19 in 2011.English and maths.Information refused or not obtained</t>
  </si>
  <si>
    <t>19 in 2012.English and maths.White British</t>
  </si>
  <si>
    <t>19 in 2012.English and maths.Irish</t>
  </si>
  <si>
    <t>19 in 2012.English and maths.Traveller of Irish heritage</t>
  </si>
  <si>
    <t>19 in 2012.English and maths.Other White</t>
  </si>
  <si>
    <t>19 in 2012.English and maths.Gypsy/Roma</t>
  </si>
  <si>
    <t>19 in 2012.English and maths.White summary ethnic group</t>
  </si>
  <si>
    <t>19 in 2012.English and maths.White &amp; Black Caribbean</t>
  </si>
  <si>
    <t>19 in 2012.English and maths.White &amp; Black African</t>
  </si>
  <si>
    <t>19 in 2012.English and maths.White &amp; Asian</t>
  </si>
  <si>
    <t>19 in 2012.English and maths.Other Mixed</t>
  </si>
  <si>
    <t>19 in 2012.English and maths.Mixed summary ethnic group</t>
  </si>
  <si>
    <t>19 in 2012.English and maths.Indian</t>
  </si>
  <si>
    <t>19 in 2012.English and maths.Pakistani</t>
  </si>
  <si>
    <t>19 in 2012.English and maths.Bangladeshi</t>
  </si>
  <si>
    <t>19 in 2012.English and maths.Other Asian</t>
  </si>
  <si>
    <t>19 in 2012.English and maths.Asian summary ethnic group</t>
  </si>
  <si>
    <t>19 in 2012.English and maths.Caribbean</t>
  </si>
  <si>
    <t>19 in 2012.English and maths.African</t>
  </si>
  <si>
    <t>19 in 2012.English and maths.Other Black</t>
  </si>
  <si>
    <t>19 in 2012.English and maths.Black summary ethnic group</t>
  </si>
  <si>
    <t>19 in 2012.English and maths.Chinese</t>
  </si>
  <si>
    <t>19 in 2012.English and maths.Other Ethnic Group</t>
  </si>
  <si>
    <t>19 in 2012.English and maths.Other</t>
  </si>
  <si>
    <t>19 in 2012.English and maths.Information refused or not obtained</t>
  </si>
  <si>
    <t>19 in 2013.English and maths.White British</t>
  </si>
  <si>
    <t>19 in 2013.English and maths.Irish</t>
  </si>
  <si>
    <t>19 in 2013.English and maths.Traveller of Irish heritage</t>
  </si>
  <si>
    <t>19 in 2013.English and maths.Other White</t>
  </si>
  <si>
    <t>19 in 2013.English and maths.Gypsy/Roma</t>
  </si>
  <si>
    <t>19 in 2013.English and maths.White summary ethnic group</t>
  </si>
  <si>
    <t>19 in 2013.English and maths.White &amp; Black Caribbean</t>
  </si>
  <si>
    <t>19 in 2013.English and maths.White &amp; Black African</t>
  </si>
  <si>
    <t>19 in 2013.English and maths.White &amp; Asian</t>
  </si>
  <si>
    <t>19 in 2013.English and maths.Other Mixed</t>
  </si>
  <si>
    <t>19 in 2013.English and maths.Mixed summary ethnic group</t>
  </si>
  <si>
    <t>19 in 2013.English and maths.Indian</t>
  </si>
  <si>
    <t>19 in 2013.English and maths.Pakistani</t>
  </si>
  <si>
    <t>19 in 2013.English and maths.Bangladeshi</t>
  </si>
  <si>
    <t>19 in 2013.English and maths.Other Asian</t>
  </si>
  <si>
    <t>19 in 2013.English and maths.Asian summary ethnic group</t>
  </si>
  <si>
    <t>19 in 2013.English and maths.Caribbean</t>
  </si>
  <si>
    <t>19 in 2013.English and maths.African</t>
  </si>
  <si>
    <t>19 in 2013.English and maths.Other Black</t>
  </si>
  <si>
    <t>19 in 2013.English and maths.Black summary ethnic group</t>
  </si>
  <si>
    <t>19 in 2013.English and maths.Chinese</t>
  </si>
  <si>
    <t>19 in 2013.English and maths.Other Ethnic Group</t>
  </si>
  <si>
    <t>19 in 2013.English and maths.Other</t>
  </si>
  <si>
    <t>19 in 2013.English and maths.Information refused or not obtained</t>
  </si>
  <si>
    <t>19 in 2014.English and maths.White British</t>
  </si>
  <si>
    <t>19 in 2014.English and maths.Irish</t>
  </si>
  <si>
    <t>19 in 2014.English and maths.Traveller of Irish heritage</t>
  </si>
  <si>
    <t>19 in 2014.English and maths.Other White</t>
  </si>
  <si>
    <t>19 in 2014.English and maths.Gypsy/Roma</t>
  </si>
  <si>
    <t>19 in 2014.English and maths.White summary ethnic group</t>
  </si>
  <si>
    <t>19 in 2014.English and maths.White &amp; Black Caribbean</t>
  </si>
  <si>
    <t>19 in 2014.English and maths.White &amp; Black African</t>
  </si>
  <si>
    <t>19 in 2014.English and maths.White &amp; Asian</t>
  </si>
  <si>
    <t>19 in 2014.English and maths.Other Mixed</t>
  </si>
  <si>
    <t>19 in 2014.English and maths.Mixed summary ethnic group</t>
  </si>
  <si>
    <t>19 in 2014.English and maths.Indian</t>
  </si>
  <si>
    <t>19 in 2014.English and maths.Pakistani</t>
  </si>
  <si>
    <t>19 in 2014.English and maths.Bangladeshi</t>
  </si>
  <si>
    <t>19 in 2014.English and maths.Other Asian</t>
  </si>
  <si>
    <t>19 in 2014.English and maths.Asian summary ethnic group</t>
  </si>
  <si>
    <t>19 in 2014.English and maths.Caribbean</t>
  </si>
  <si>
    <t>19 in 2014.English and maths.African</t>
  </si>
  <si>
    <t>19 in 2014.English and maths.Other Black</t>
  </si>
  <si>
    <t>19 in 2014.English and maths.Black summary ethnic group</t>
  </si>
  <si>
    <t>19 in 2014.English and maths.Chinese</t>
  </si>
  <si>
    <t>19 in 2014.English and maths.Other Ethnic Group</t>
  </si>
  <si>
    <t>19 in 2014.English and maths.Other</t>
  </si>
  <si>
    <t>19 in 2014.English and maths.Information refused or not obtained</t>
  </si>
  <si>
    <t>19 in 2015.English and maths.White British</t>
  </si>
  <si>
    <t>19 in 2015.English and maths.Irish</t>
  </si>
  <si>
    <t>19 in 2015.English and maths.Traveller of Irish heritage</t>
  </si>
  <si>
    <t>19 in 2015.English and maths.Other White</t>
  </si>
  <si>
    <t>19 in 2015.English and maths.Gypsy/Roma</t>
  </si>
  <si>
    <t>19 in 2015.English and maths.White summary ethnic group</t>
  </si>
  <si>
    <t>19 in 2015.English and maths.White &amp; Black Caribbean</t>
  </si>
  <si>
    <t>19 in 2015.English and maths.White &amp; Black African</t>
  </si>
  <si>
    <t>19 in 2015.English and maths.White &amp; Asian</t>
  </si>
  <si>
    <t>19 in 2015.English and maths.Other Mixed</t>
  </si>
  <si>
    <t>19 in 2015.English and maths.Mixed summary ethnic group</t>
  </si>
  <si>
    <t>19 in 2015.English and maths.Indian</t>
  </si>
  <si>
    <t>19 in 2015.English and maths.Pakistani</t>
  </si>
  <si>
    <t>19 in 2015.English and maths.Bangladeshi</t>
  </si>
  <si>
    <t>19 in 2015.English and maths.Other Asian</t>
  </si>
  <si>
    <t>19 in 2015.English and maths.Asian summary ethnic group</t>
  </si>
  <si>
    <t>19 in 2015.English and maths.Caribbean</t>
  </si>
  <si>
    <t>19 in 2015.English and maths.African</t>
  </si>
  <si>
    <t>19 in 2015.English and maths.Other Black</t>
  </si>
  <si>
    <t>19 in 2015.English and maths.Black summary ethnic group</t>
  </si>
  <si>
    <t>19 in 2015.English and maths.Chinese</t>
  </si>
  <si>
    <t>19 in 2015.English and maths.Other Ethnic Group</t>
  </si>
  <si>
    <t>19 in 2015.English and maths.Other</t>
  </si>
  <si>
    <t>19 in 2015.English and maths.Information refused or not obtained</t>
  </si>
  <si>
    <t>* Estimates at age 16 differ from other published figures on the attainment of pupils aged 15 in schools and colleges because there are differences in the methodologies used in calculating the numerators and denominators.  See Technical Document for more information</t>
  </si>
  <si>
    <t>These qualification type figures are based on the qualifications held at 19 prioritised in the order shown in the tables, rather than strictly the first qualification achieved that meets the Level 2/3 threshold</t>
  </si>
  <si>
    <t/>
  </si>
  <si>
    <t>x</t>
  </si>
  <si>
    <t>f) Tables 13a-13g have drop down menus. The underlying data can be found in hidden tabs next to these tables.</t>
  </si>
  <si>
    <t>19 in 2005.English.Gap between the least and the most deprived (percentage points)</t>
  </si>
  <si>
    <t>19 in 2006.English.Gap between the least and the most deprived (percentage points)</t>
  </si>
  <si>
    <t>19 in 2007.English.Gap between the least and the most deprived (percentage points)</t>
  </si>
  <si>
    <t>19 in 2008.English.Gap between the least and the most deprived (percentage points)</t>
  </si>
  <si>
    <t>19 in 2009.English.Gap between the least and the most deprived (percentage points)</t>
  </si>
  <si>
    <t>19 in 2010.English.Gap between the least and the most deprived (percentage points)</t>
  </si>
  <si>
    <t>19 in 2011.English.Gap between the least and the most deprived (percentage points)</t>
  </si>
  <si>
    <t>19 in 2012.English.Gap between the least and the most deprived (percentage points)</t>
  </si>
  <si>
    <t>19 in 2013.English.Gap between the least and the most deprived (percentage points)</t>
  </si>
  <si>
    <t>19 in 2014.English.Gap between the least and the most deprived (percentage points)</t>
  </si>
  <si>
    <t>19 in 2015.English.Gap between the least and the most deprived (percentage points)</t>
  </si>
  <si>
    <t>19 in 2005.Maths.Gap between the least and the most deprived (percentage points)</t>
  </si>
  <si>
    <t>19 in 2006.Maths.Gap between the least and the most deprived (percentage points)</t>
  </si>
  <si>
    <t>19 in 2007.Maths.Gap between the least and the most deprived (percentage points)</t>
  </si>
  <si>
    <t>19 in 2008.Maths.Gap between the least and the most deprived (percentage points)</t>
  </si>
  <si>
    <t>19 in 2009.Maths.Gap between the least and the most deprived (percentage points)</t>
  </si>
  <si>
    <t>19 in 2010.Maths.Gap between the least and the most deprived (percentage points)</t>
  </si>
  <si>
    <t>19 in 2011.Maths.Gap between the least and the most deprived (percentage points)</t>
  </si>
  <si>
    <t>19 in 2012.Maths.Gap between the least and the most deprived (percentage points)</t>
  </si>
  <si>
    <t>19 in 2013.Maths.Gap between the least and the most deprived (percentage points)</t>
  </si>
  <si>
    <t>19 in 2014.Maths.Gap between the least and the most deprived (percentage points)</t>
  </si>
  <si>
    <t>19 in 2015.Maths.Gap between the least and the most deprived (percentage points)</t>
  </si>
  <si>
    <t>19 in 2005.English and maths.Gap between the least and the most deprived (percentage points)</t>
  </si>
  <si>
    <t>19 in 2006.English and maths.Gap between the least and the most deprived (percentage points)</t>
  </si>
  <si>
    <t>19 in 2007.English and maths.Gap between the least and the most deprived (percentage points)</t>
  </si>
  <si>
    <t>19 in 2008.English and maths.Gap between the least and the most deprived (percentage points)</t>
  </si>
  <si>
    <t>19 in 2009.English and maths.Gap between the least and the most deprived (percentage points)</t>
  </si>
  <si>
    <t>19 in 2010.English and maths.Gap between the least and the most deprived (percentage points)</t>
  </si>
  <si>
    <t>19 in 2011.English and maths.Gap between the least and the most deprived (percentage points)</t>
  </si>
  <si>
    <t>19 in 2012.English and maths.Gap between the least and the most deprived (percentage points)</t>
  </si>
  <si>
    <t>19 in 2013.English and maths.Gap between the least and the most deprived (percentage points)</t>
  </si>
  <si>
    <t>19 in 2014.English and maths.Gap between the least and the most deprived (percentage points)</t>
  </si>
  <si>
    <t>19 in 2015.English and maths.Gap between the least and the most deprived (percentage points)</t>
  </si>
  <si>
    <t>(i) Numerators are based upon all young people in the dataset, not just those in the state sector at 15.
(ii) Denominators are based upon school census population data when learners were academic age 14 (i.e. age 14 at the start of the academic year; 15 by the end of the academic year).</t>
  </si>
  <si>
    <t xml:space="preserve">(i) Similar methodology to the overall national estimates. However, some pupils have no local authority information available at age 15 and will be excluded. 
(ii) Therefore the All LAs figures appearing here, obtained by aggregating up from LA level, do not equate with the overall England figures published in Tables 1-5.
(iii) Regional figures are aggregated from local authority figures and do not equate with the overall England figures published in Tables 1-5.
(iv) Numerators are based upon all young people in the dataset, not just those in the state sector at age 15. However, achievements for young people entering the data after year 11 are not counted towards the LA numerators.
(v) Denominators are based upon School Census population data when learners were academic age 14 (i.e. age 14 at the start of the academic year; 15 by the end  of the academic year).
</t>
  </si>
  <si>
    <t>c) The characteristics are assigned according to the information in the School Census at academic age 15.</t>
  </si>
  <si>
    <t>They cover pupils in the state sector at academic age 15.</t>
  </si>
  <si>
    <t>These qualification type figures are based on the qualifications held at 19 prioritised in the following order, A levels, IB, AS levels, Advanced Apprenticeship, Vocational Qualification outside of apprenticeship, rather than strictly the first qualification achieved that meets the Level 3 threshold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</si>
</sst>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_-;\-* #,##0_-;_-* &quot;-&quot;??_-;_-@_-"/>
    <numFmt numFmtId="166" formatCode="_-* #,##0.0_-;\-* #,##0.0_-;_-* &quot;-&quot;??_-;_-@_-"/>
    <numFmt numFmtId="167" formatCode="0.0"/>
    <numFmt numFmtId="168" formatCode="#,##0_ ;\-#,##0\ "/>
    <numFmt numFmtId="169" formatCode="#,##0.0"/>
    <numFmt numFmtId="170" formatCode="0.0000000000"/>
    <numFmt numFmtId="171" formatCode="#,##0.0_ ;\-#,##0.0\ "/>
  </numFmts>
  <fonts count="26"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sz val="9"/>
      <name val="Arial"/>
      <family val="2"/>
    </font>
    <font>
      <b/>
      <i/>
      <sz val="10"/>
      <name val="Arial"/>
      <family val="2"/>
    </font>
    <font>
      <sz val="10"/>
      <color indexed="10"/>
      <name val="Arial"/>
      <family val="2"/>
    </font>
    <font>
      <u/>
      <sz val="11"/>
      <color theme="10"/>
      <name val="Calibri"/>
      <family val="2"/>
      <scheme val="minor"/>
    </font>
    <font>
      <b/>
      <sz val="11"/>
      <name val="Arial"/>
      <family val="2"/>
    </font>
    <font>
      <b/>
      <sz val="14"/>
      <name val="Arial"/>
      <family val="2"/>
    </font>
    <font>
      <sz val="11"/>
      <name val="Arial"/>
      <family val="2"/>
    </font>
    <font>
      <sz val="11"/>
      <color indexed="8"/>
      <name val="Arial"/>
      <family val="2"/>
    </font>
    <font>
      <b/>
      <i/>
      <sz val="11"/>
      <name val="Arial"/>
      <family val="2"/>
    </font>
    <font>
      <u/>
      <sz val="10"/>
      <color theme="10"/>
      <name val="Arial"/>
      <family val="2"/>
    </font>
    <font>
      <u/>
      <sz val="10"/>
      <color theme="10"/>
      <name val="Calibri"/>
      <family val="2"/>
      <scheme val="minor"/>
    </font>
    <font>
      <sz val="10"/>
      <color theme="1"/>
      <name val="Calibri"/>
      <family val="2"/>
      <scheme val="minor"/>
    </font>
    <font>
      <sz val="11"/>
      <color theme="1"/>
      <name val="Arial"/>
      <family val="2"/>
    </font>
    <font>
      <sz val="10"/>
      <color rgb="FFFF0000"/>
      <name val="Arial"/>
      <family val="2"/>
    </font>
    <font>
      <sz val="12"/>
      <name val="Arial"/>
      <family val="2"/>
    </font>
    <font>
      <sz val="14"/>
      <name val="Arial"/>
      <family val="2"/>
    </font>
    <font>
      <u/>
      <sz val="11"/>
      <color theme="10"/>
      <name val="Arial"/>
      <family val="2"/>
    </font>
    <font>
      <b/>
      <sz val="11"/>
      <color theme="1"/>
      <name val="Arial"/>
      <family val="2"/>
    </font>
    <font>
      <vertAlign val="superscript"/>
      <sz val="11"/>
      <color indexed="8"/>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xf numFmtId="0" fontId="2" fillId="0" borderId="0"/>
    <xf numFmtId="0" fontId="2"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cellStyleXfs>
  <cellXfs count="456">
    <xf numFmtId="0" fontId="0" fillId="0" borderId="0" xfId="0"/>
    <xf numFmtId="0" fontId="2" fillId="0" borderId="0" xfId="1"/>
    <xf numFmtId="0" fontId="2" fillId="0" borderId="0" xfId="1" applyFont="1"/>
    <xf numFmtId="0" fontId="2" fillId="2" borderId="0" xfId="1" applyFill="1"/>
    <xf numFmtId="0" fontId="2" fillId="2" borderId="0" xfId="1" applyFont="1" applyFill="1"/>
    <xf numFmtId="164" fontId="2" fillId="2" borderId="0" xfId="1" applyNumberFormat="1" applyFont="1" applyFill="1"/>
    <xf numFmtId="0" fontId="12" fillId="2" borderId="1" xfId="1" applyFont="1" applyFill="1" applyBorder="1"/>
    <xf numFmtId="0" fontId="12" fillId="2" borderId="3" xfId="1" applyFont="1" applyFill="1" applyBorder="1"/>
    <xf numFmtId="3" fontId="12" fillId="2" borderId="3" xfId="2" applyNumberFormat="1" applyFont="1" applyFill="1" applyBorder="1" applyAlignment="1">
      <alignment horizontal="center" vertical="center" wrapText="1"/>
    </xf>
    <xf numFmtId="3" fontId="12" fillId="2" borderId="3" xfId="2" quotePrefix="1" applyNumberFormat="1" applyFont="1" applyFill="1" applyBorder="1" applyAlignment="1">
      <alignment horizontal="center" vertical="center" wrapText="1"/>
    </xf>
    <xf numFmtId="0" fontId="12" fillId="2" borderId="0" xfId="2" applyFont="1" applyFill="1" applyBorder="1" applyAlignment="1">
      <alignment wrapText="1"/>
    </xf>
    <xf numFmtId="0" fontId="12" fillId="2" borderId="0" xfId="1" applyFont="1" applyFill="1" applyBorder="1"/>
    <xf numFmtId="0" fontId="12" fillId="2" borderId="0" xfId="2" applyFont="1" applyFill="1" applyBorder="1" applyAlignment="1">
      <alignment horizontal="center" wrapText="1"/>
    </xf>
    <xf numFmtId="3" fontId="12" fillId="2" borderId="0" xfId="2" applyNumberFormat="1" applyFont="1" applyFill="1" applyBorder="1" applyAlignment="1">
      <alignment horizontal="center" vertical="center" wrapText="1"/>
    </xf>
    <xf numFmtId="3" fontId="12" fillId="2" borderId="0" xfId="2" quotePrefix="1" applyNumberFormat="1" applyFont="1" applyFill="1" applyBorder="1" applyAlignment="1">
      <alignment horizontal="center" vertical="center" wrapText="1"/>
    </xf>
    <xf numFmtId="0" fontId="12" fillId="2" borderId="0" xfId="2" applyFont="1" applyFill="1" applyBorder="1" applyAlignment="1">
      <alignment horizontal="center"/>
    </xf>
    <xf numFmtId="165" fontId="13" fillId="2" borderId="0" xfId="3" applyNumberFormat="1" applyFont="1" applyFill="1" applyBorder="1" applyAlignment="1">
      <alignment horizontal="right" wrapText="1"/>
    </xf>
    <xf numFmtId="166" fontId="2" fillId="2" borderId="0" xfId="1" applyNumberFormat="1" applyFill="1"/>
    <xf numFmtId="0" fontId="12" fillId="2" borderId="0" xfId="1" applyFont="1" applyFill="1" applyBorder="1" applyAlignment="1">
      <alignment horizontal="center"/>
    </xf>
    <xf numFmtId="0" fontId="12" fillId="2" borderId="0" xfId="2" applyFont="1" applyFill="1" applyBorder="1"/>
    <xf numFmtId="0" fontId="10" fillId="2" borderId="0" xfId="1" applyFont="1" applyFill="1" applyBorder="1"/>
    <xf numFmtId="3" fontId="12" fillId="2" borderId="0" xfId="2" applyNumberFormat="1" applyFont="1" applyFill="1" applyBorder="1"/>
    <xf numFmtId="0" fontId="12" fillId="2" borderId="3" xfId="2" applyFont="1" applyFill="1" applyBorder="1" applyAlignment="1">
      <alignment horizontal="center"/>
    </xf>
    <xf numFmtId="0" fontId="2" fillId="2" borderId="0" xfId="1" applyFont="1" applyFill="1" applyBorder="1"/>
    <xf numFmtId="164" fontId="2" fillId="2" borderId="0" xfId="1" applyNumberFormat="1" applyFont="1" applyFill="1" applyBorder="1"/>
    <xf numFmtId="164" fontId="2" fillId="2" borderId="0" xfId="4" applyNumberFormat="1" applyFill="1"/>
    <xf numFmtId="0" fontId="2" fillId="2" borderId="0" xfId="2" applyFont="1" applyFill="1" applyBorder="1" applyAlignment="1">
      <alignment wrapText="1"/>
    </xf>
    <xf numFmtId="0" fontId="2" fillId="2" borderId="0" xfId="1" applyFont="1" applyFill="1" applyBorder="1" applyAlignment="1">
      <alignment wrapText="1"/>
    </xf>
    <xf numFmtId="0" fontId="16" fillId="2" borderId="0" xfId="17" applyFont="1" applyFill="1" applyAlignment="1" applyProtection="1"/>
    <xf numFmtId="0" fontId="2" fillId="2" borderId="0" xfId="1" applyFill="1" applyBorder="1"/>
    <xf numFmtId="0" fontId="11" fillId="2" borderId="0" xfId="12" applyFont="1" applyFill="1"/>
    <xf numFmtId="0" fontId="2" fillId="2" borderId="0" xfId="12" applyFill="1"/>
    <xf numFmtId="0" fontId="2" fillId="2" borderId="0" xfId="12" applyFill="1" applyBorder="1"/>
    <xf numFmtId="166" fontId="2" fillId="2" borderId="0" xfId="12" applyNumberFormat="1" applyFill="1"/>
    <xf numFmtId="0" fontId="2" fillId="2" borderId="0" xfId="12" applyFont="1" applyFill="1" applyBorder="1" applyAlignment="1">
      <alignment wrapText="1"/>
    </xf>
    <xf numFmtId="0" fontId="5" fillId="2" borderId="0" xfId="5" applyFont="1" applyFill="1" applyAlignment="1" applyProtection="1"/>
    <xf numFmtId="0" fontId="12" fillId="2" borderId="2" xfId="12" applyFont="1" applyFill="1" applyBorder="1"/>
    <xf numFmtId="0" fontId="12" fillId="2" borderId="0" xfId="12" applyFont="1" applyFill="1"/>
    <xf numFmtId="0" fontId="12" fillId="2" borderId="0" xfId="12" applyFont="1" applyFill="1" applyBorder="1" applyAlignment="1">
      <alignment horizontal="center"/>
    </xf>
    <xf numFmtId="166" fontId="12" fillId="2" borderId="0" xfId="8" applyNumberFormat="1" applyFont="1" applyFill="1" applyBorder="1" applyAlignment="1">
      <alignment horizontal="right"/>
    </xf>
    <xf numFmtId="167" fontId="12" fillId="2" borderId="0" xfId="8" applyNumberFormat="1" applyFont="1" applyFill="1" applyBorder="1" applyAlignment="1">
      <alignment horizontal="right"/>
    </xf>
    <xf numFmtId="0" fontId="12" fillId="2" borderId="3" xfId="12" applyFont="1" applyFill="1" applyBorder="1" applyAlignment="1">
      <alignment horizontal="center"/>
    </xf>
    <xf numFmtId="166" fontId="12" fillId="2" borderId="3" xfId="8" applyNumberFormat="1" applyFont="1" applyFill="1" applyBorder="1" applyAlignment="1">
      <alignment horizontal="right"/>
    </xf>
    <xf numFmtId="167" fontId="12" fillId="2" borderId="3" xfId="8" applyNumberFormat="1" applyFont="1" applyFill="1" applyBorder="1" applyAlignment="1">
      <alignment horizontal="right"/>
    </xf>
    <xf numFmtId="0" fontId="1" fillId="2" borderId="0" xfId="9" applyFill="1"/>
    <xf numFmtId="0" fontId="18" fillId="2" borderId="0" xfId="9" applyFont="1" applyFill="1"/>
    <xf numFmtId="0" fontId="18" fillId="2" borderId="1" xfId="9" applyFont="1" applyFill="1" applyBorder="1"/>
    <xf numFmtId="0" fontId="2" fillId="2" borderId="1" xfId="9" applyFont="1" applyFill="1" applyBorder="1" applyAlignment="1">
      <alignment wrapText="1"/>
    </xf>
    <xf numFmtId="0" fontId="18" fillId="2" borderId="1" xfId="9" applyFont="1" applyFill="1" applyBorder="1" applyAlignment="1">
      <alignment horizontal="right" wrapText="1"/>
    </xf>
    <xf numFmtId="166" fontId="18" fillId="2" borderId="1" xfId="6" applyNumberFormat="1" applyFont="1" applyFill="1" applyBorder="1" applyAlignment="1">
      <alignment horizontal="right"/>
    </xf>
    <xf numFmtId="0" fontId="2" fillId="2" borderId="0" xfId="9" applyFont="1" applyFill="1" applyBorder="1" applyAlignment="1"/>
    <xf numFmtId="0" fontId="18" fillId="2" borderId="0" xfId="9" applyFont="1" applyFill="1" applyBorder="1" applyAlignment="1"/>
    <xf numFmtId="0" fontId="18" fillId="2" borderId="0" xfId="9" applyFont="1" applyFill="1" applyBorder="1" applyAlignment="1">
      <alignment horizontal="right"/>
    </xf>
    <xf numFmtId="166" fontId="18" fillId="2" borderId="0" xfId="6" applyNumberFormat="1" applyFont="1" applyFill="1" applyBorder="1" applyAlignment="1">
      <alignment horizontal="right"/>
    </xf>
    <xf numFmtId="0" fontId="18" fillId="2" borderId="0" xfId="9" applyFont="1" applyFill="1" applyBorder="1"/>
    <xf numFmtId="0" fontId="18" fillId="2" borderId="3" xfId="9" applyFont="1" applyFill="1" applyBorder="1"/>
    <xf numFmtId="166" fontId="18" fillId="2" borderId="3" xfId="6" applyNumberFormat="1" applyFont="1" applyFill="1" applyBorder="1" applyAlignment="1">
      <alignment horizontal="right"/>
    </xf>
    <xf numFmtId="0" fontId="1" fillId="2" borderId="3" xfId="9" applyFill="1" applyBorder="1"/>
    <xf numFmtId="0" fontId="2" fillId="2" borderId="0" xfId="9" applyFont="1" applyFill="1"/>
    <xf numFmtId="0" fontId="2" fillId="2" borderId="0" xfId="16" applyFont="1" applyFill="1" applyBorder="1" applyAlignment="1">
      <alignment wrapText="1"/>
    </xf>
    <xf numFmtId="0" fontId="2" fillId="2" borderId="0" xfId="9" applyFont="1" applyFill="1" applyBorder="1" applyAlignment="1">
      <alignment wrapText="1"/>
    </xf>
    <xf numFmtId="0" fontId="17" fillId="2" borderId="0" xfId="9" applyFont="1" applyFill="1"/>
    <xf numFmtId="0" fontId="12" fillId="2" borderId="1" xfId="9" applyFont="1" applyFill="1" applyBorder="1" applyAlignment="1">
      <alignment wrapText="1"/>
    </xf>
    <xf numFmtId="0" fontId="12" fillId="2" borderId="0" xfId="9" applyFont="1" applyFill="1" applyBorder="1" applyAlignment="1"/>
    <xf numFmtId="0" fontId="12" fillId="2" borderId="1" xfId="12" applyFont="1" applyFill="1" applyBorder="1"/>
    <xf numFmtId="0" fontId="12" fillId="2" borderId="3" xfId="12" applyFont="1" applyFill="1" applyBorder="1"/>
    <xf numFmtId="0" fontId="10" fillId="2" borderId="0" xfId="12" applyFont="1" applyFill="1" applyBorder="1"/>
    <xf numFmtId="0" fontId="12" fillId="2" borderId="0" xfId="12" applyFont="1" applyFill="1" applyBorder="1"/>
    <xf numFmtId="165" fontId="12" fillId="2" borderId="0" xfId="8" applyNumberFormat="1" applyFont="1" applyFill="1" applyBorder="1"/>
    <xf numFmtId="167" fontId="2" fillId="2" borderId="0" xfId="12" applyNumberFormat="1" applyFill="1"/>
    <xf numFmtId="165" fontId="12" fillId="2" borderId="3" xfId="8" applyNumberFormat="1" applyFont="1" applyFill="1" applyBorder="1"/>
    <xf numFmtId="165" fontId="2" fillId="2" borderId="0" xfId="12" applyNumberFormat="1" applyFill="1"/>
    <xf numFmtId="0" fontId="12" fillId="2" borderId="0" xfId="12" applyFont="1" applyFill="1" applyAlignment="1">
      <alignment wrapText="1"/>
    </xf>
    <xf numFmtId="165" fontId="12" fillId="2" borderId="3" xfId="8" applyNumberFormat="1" applyFont="1" applyFill="1" applyBorder="1" applyAlignment="1">
      <alignment horizontal="left"/>
    </xf>
    <xf numFmtId="1" fontId="2" fillId="2" borderId="0" xfId="12" applyNumberFormat="1" applyFill="1"/>
    <xf numFmtId="0" fontId="12" fillId="2" borderId="0" xfId="12" applyFont="1" applyFill="1" applyBorder="1" applyAlignment="1">
      <alignment wrapText="1"/>
    </xf>
    <xf numFmtId="0" fontId="12" fillId="2" borderId="0" xfId="12" applyFont="1" applyFill="1" applyBorder="1" applyAlignment="1">
      <alignment horizontal="right" wrapText="1"/>
    </xf>
    <xf numFmtId="0" fontId="10" fillId="2" borderId="1" xfId="12" applyFont="1" applyFill="1" applyBorder="1"/>
    <xf numFmtId="165" fontId="12" fillId="2" borderId="1" xfId="8" applyNumberFormat="1" applyFont="1" applyFill="1" applyBorder="1" applyAlignment="1">
      <alignment horizontal="right" wrapText="1"/>
    </xf>
    <xf numFmtId="166" fontId="12" fillId="2" borderId="1" xfId="8" applyNumberFormat="1" applyFont="1" applyFill="1" applyBorder="1" applyAlignment="1">
      <alignment horizontal="right" wrapText="1"/>
    </xf>
    <xf numFmtId="165" fontId="12" fillId="2" borderId="0" xfId="8" applyNumberFormat="1" applyFont="1" applyFill="1" applyBorder="1" applyAlignment="1">
      <alignment horizontal="right" wrapText="1"/>
    </xf>
    <xf numFmtId="166" fontId="12" fillId="2" borderId="0" xfId="8" applyNumberFormat="1" applyFont="1" applyFill="1" applyBorder="1" applyAlignment="1">
      <alignment horizontal="right" wrapText="1"/>
    </xf>
    <xf numFmtId="0" fontId="12" fillId="2" borderId="0" xfId="12" applyFont="1" applyFill="1" applyBorder="1" applyAlignment="1">
      <alignment vertical="top" wrapText="1"/>
    </xf>
    <xf numFmtId="0" fontId="12" fillId="2" borderId="0" xfId="12" applyFont="1" applyFill="1" applyBorder="1" applyAlignment="1"/>
    <xf numFmtId="165" fontId="10" fillId="2" borderId="3" xfId="8" applyNumberFormat="1" applyFont="1" applyFill="1" applyBorder="1" applyAlignment="1">
      <alignment horizontal="right" wrapText="1"/>
    </xf>
    <xf numFmtId="166" fontId="10" fillId="2" borderId="3" xfId="8" applyNumberFormat="1" applyFont="1" applyFill="1" applyBorder="1" applyAlignment="1">
      <alignment horizontal="right" wrapText="1"/>
    </xf>
    <xf numFmtId="164" fontId="2" fillId="2" borderId="0" xfId="12" applyNumberFormat="1" applyFill="1"/>
    <xf numFmtId="164" fontId="12" fillId="2" borderId="0" xfId="12" applyNumberFormat="1" applyFont="1" applyFill="1" applyBorder="1"/>
    <xf numFmtId="0" fontId="12" fillId="2" borderId="3" xfId="12" applyFont="1" applyFill="1" applyBorder="1" applyAlignment="1">
      <alignment horizontal="right" wrapText="1"/>
    </xf>
    <xf numFmtId="1" fontId="12" fillId="2" borderId="3" xfId="12" applyNumberFormat="1" applyFont="1" applyFill="1" applyBorder="1" applyAlignment="1">
      <alignment horizontal="right" wrapText="1"/>
    </xf>
    <xf numFmtId="165" fontId="12" fillId="2" borderId="0" xfId="8" applyNumberFormat="1" applyFont="1" applyFill="1" applyBorder="1" applyAlignment="1">
      <alignment horizontal="center" wrapText="1"/>
    </xf>
    <xf numFmtId="167" fontId="12" fillId="2" borderId="0" xfId="12" applyNumberFormat="1" applyFont="1" applyFill="1" applyBorder="1" applyAlignment="1">
      <alignment horizontal="right" wrapText="1"/>
    </xf>
    <xf numFmtId="167" fontId="12" fillId="2" borderId="0" xfId="15" applyNumberFormat="1" applyFont="1" applyFill="1" applyBorder="1" applyAlignment="1">
      <alignment horizontal="right" wrapText="1"/>
    </xf>
    <xf numFmtId="167" fontId="10" fillId="2" borderId="3" xfId="12" applyNumberFormat="1" applyFont="1" applyFill="1" applyBorder="1" applyAlignment="1">
      <alignment horizontal="right" wrapText="1"/>
    </xf>
    <xf numFmtId="164" fontId="2" fillId="2" borderId="0" xfId="12" applyNumberFormat="1" applyFill="1" applyAlignment="1">
      <alignment horizontal="right"/>
    </xf>
    <xf numFmtId="164" fontId="2" fillId="2" borderId="0" xfId="4" applyNumberFormat="1" applyFont="1" applyFill="1"/>
    <xf numFmtId="0" fontId="3" fillId="2" borderId="0" xfId="1" applyFont="1" applyFill="1" applyBorder="1" applyAlignment="1">
      <alignment horizontal="left" wrapText="1"/>
    </xf>
    <xf numFmtId="0" fontId="10" fillId="2" borderId="1" xfId="1" applyFont="1" applyFill="1" applyBorder="1" applyAlignment="1">
      <alignment horizontal="left" wrapText="1"/>
    </xf>
    <xf numFmtId="0" fontId="12" fillId="2" borderId="3" xfId="1" applyFont="1" applyFill="1" applyBorder="1" applyAlignment="1">
      <alignment horizontal="right" wrapText="1"/>
    </xf>
    <xf numFmtId="0" fontId="10" fillId="2" borderId="1" xfId="1" applyFont="1" applyFill="1" applyBorder="1"/>
    <xf numFmtId="166" fontId="12" fillId="2" borderId="1" xfId="3" applyNumberFormat="1" applyFont="1" applyFill="1" applyBorder="1" applyAlignment="1">
      <alignment horizontal="right" wrapText="1"/>
    </xf>
    <xf numFmtId="166" fontId="12" fillId="2" borderId="0" xfId="3" applyNumberFormat="1" applyFont="1" applyFill="1" applyBorder="1" applyAlignment="1">
      <alignment horizontal="right" wrapText="1"/>
    </xf>
    <xf numFmtId="0" fontId="12" fillId="2" borderId="0" xfId="1" applyFont="1" applyFill="1" applyBorder="1" applyAlignment="1">
      <alignment vertical="top" wrapText="1"/>
    </xf>
    <xf numFmtId="0" fontId="10" fillId="2" borderId="0" xfId="1" applyFont="1" applyFill="1" applyBorder="1" applyAlignment="1">
      <alignment horizontal="left"/>
    </xf>
    <xf numFmtId="0" fontId="12" fillId="2" borderId="0" xfId="1" applyFont="1" applyFill="1" applyBorder="1" applyAlignment="1">
      <alignment horizontal="left"/>
    </xf>
    <xf numFmtId="0" fontId="7" fillId="2" borderId="0" xfId="1" applyFont="1" applyFill="1"/>
    <xf numFmtId="0" fontId="14" fillId="2" borderId="3" xfId="1" applyFont="1" applyFill="1" applyBorder="1" applyAlignment="1">
      <alignment horizontal="left"/>
    </xf>
    <xf numFmtId="166" fontId="10" fillId="2" borderId="3" xfId="3" applyNumberFormat="1" applyFont="1" applyFill="1" applyBorder="1" applyAlignment="1">
      <alignment horizontal="right" wrapText="1"/>
    </xf>
    <xf numFmtId="0" fontId="4" fillId="2" borderId="0" xfId="1" applyFont="1" applyFill="1"/>
    <xf numFmtId="0" fontId="15" fillId="2" borderId="0" xfId="17" applyFont="1" applyFill="1" applyAlignment="1" applyProtection="1"/>
    <xf numFmtId="0" fontId="14" fillId="2" borderId="0" xfId="1" applyFont="1" applyFill="1" applyBorder="1" applyAlignment="1">
      <alignment horizontal="left" vertical="top"/>
    </xf>
    <xf numFmtId="166" fontId="12" fillId="2" borderId="0" xfId="3" applyNumberFormat="1" applyFont="1" applyFill="1" applyBorder="1" applyAlignment="1">
      <alignment horizontal="right" vertical="top" wrapText="1"/>
    </xf>
    <xf numFmtId="166" fontId="10" fillId="2" borderId="0" xfId="3" applyNumberFormat="1" applyFont="1" applyFill="1" applyBorder="1" applyAlignment="1">
      <alignment horizontal="right" vertical="top" wrapText="1"/>
    </xf>
    <xf numFmtId="0" fontId="7" fillId="2" borderId="0" xfId="1" applyFont="1" applyFill="1" applyAlignment="1">
      <alignment vertical="top"/>
    </xf>
    <xf numFmtId="0" fontId="2" fillId="2" borderId="0" xfId="1" applyFill="1" applyAlignment="1">
      <alignment vertical="top"/>
    </xf>
    <xf numFmtId="165" fontId="13" fillId="2" borderId="3" xfId="3" applyNumberFormat="1" applyFont="1" applyFill="1" applyBorder="1" applyAlignment="1">
      <alignment horizontal="right" wrapText="1"/>
    </xf>
    <xf numFmtId="0" fontId="2" fillId="2" borderId="0" xfId="1" applyFont="1" applyFill="1" applyBorder="1" applyAlignment="1">
      <alignment horizontal="left" vertical="top"/>
    </xf>
    <xf numFmtId="0" fontId="11" fillId="2" borderId="0" xfId="1" applyFont="1" applyFill="1" applyAlignment="1">
      <alignment wrapText="1"/>
    </xf>
    <xf numFmtId="0" fontId="2" fillId="0" borderId="0" xfId="12" applyFill="1"/>
    <xf numFmtId="0" fontId="2" fillId="0" borderId="0" xfId="12" applyFont="1" applyFill="1" applyBorder="1" applyAlignment="1">
      <alignment wrapText="1"/>
    </xf>
    <xf numFmtId="164" fontId="2" fillId="0" borderId="0" xfId="12" applyNumberFormat="1" applyFill="1"/>
    <xf numFmtId="0" fontId="2" fillId="0" borderId="0" xfId="12"/>
    <xf numFmtId="0" fontId="12" fillId="0" borderId="1" xfId="12" applyFont="1" applyFill="1" applyBorder="1"/>
    <xf numFmtId="0" fontId="12" fillId="0" borderId="3" xfId="12" applyFont="1" applyFill="1" applyBorder="1"/>
    <xf numFmtId="0" fontId="12" fillId="0" borderId="3" xfId="12" applyFont="1" applyBorder="1" applyAlignment="1">
      <alignment horizontal="right" wrapText="1"/>
    </xf>
    <xf numFmtId="0" fontId="10" fillId="0" borderId="0" xfId="12" applyFont="1" applyFill="1" applyBorder="1"/>
    <xf numFmtId="165" fontId="12" fillId="0" borderId="0" xfId="8" applyNumberFormat="1" applyFont="1" applyFill="1" applyBorder="1" applyAlignment="1">
      <alignment horizontal="right" wrapText="1"/>
    </xf>
    <xf numFmtId="166" fontId="12" fillId="0" borderId="0" xfId="8" applyNumberFormat="1" applyFont="1" applyBorder="1" applyAlignment="1">
      <alignment horizontal="right" wrapText="1"/>
    </xf>
    <xf numFmtId="0" fontId="12" fillId="0" borderId="0" xfId="12" applyFont="1" applyFill="1" applyBorder="1" applyAlignment="1"/>
    <xf numFmtId="167" fontId="12" fillId="0" borderId="0" xfId="15" applyNumberFormat="1" applyFont="1" applyBorder="1" applyAlignment="1">
      <alignment horizontal="right" wrapText="1"/>
    </xf>
    <xf numFmtId="165" fontId="10" fillId="0" borderId="0" xfId="8" applyNumberFormat="1" applyFont="1" applyFill="1" applyBorder="1" applyAlignment="1">
      <alignment horizontal="right" wrapText="1"/>
    </xf>
    <xf numFmtId="0" fontId="14" fillId="0" borderId="3" xfId="12" applyFont="1" applyFill="1" applyBorder="1"/>
    <xf numFmtId="165" fontId="10" fillId="0" borderId="3" xfId="8" applyNumberFormat="1" applyFont="1" applyFill="1" applyBorder="1" applyAlignment="1">
      <alignment horizontal="right" wrapText="1"/>
    </xf>
    <xf numFmtId="167" fontId="10" fillId="0" borderId="3" xfId="15" applyNumberFormat="1" applyFont="1" applyBorder="1" applyAlignment="1">
      <alignment horizontal="right" wrapText="1"/>
    </xf>
    <xf numFmtId="0" fontId="14" fillId="0" borderId="0" xfId="12" applyFont="1" applyFill="1" applyBorder="1" applyAlignment="1">
      <alignment vertical="top"/>
    </xf>
    <xf numFmtId="165" fontId="10" fillId="0" borderId="0" xfId="8" applyNumberFormat="1" applyFont="1" applyFill="1" applyBorder="1" applyAlignment="1">
      <alignment horizontal="right" vertical="top" wrapText="1"/>
    </xf>
    <xf numFmtId="167" fontId="10" fillId="0" borderId="0" xfId="15" applyNumberFormat="1" applyFont="1" applyBorder="1" applyAlignment="1">
      <alignment horizontal="right" vertical="top" wrapText="1"/>
    </xf>
    <xf numFmtId="164" fontId="2" fillId="0" borderId="0" xfId="12" applyNumberFormat="1" applyFill="1" applyAlignment="1">
      <alignment vertical="top"/>
    </xf>
    <xf numFmtId="0" fontId="2" fillId="0" borderId="0" xfId="12" applyFill="1" applyAlignment="1">
      <alignment vertical="top"/>
    </xf>
    <xf numFmtId="0" fontId="2" fillId="0" borderId="0" xfId="12" applyBorder="1"/>
    <xf numFmtId="167" fontId="2" fillId="0" borderId="0" xfId="12" applyNumberFormat="1"/>
    <xf numFmtId="164" fontId="2" fillId="0" borderId="0" xfId="14" applyNumberFormat="1"/>
    <xf numFmtId="0" fontId="11" fillId="0" borderId="0" xfId="12" applyFont="1" applyBorder="1"/>
    <xf numFmtId="0" fontId="10" fillId="0" borderId="0" xfId="12" applyFont="1" applyAlignment="1">
      <alignment wrapText="1"/>
    </xf>
    <xf numFmtId="0" fontId="10" fillId="0" borderId="1" xfId="12" applyFont="1" applyBorder="1"/>
    <xf numFmtId="0" fontId="12" fillId="0" borderId="5" xfId="12" applyFont="1" applyBorder="1"/>
    <xf numFmtId="0" fontId="12" fillId="0" borderId="1" xfId="12" applyFont="1" applyBorder="1" applyAlignment="1">
      <alignment wrapText="1"/>
    </xf>
    <xf numFmtId="0" fontId="12" fillId="0" borderId="1" xfId="12" applyFont="1" applyBorder="1"/>
    <xf numFmtId="0" fontId="12" fillId="0" borderId="0" xfId="12" applyFont="1" applyBorder="1"/>
    <xf numFmtId="165" fontId="12" fillId="0" borderId="0" xfId="8" applyNumberFormat="1" applyFont="1" applyBorder="1"/>
    <xf numFmtId="0" fontId="12" fillId="0" borderId="0" xfId="12" applyFont="1" applyBorder="1" applyAlignment="1">
      <alignment wrapText="1"/>
    </xf>
    <xf numFmtId="0" fontId="12" fillId="0" borderId="0" xfId="12" applyFont="1" applyFill="1" applyBorder="1"/>
    <xf numFmtId="0" fontId="12" fillId="0" borderId="3" xfId="12" applyFont="1" applyBorder="1"/>
    <xf numFmtId="165" fontId="12" fillId="0" borderId="3" xfId="8" applyNumberFormat="1" applyFont="1" applyBorder="1"/>
    <xf numFmtId="167" fontId="12" fillId="0" borderId="3" xfId="8" applyNumberFormat="1" applyFont="1" applyBorder="1"/>
    <xf numFmtId="165" fontId="12" fillId="0" borderId="0" xfId="18" applyNumberFormat="1" applyFont="1" applyBorder="1"/>
    <xf numFmtId="0" fontId="12" fillId="0" borderId="3" xfId="12" applyFont="1" applyBorder="1" applyAlignment="1">
      <alignment wrapText="1"/>
    </xf>
    <xf numFmtId="0" fontId="12" fillId="0" borderId="0" xfId="1" applyFont="1" applyFill="1" applyBorder="1"/>
    <xf numFmtId="0" fontId="2" fillId="0" borderId="0" xfId="12"/>
    <xf numFmtId="167" fontId="2" fillId="0" borderId="0" xfId="12" applyNumberFormat="1"/>
    <xf numFmtId="0" fontId="12" fillId="0" borderId="3" xfId="1" applyFont="1" applyFill="1" applyBorder="1"/>
    <xf numFmtId="164" fontId="2" fillId="0" borderId="0" xfId="14" applyNumberFormat="1"/>
    <xf numFmtId="0" fontId="2" fillId="0" borderId="0" xfId="12"/>
    <xf numFmtId="167" fontId="2" fillId="0" borderId="0" xfId="12" applyNumberFormat="1"/>
    <xf numFmtId="166" fontId="2" fillId="0" borderId="0" xfId="12" applyNumberFormat="1"/>
    <xf numFmtId="0" fontId="12" fillId="0" borderId="0" xfId="12" applyFont="1" applyFill="1" applyBorder="1" applyAlignment="1">
      <alignment vertical="top"/>
    </xf>
    <xf numFmtId="0" fontId="2" fillId="0" borderId="0" xfId="12" applyAlignment="1">
      <alignment vertical="top"/>
    </xf>
    <xf numFmtId="0" fontId="12" fillId="0" borderId="0" xfId="12" applyFont="1" applyBorder="1" applyAlignment="1">
      <alignment vertical="top"/>
    </xf>
    <xf numFmtId="165" fontId="10" fillId="0" borderId="0" xfId="8" applyNumberFormat="1" applyFont="1" applyBorder="1" applyAlignment="1">
      <alignment vertical="top"/>
    </xf>
    <xf numFmtId="0" fontId="10" fillId="0" borderId="0" xfId="12" applyFont="1" applyBorder="1" applyAlignment="1">
      <alignment vertical="top"/>
    </xf>
    <xf numFmtId="0" fontId="2" fillId="0" borderId="0" xfId="12"/>
    <xf numFmtId="0" fontId="2" fillId="0" borderId="0" xfId="12" applyBorder="1"/>
    <xf numFmtId="167" fontId="2" fillId="0" borderId="0" xfId="12" applyNumberFormat="1"/>
    <xf numFmtId="164" fontId="2" fillId="0" borderId="0" xfId="14" applyNumberFormat="1"/>
    <xf numFmtId="0" fontId="2" fillId="0" borderId="0" xfId="12"/>
    <xf numFmtId="167" fontId="2" fillId="0" borderId="0" xfId="12" applyNumberFormat="1"/>
    <xf numFmtId="165" fontId="10" fillId="0" borderId="0" xfId="8" applyNumberFormat="1" applyFont="1" applyBorder="1" applyAlignment="1">
      <alignment horizontal="right" vertical="top"/>
    </xf>
    <xf numFmtId="0" fontId="12" fillId="0" borderId="3" xfId="12" applyFont="1" applyBorder="1" applyAlignment="1">
      <alignment vertical="top"/>
    </xf>
    <xf numFmtId="165" fontId="10" fillId="0" borderId="3" xfId="8" applyNumberFormat="1" applyFont="1" applyBorder="1" applyAlignment="1">
      <alignment horizontal="right"/>
    </xf>
    <xf numFmtId="165" fontId="12" fillId="0" borderId="0" xfId="8" applyNumberFormat="1" applyFont="1" applyBorder="1" applyAlignment="1">
      <alignment horizontal="right"/>
    </xf>
    <xf numFmtId="0" fontId="2" fillId="0" borderId="0" xfId="12"/>
    <xf numFmtId="167" fontId="2" fillId="0" borderId="0" xfId="12" applyNumberFormat="1"/>
    <xf numFmtId="164" fontId="2" fillId="0" borderId="0" xfId="14" applyNumberFormat="1"/>
    <xf numFmtId="0" fontId="2" fillId="0" borderId="0" xfId="12"/>
    <xf numFmtId="167" fontId="2" fillId="0" borderId="0" xfId="12" applyNumberFormat="1"/>
    <xf numFmtId="164" fontId="2" fillId="0" borderId="0" xfId="14" applyNumberFormat="1"/>
    <xf numFmtId="0" fontId="10" fillId="2" borderId="0" xfId="1" applyFont="1" applyFill="1" applyBorder="1" applyAlignment="1">
      <alignment horizontal="left" vertical="top"/>
    </xf>
    <xf numFmtId="0" fontId="14" fillId="2" borderId="0" xfId="12" applyFont="1" applyFill="1" applyBorder="1" applyAlignment="1">
      <alignment vertical="top"/>
    </xf>
    <xf numFmtId="165" fontId="10" fillId="2" borderId="0" xfId="8" applyNumberFormat="1" applyFont="1" applyFill="1" applyBorder="1" applyAlignment="1">
      <alignment horizontal="right" vertical="top" wrapText="1"/>
    </xf>
    <xf numFmtId="167" fontId="10" fillId="2" borderId="0" xfId="12" applyNumberFormat="1" applyFont="1" applyFill="1" applyBorder="1" applyAlignment="1">
      <alignment horizontal="right" vertical="top" wrapText="1"/>
    </xf>
    <xf numFmtId="0" fontId="2" fillId="2" borderId="0" xfId="12" applyFill="1" applyAlignment="1">
      <alignment vertical="top"/>
    </xf>
    <xf numFmtId="168" fontId="10" fillId="2" borderId="0" xfId="8" applyNumberFormat="1" applyFont="1" applyFill="1" applyBorder="1" applyAlignment="1">
      <alignment horizontal="right" vertical="top" wrapText="1"/>
    </xf>
    <xf numFmtId="166" fontId="10" fillId="2" borderId="0" xfId="8" applyNumberFormat="1" applyFont="1" applyFill="1" applyBorder="1" applyAlignment="1">
      <alignment horizontal="right" vertical="top" wrapText="1"/>
    </xf>
    <xf numFmtId="0" fontId="3" fillId="2" borderId="0" xfId="12" applyFont="1" applyFill="1" applyAlignment="1">
      <alignment vertical="top"/>
    </xf>
    <xf numFmtId="0" fontId="14" fillId="2" borderId="3" xfId="12" applyFont="1" applyFill="1" applyBorder="1" applyAlignment="1"/>
    <xf numFmtId="0" fontId="10" fillId="0" borderId="3" xfId="12" applyFont="1" applyBorder="1" applyAlignment="1"/>
    <xf numFmtId="165" fontId="10" fillId="0" borderId="3" xfId="8" applyNumberFormat="1" applyFont="1" applyBorder="1" applyAlignment="1"/>
    <xf numFmtId="0" fontId="11" fillId="2" borderId="0" xfId="0" applyFont="1" applyFill="1"/>
    <xf numFmtId="0" fontId="12" fillId="2" borderId="0" xfId="0" applyFont="1" applyFill="1"/>
    <xf numFmtId="0" fontId="21" fillId="2" borderId="0" xfId="0" applyFont="1" applyFill="1"/>
    <xf numFmtId="0" fontId="22" fillId="2" borderId="0" xfId="17" applyFont="1" applyFill="1" applyAlignment="1" applyProtection="1"/>
    <xf numFmtId="0" fontId="18" fillId="2" borderId="0" xfId="0" applyFont="1" applyFill="1"/>
    <xf numFmtId="0" fontId="3" fillId="2" borderId="0" xfId="1" applyFont="1" applyFill="1" applyAlignment="1"/>
    <xf numFmtId="0" fontId="3" fillId="2" borderId="0" xfId="1" applyFont="1" applyFill="1" applyBorder="1" applyAlignment="1">
      <alignment wrapText="1"/>
    </xf>
    <xf numFmtId="0" fontId="3" fillId="2" borderId="0" xfId="1" applyFont="1" applyFill="1" applyAlignment="1">
      <alignment wrapText="1"/>
    </xf>
    <xf numFmtId="0" fontId="22" fillId="2" borderId="0" xfId="17" applyFont="1" applyFill="1"/>
    <xf numFmtId="0" fontId="20" fillId="2" borderId="0" xfId="1" applyFont="1" applyFill="1"/>
    <xf numFmtId="0" fontId="12" fillId="2" borderId="0" xfId="1" applyFont="1" applyFill="1"/>
    <xf numFmtId="0" fontId="2" fillId="2" borderId="0" xfId="1" applyNumberFormat="1" applyFill="1" applyAlignment="1">
      <alignment wrapText="1"/>
    </xf>
    <xf numFmtId="0" fontId="2" fillId="2" borderId="0" xfId="1" applyFill="1" applyAlignment="1">
      <alignment wrapText="1"/>
    </xf>
    <xf numFmtId="0" fontId="2" fillId="2" borderId="0" xfId="19" applyFill="1" applyBorder="1" applyAlignment="1">
      <alignment horizontal="left"/>
    </xf>
    <xf numFmtId="0" fontId="12" fillId="2" borderId="0" xfId="1" applyFont="1" applyFill="1" applyAlignment="1">
      <alignment horizontal="left"/>
    </xf>
    <xf numFmtId="0" fontId="8" fillId="2" borderId="0" xfId="1" applyFont="1" applyFill="1" applyAlignment="1">
      <alignment vertical="top"/>
    </xf>
    <xf numFmtId="0" fontId="11" fillId="0" borderId="0" xfId="12" applyFont="1" applyFill="1" applyAlignment="1">
      <alignment wrapText="1"/>
    </xf>
    <xf numFmtId="0" fontId="11" fillId="0" borderId="0" xfId="12" applyFont="1" applyFill="1" applyAlignment="1">
      <alignment vertical="center" wrapText="1"/>
    </xf>
    <xf numFmtId="0" fontId="12" fillId="2" borderId="2" xfId="12" applyFont="1" applyFill="1" applyBorder="1" applyAlignment="1">
      <alignment horizontal="right" wrapText="1"/>
    </xf>
    <xf numFmtId="0" fontId="2" fillId="2" borderId="0" xfId="1" applyFont="1" applyFill="1" applyBorder="1" applyAlignment="1">
      <alignment horizontal="right" wrapText="1"/>
    </xf>
    <xf numFmtId="0" fontId="2" fillId="2" borderId="0" xfId="1" applyFont="1" applyFill="1" applyAlignment="1">
      <alignment horizontal="right"/>
    </xf>
    <xf numFmtId="0" fontId="2" fillId="2" borderId="0" xfId="12" applyFill="1" applyAlignment="1">
      <alignment horizontal="right"/>
    </xf>
    <xf numFmtId="0" fontId="12" fillId="2" borderId="0" xfId="1" applyFont="1" applyFill="1" applyAlignment="1">
      <alignment horizontal="left" wrapText="1"/>
    </xf>
    <xf numFmtId="1" fontId="2" fillId="0" borderId="0" xfId="12" applyNumberFormat="1"/>
    <xf numFmtId="0" fontId="2" fillId="0" borderId="0" xfId="12" applyAlignment="1">
      <alignment horizontal="center"/>
    </xf>
    <xf numFmtId="1" fontId="2" fillId="0" borderId="0" xfId="12" applyNumberFormat="1" applyAlignment="1">
      <alignment horizontal="center"/>
    </xf>
    <xf numFmtId="167" fontId="2" fillId="0" borderId="0" xfId="12" applyNumberFormat="1" applyAlignment="1">
      <alignment horizontal="center"/>
    </xf>
    <xf numFmtId="0" fontId="12" fillId="0" borderId="8" xfId="12" applyFont="1" applyBorder="1" applyAlignment="1">
      <alignment wrapText="1"/>
    </xf>
    <xf numFmtId="0" fontId="11" fillId="0" borderId="0" xfId="12" applyFont="1" applyBorder="1" applyAlignment="1">
      <alignment vertical="top" wrapText="1"/>
    </xf>
    <xf numFmtId="0" fontId="11" fillId="0" borderId="0" xfId="12" applyFont="1" applyBorder="1" applyAlignment="1">
      <alignment wrapText="1"/>
    </xf>
    <xf numFmtId="0" fontId="10" fillId="0" borderId="0" xfId="12" applyFont="1" applyBorder="1"/>
    <xf numFmtId="167" fontId="12" fillId="0" borderId="0" xfId="8" applyNumberFormat="1" applyFont="1" applyBorder="1" applyAlignment="1">
      <alignment horizontal="right"/>
    </xf>
    <xf numFmtId="167" fontId="12" fillId="0" borderId="3" xfId="8" applyNumberFormat="1" applyFont="1" applyBorder="1" applyAlignment="1">
      <alignment horizontal="right"/>
    </xf>
    <xf numFmtId="0" fontId="2" fillId="0" borderId="0" xfId="12" applyFont="1" applyFill="1" applyBorder="1" applyAlignment="1">
      <alignment vertical="top"/>
    </xf>
    <xf numFmtId="0" fontId="10" fillId="0" borderId="1" xfId="12" applyFont="1" applyBorder="1" applyAlignment="1">
      <alignment wrapText="1"/>
    </xf>
    <xf numFmtId="0" fontId="10" fillId="0" borderId="3" xfId="12" applyFont="1" applyBorder="1" applyAlignment="1">
      <alignment wrapText="1"/>
    </xf>
    <xf numFmtId="0" fontId="12" fillId="2" borderId="3" xfId="12" applyFont="1" applyFill="1" applyBorder="1" applyAlignment="1">
      <alignment horizontal="center"/>
    </xf>
    <xf numFmtId="0" fontId="12" fillId="2" borderId="0" xfId="12" applyFont="1" applyFill="1" applyBorder="1" applyAlignment="1">
      <alignment horizontal="right"/>
    </xf>
    <xf numFmtId="165" fontId="12" fillId="2" borderId="0" xfId="8" applyNumberFormat="1" applyFont="1" applyFill="1" applyBorder="1" applyAlignment="1">
      <alignment horizontal="right"/>
    </xf>
    <xf numFmtId="167" fontId="12" fillId="2" borderId="0" xfId="14" applyNumberFormat="1" applyFont="1" applyFill="1" applyBorder="1" applyAlignment="1">
      <alignment horizontal="right"/>
    </xf>
    <xf numFmtId="167" fontId="12" fillId="2" borderId="0" xfId="12" applyNumberFormat="1" applyFont="1" applyFill="1" applyBorder="1" applyAlignment="1">
      <alignment horizontal="right"/>
    </xf>
    <xf numFmtId="165" fontId="12" fillId="2" borderId="3" xfId="8" applyNumberFormat="1" applyFont="1" applyFill="1" applyBorder="1" applyAlignment="1">
      <alignment horizontal="right"/>
    </xf>
    <xf numFmtId="167" fontId="12" fillId="2" borderId="3" xfId="14" applyNumberFormat="1" applyFont="1" applyFill="1" applyBorder="1" applyAlignment="1">
      <alignment horizontal="right"/>
    </xf>
    <xf numFmtId="0" fontId="12" fillId="2" borderId="3" xfId="12" applyFont="1" applyFill="1" applyBorder="1" applyAlignment="1">
      <alignment horizontal="right" vertical="center" wrapText="1"/>
    </xf>
    <xf numFmtId="165" fontId="12" fillId="2" borderId="3" xfId="8" applyNumberFormat="1" applyFont="1" applyFill="1" applyBorder="1" applyAlignment="1"/>
    <xf numFmtId="0" fontId="12" fillId="2" borderId="8" xfId="12" applyFont="1" applyFill="1" applyBorder="1" applyAlignment="1">
      <alignment horizontal="right" wrapText="1"/>
    </xf>
    <xf numFmtId="166" fontId="12" fillId="2" borderId="7" xfId="8" applyNumberFormat="1" applyFont="1" applyFill="1" applyBorder="1" applyAlignment="1">
      <alignment horizontal="right"/>
    </xf>
    <xf numFmtId="166" fontId="12" fillId="2" borderId="8" xfId="8" applyNumberFormat="1" applyFont="1" applyFill="1" applyBorder="1" applyAlignment="1">
      <alignment horizontal="right"/>
    </xf>
    <xf numFmtId="0" fontId="12" fillId="2" borderId="11" xfId="12" applyFont="1" applyFill="1" applyBorder="1" applyAlignment="1">
      <alignment horizontal="right" wrapText="1"/>
    </xf>
    <xf numFmtId="166" fontId="12" fillId="2" borderId="4" xfId="8" applyNumberFormat="1" applyFont="1" applyFill="1" applyBorder="1" applyAlignment="1">
      <alignment horizontal="right"/>
    </xf>
    <xf numFmtId="166" fontId="12" fillId="2" borderId="11" xfId="8" applyNumberFormat="1" applyFont="1" applyFill="1" applyBorder="1" applyAlignment="1">
      <alignment horizontal="right"/>
    </xf>
    <xf numFmtId="0" fontId="12" fillId="2" borderId="11" xfId="12" applyFont="1" applyFill="1" applyBorder="1" applyAlignment="1">
      <alignment horizontal="right" vertical="center" wrapText="1"/>
    </xf>
    <xf numFmtId="0" fontId="12" fillId="2" borderId="8" xfId="12" applyFont="1" applyFill="1" applyBorder="1" applyAlignment="1">
      <alignment horizontal="right" vertical="center" wrapText="1"/>
    </xf>
    <xf numFmtId="0" fontId="12" fillId="2" borderId="4" xfId="12" applyFont="1" applyFill="1" applyBorder="1" applyAlignment="1">
      <alignment horizontal="center"/>
    </xf>
    <xf numFmtId="0" fontId="12" fillId="2" borderId="11" xfId="12" applyFont="1" applyFill="1" applyBorder="1" applyAlignment="1">
      <alignment horizontal="center"/>
    </xf>
    <xf numFmtId="0" fontId="12" fillId="2" borderId="12" xfId="12" applyFont="1" applyFill="1" applyBorder="1"/>
    <xf numFmtId="0" fontId="12" fillId="2" borderId="0" xfId="1" applyFont="1" applyFill="1" applyAlignment="1">
      <alignment horizontal="left" wrapText="1"/>
    </xf>
    <xf numFmtId="0" fontId="12" fillId="2" borderId="0" xfId="1" applyNumberFormat="1" applyFont="1" applyFill="1" applyAlignment="1">
      <alignment horizontal="left" vertical="top" wrapText="1"/>
    </xf>
    <xf numFmtId="0" fontId="20" fillId="0" borderId="0" xfId="1" applyFont="1"/>
    <xf numFmtId="0" fontId="12" fillId="0" borderId="0" xfId="1" applyFont="1"/>
    <xf numFmtId="0" fontId="10" fillId="0" borderId="0" xfId="1" applyFont="1"/>
    <xf numFmtId="0" fontId="12" fillId="2" borderId="0" xfId="1" applyFont="1" applyFill="1" applyAlignment="1"/>
    <xf numFmtId="0" fontId="19" fillId="0" borderId="0" xfId="1" applyFont="1"/>
    <xf numFmtId="0" fontId="12" fillId="2" borderId="0" xfId="1" applyNumberFormat="1" applyFont="1" applyFill="1" applyAlignment="1">
      <alignment horizontal="left"/>
    </xf>
    <xf numFmtId="0" fontId="12" fillId="2" borderId="0" xfId="1" applyNumberFormat="1" applyFont="1" applyFill="1" applyAlignment="1">
      <alignment horizontal="center"/>
    </xf>
    <xf numFmtId="0" fontId="2" fillId="0" borderId="0" xfId="21"/>
    <xf numFmtId="170" fontId="2" fillId="2" borderId="0" xfId="12" applyNumberFormat="1" applyFill="1" applyAlignment="1">
      <alignment vertical="top"/>
    </xf>
    <xf numFmtId="0" fontId="12" fillId="2" borderId="3" xfId="2" applyFont="1" applyFill="1" applyBorder="1" applyAlignment="1">
      <alignment horizontal="center" wrapText="1"/>
    </xf>
    <xf numFmtId="0" fontId="10" fillId="0" borderId="0" xfId="20" applyFont="1" applyBorder="1" applyAlignment="1">
      <alignment wrapText="1"/>
    </xf>
    <xf numFmtId="0" fontId="11" fillId="2" borderId="0" xfId="12" applyFont="1" applyFill="1" applyBorder="1" applyAlignment="1">
      <alignment wrapText="1"/>
    </xf>
    <xf numFmtId="164" fontId="10" fillId="0" borderId="1" xfId="12" applyNumberFormat="1" applyFont="1" applyFill="1" applyBorder="1" applyAlignment="1"/>
    <xf numFmtId="0" fontId="3" fillId="2" borderId="0" xfId="12" applyFont="1" applyFill="1" applyBorder="1"/>
    <xf numFmtId="0" fontId="3" fillId="2" borderId="0" xfId="12" applyFont="1" applyFill="1"/>
    <xf numFmtId="0" fontId="2" fillId="2" borderId="2" xfId="12" applyFill="1" applyBorder="1"/>
    <xf numFmtId="0" fontId="2" fillId="2" borderId="2" xfId="12" applyFont="1" applyFill="1" applyBorder="1" applyAlignment="1">
      <alignment wrapText="1"/>
    </xf>
    <xf numFmtId="0" fontId="2" fillId="2" borderId="2" xfId="12" applyFill="1" applyBorder="1" applyAlignment="1">
      <alignment wrapText="1"/>
    </xf>
    <xf numFmtId="0" fontId="2" fillId="2" borderId="6" xfId="12" applyFill="1" applyBorder="1"/>
    <xf numFmtId="0" fontId="2" fillId="2" borderId="1" xfId="12" applyFill="1" applyBorder="1" applyAlignment="1"/>
    <xf numFmtId="0" fontId="2" fillId="2" borderId="1" xfId="12" applyFill="1" applyBorder="1"/>
    <xf numFmtId="165" fontId="2" fillId="2" borderId="1" xfId="8" applyNumberFormat="1" applyFill="1" applyBorder="1"/>
    <xf numFmtId="167" fontId="2" fillId="2" borderId="0" xfId="8" applyNumberFormat="1" applyFill="1" applyBorder="1"/>
    <xf numFmtId="0" fontId="2" fillId="2" borderId="7" xfId="12" applyFill="1" applyBorder="1"/>
    <xf numFmtId="0" fontId="2" fillId="2" borderId="1" xfId="12" applyFill="1" applyBorder="1" applyAlignment="1">
      <alignment vertical="center"/>
    </xf>
    <xf numFmtId="165" fontId="2" fillId="2" borderId="0" xfId="8" applyNumberFormat="1" applyFill="1" applyBorder="1"/>
    <xf numFmtId="0" fontId="2" fillId="2" borderId="3" xfId="12" applyFill="1" applyBorder="1"/>
    <xf numFmtId="165" fontId="2" fillId="2" borderId="3" xfId="8" applyNumberFormat="1" applyFill="1" applyBorder="1"/>
    <xf numFmtId="167" fontId="2" fillId="2" borderId="3" xfId="8" applyNumberFormat="1" applyFill="1" applyBorder="1"/>
    <xf numFmtId="0" fontId="2" fillId="2" borderId="7" xfId="12" applyFont="1" applyFill="1" applyBorder="1" applyAlignment="1">
      <alignment wrapText="1"/>
    </xf>
    <xf numFmtId="0" fontId="2" fillId="2" borderId="7" xfId="12" applyFont="1" applyFill="1" applyBorder="1"/>
    <xf numFmtId="0" fontId="4" fillId="2" borderId="7" xfId="12" applyFont="1" applyFill="1" applyBorder="1"/>
    <xf numFmtId="0" fontId="5" fillId="2" borderId="7" xfId="5" applyFill="1" applyBorder="1" applyAlignment="1" applyProtection="1"/>
    <xf numFmtId="0" fontId="2" fillId="2" borderId="0" xfId="12" applyFill="1" applyBorder="1" applyAlignment="1">
      <alignment vertical="center"/>
    </xf>
    <xf numFmtId="0" fontId="2" fillId="2" borderId="3" xfId="12" applyFill="1" applyBorder="1" applyAlignment="1">
      <alignment vertical="center"/>
    </xf>
    <xf numFmtId="0" fontId="2" fillId="2" borderId="0" xfId="12" applyFill="1" applyBorder="1" applyAlignment="1"/>
    <xf numFmtId="0" fontId="2" fillId="2" borderId="0" xfId="12" applyFill="1" applyBorder="1" applyAlignment="1">
      <alignment wrapText="1"/>
    </xf>
    <xf numFmtId="0" fontId="6" fillId="2" borderId="0" xfId="1" applyFont="1" applyFill="1" applyBorder="1"/>
    <xf numFmtId="0" fontId="2" fillId="2" borderId="3" xfId="12" applyFill="1" applyBorder="1" applyAlignment="1"/>
    <xf numFmtId="0" fontId="2" fillId="2" borderId="3" xfId="12" applyFont="1" applyFill="1" applyBorder="1" applyAlignment="1">
      <alignment wrapText="1"/>
    </xf>
    <xf numFmtId="0" fontId="2" fillId="2" borderId="3" xfId="12" applyFill="1" applyBorder="1" applyAlignment="1">
      <alignment wrapText="1"/>
    </xf>
    <xf numFmtId="0" fontId="2" fillId="2" borderId="0" xfId="12" applyFont="1" applyFill="1" applyBorder="1"/>
    <xf numFmtId="0" fontId="4" fillId="2" borderId="0" xfId="12" applyFont="1" applyFill="1" applyBorder="1"/>
    <xf numFmtId="0" fontId="5" fillId="2" borderId="0" xfId="5" applyFill="1" applyBorder="1" applyAlignment="1" applyProtection="1"/>
    <xf numFmtId="167" fontId="2" fillId="2" borderId="0" xfId="12" applyNumberFormat="1" applyFill="1" applyBorder="1"/>
    <xf numFmtId="0" fontId="2" fillId="2" borderId="0" xfId="12" quotePrefix="1" applyFill="1" applyBorder="1"/>
    <xf numFmtId="0" fontId="2" fillId="2" borderId="3" xfId="12" applyFont="1" applyFill="1" applyBorder="1" applyAlignment="1"/>
    <xf numFmtId="0" fontId="0" fillId="2" borderId="0" xfId="0" applyFill="1"/>
    <xf numFmtId="171" fontId="12" fillId="0" borderId="0" xfId="8" applyNumberFormat="1" applyFont="1" applyBorder="1" applyAlignment="1">
      <alignment horizontal="right"/>
    </xf>
    <xf numFmtId="171" fontId="10" fillId="0" borderId="0" xfId="8" applyNumberFormat="1" applyFont="1" applyBorder="1" applyAlignment="1">
      <alignment horizontal="right" vertical="top"/>
    </xf>
    <xf numFmtId="171" fontId="10" fillId="0" borderId="3" xfId="8" applyNumberFormat="1" applyFont="1" applyBorder="1" applyAlignment="1">
      <alignment horizontal="right"/>
    </xf>
    <xf numFmtId="171" fontId="12" fillId="0" borderId="0" xfId="8" applyNumberFormat="1" applyFont="1" applyBorder="1"/>
    <xf numFmtId="171" fontId="10" fillId="0" borderId="0" xfId="8" applyNumberFormat="1" applyFont="1" applyBorder="1" applyAlignment="1">
      <alignment vertical="top"/>
    </xf>
    <xf numFmtId="171" fontId="10" fillId="0" borderId="3" xfId="8" applyNumberFormat="1" applyFont="1" applyBorder="1" applyAlignment="1"/>
    <xf numFmtId="171" fontId="12" fillId="0" borderId="0" xfId="8" applyNumberFormat="1" applyFont="1" applyBorder="1" applyAlignment="1">
      <alignment horizontal="right" vertical="top"/>
    </xf>
    <xf numFmtId="171" fontId="12" fillId="0" borderId="3" xfId="8" applyNumberFormat="1" applyFont="1" applyBorder="1" applyAlignment="1">
      <alignment horizontal="right" vertical="top"/>
    </xf>
    <xf numFmtId="171" fontId="12" fillId="0" borderId="3" xfId="8" applyNumberFormat="1" applyFont="1" applyBorder="1" applyAlignment="1">
      <alignment horizontal="right"/>
    </xf>
    <xf numFmtId="0" fontId="18" fillId="2" borderId="10" xfId="9" applyFont="1" applyFill="1" applyBorder="1" applyAlignment="1">
      <alignment horizontal="right" wrapText="1"/>
    </xf>
    <xf numFmtId="166" fontId="18" fillId="2" borderId="6" xfId="6" applyNumberFormat="1" applyFont="1" applyFill="1" applyBorder="1" applyAlignment="1">
      <alignment horizontal="right"/>
    </xf>
    <xf numFmtId="166" fontId="18" fillId="2" borderId="10" xfId="6" applyNumberFormat="1" applyFont="1" applyFill="1" applyBorder="1" applyAlignment="1">
      <alignment horizontal="right"/>
    </xf>
    <xf numFmtId="166" fontId="18" fillId="2" borderId="7" xfId="6" applyNumberFormat="1" applyFont="1" applyFill="1" applyBorder="1" applyAlignment="1">
      <alignment horizontal="right"/>
    </xf>
    <xf numFmtId="166" fontId="18" fillId="2" borderId="4" xfId="6" applyNumberFormat="1" applyFont="1" applyFill="1" applyBorder="1" applyAlignment="1">
      <alignment horizontal="right"/>
    </xf>
    <xf numFmtId="0" fontId="18" fillId="2" borderId="4" xfId="9" applyFont="1" applyFill="1" applyBorder="1" applyAlignment="1">
      <alignment horizontal="right"/>
    </xf>
    <xf numFmtId="166" fontId="18" fillId="2" borderId="8" xfId="6" applyNumberFormat="1" applyFont="1" applyFill="1" applyBorder="1" applyAlignment="1">
      <alignment horizontal="right"/>
    </xf>
    <xf numFmtId="166" fontId="18" fillId="2" borderId="11" xfId="6" applyNumberFormat="1" applyFont="1" applyFill="1" applyBorder="1" applyAlignment="1">
      <alignment horizontal="right"/>
    </xf>
    <xf numFmtId="0" fontId="18" fillId="2" borderId="7" xfId="9" applyFont="1" applyFill="1" applyBorder="1" applyAlignment="1">
      <alignment horizontal="right"/>
    </xf>
    <xf numFmtId="165" fontId="18" fillId="2" borderId="13" xfId="6" applyNumberFormat="1" applyFont="1" applyFill="1" applyBorder="1" applyAlignment="1">
      <alignment horizontal="right"/>
    </xf>
    <xf numFmtId="165" fontId="18" fillId="2" borderId="14" xfId="6" applyNumberFormat="1" applyFont="1" applyFill="1" applyBorder="1" applyAlignment="1">
      <alignment horizontal="right"/>
    </xf>
    <xf numFmtId="0" fontId="18" fillId="2" borderId="14" xfId="9" applyFont="1" applyFill="1" applyBorder="1" applyAlignment="1">
      <alignment horizontal="right"/>
    </xf>
    <xf numFmtId="165" fontId="18" fillId="2" borderId="15" xfId="6" applyNumberFormat="1" applyFont="1" applyFill="1" applyBorder="1" applyAlignment="1">
      <alignment horizontal="right"/>
    </xf>
    <xf numFmtId="0" fontId="18" fillId="2" borderId="6" xfId="9" applyFont="1" applyFill="1" applyBorder="1" applyAlignment="1">
      <alignment horizontal="right" wrapText="1"/>
    </xf>
    <xf numFmtId="0" fontId="12" fillId="2" borderId="13" xfId="9" applyFont="1" applyFill="1" applyBorder="1" applyAlignment="1">
      <alignment horizontal="center" wrapText="1"/>
    </xf>
    <xf numFmtId="0" fontId="23" fillId="2" borderId="1" xfId="9" applyFont="1" applyFill="1" applyBorder="1"/>
    <xf numFmtId="165" fontId="18" fillId="2" borderId="13" xfId="6" applyNumberFormat="1" applyFont="1" applyFill="1" applyBorder="1"/>
    <xf numFmtId="166" fontId="18" fillId="2" borderId="6" xfId="6" applyNumberFormat="1" applyFont="1" applyFill="1" applyBorder="1"/>
    <xf numFmtId="166" fontId="18" fillId="2" borderId="1" xfId="6" applyNumberFormat="1" applyFont="1" applyFill="1" applyBorder="1"/>
    <xf numFmtId="166" fontId="18" fillId="2" borderId="10" xfId="6" applyNumberFormat="1" applyFont="1" applyFill="1" applyBorder="1"/>
    <xf numFmtId="165" fontId="18" fillId="2" borderId="14" xfId="6" applyNumberFormat="1" applyFont="1" applyFill="1" applyBorder="1"/>
    <xf numFmtId="166" fontId="18" fillId="2" borderId="7" xfId="6" applyNumberFormat="1" applyFont="1" applyFill="1" applyBorder="1"/>
    <xf numFmtId="166" fontId="18" fillId="2" borderId="0" xfId="6" applyNumberFormat="1" applyFont="1" applyFill="1" applyBorder="1"/>
    <xf numFmtId="166" fontId="18" fillId="2" borderId="4" xfId="6" applyNumberFormat="1" applyFont="1" applyFill="1" applyBorder="1"/>
    <xf numFmtId="0" fontId="18" fillId="2" borderId="0" xfId="9" applyFont="1" applyFill="1" applyBorder="1" applyAlignment="1">
      <alignment horizontal="left"/>
    </xf>
    <xf numFmtId="165" fontId="18" fillId="2" borderId="15" xfId="6" applyNumberFormat="1" applyFont="1" applyFill="1" applyBorder="1"/>
    <xf numFmtId="166" fontId="18" fillId="2" borderId="8" xfId="6" applyNumberFormat="1" applyFont="1" applyFill="1" applyBorder="1"/>
    <xf numFmtId="166" fontId="18" fillId="2" borderId="3" xfId="6" applyNumberFormat="1" applyFont="1" applyFill="1" applyBorder="1"/>
    <xf numFmtId="166" fontId="18" fillId="2" borderId="11" xfId="6" applyNumberFormat="1" applyFont="1" applyFill="1" applyBorder="1"/>
    <xf numFmtId="0" fontId="25" fillId="2" borderId="0" xfId="9" applyFont="1" applyFill="1"/>
    <xf numFmtId="0" fontId="10" fillId="2" borderId="0" xfId="1" applyFont="1" applyFill="1"/>
    <xf numFmtId="167" fontId="2" fillId="2" borderId="1" xfId="8" applyNumberFormat="1" applyFill="1" applyBorder="1" applyAlignment="1">
      <alignment horizontal="right"/>
    </xf>
    <xf numFmtId="167" fontId="2" fillId="2" borderId="0" xfId="8" applyNumberFormat="1" applyFill="1" applyBorder="1" applyAlignment="1">
      <alignment horizontal="right"/>
    </xf>
    <xf numFmtId="167" fontId="2" fillId="2" borderId="3" xfId="8" applyNumberFormat="1" applyFill="1" applyBorder="1" applyAlignment="1">
      <alignment horizontal="right"/>
    </xf>
    <xf numFmtId="3" fontId="2" fillId="2" borderId="0" xfId="12" applyNumberFormat="1" applyFont="1" applyFill="1" applyBorder="1" applyAlignment="1">
      <alignment horizontal="right" wrapText="1"/>
    </xf>
    <xf numFmtId="167" fontId="2" fillId="2" borderId="0" xfId="12" applyNumberFormat="1" applyFill="1" applyBorder="1" applyAlignment="1">
      <alignment horizontal="right" wrapText="1"/>
    </xf>
    <xf numFmtId="3" fontId="2" fillId="2" borderId="3" xfId="12" applyNumberFormat="1" applyFont="1" applyFill="1" applyBorder="1" applyAlignment="1">
      <alignment horizontal="right" wrapText="1"/>
    </xf>
    <xf numFmtId="167" fontId="2" fillId="2" borderId="3" xfId="12" applyNumberFormat="1" applyFill="1" applyBorder="1" applyAlignment="1">
      <alignment horizontal="right" wrapText="1"/>
    </xf>
    <xf numFmtId="167" fontId="13" fillId="2" borderId="0" xfId="3" applyNumberFormat="1" applyFont="1" applyFill="1" applyBorder="1" applyAlignment="1">
      <alignment horizontal="right" wrapText="1"/>
    </xf>
    <xf numFmtId="167" fontId="13" fillId="2" borderId="0" xfId="4" applyNumberFormat="1" applyFont="1" applyFill="1" applyBorder="1" applyAlignment="1">
      <alignment horizontal="right" wrapText="1"/>
    </xf>
    <xf numFmtId="167" fontId="13" fillId="2" borderId="3" xfId="3" applyNumberFormat="1" applyFont="1" applyFill="1" applyBorder="1" applyAlignment="1">
      <alignment horizontal="right" wrapText="1"/>
    </xf>
    <xf numFmtId="0" fontId="2" fillId="2" borderId="2" xfId="12" applyFont="1" applyFill="1" applyBorder="1"/>
    <xf numFmtId="0" fontId="2" fillId="2" borderId="6" xfId="12" applyFont="1" applyFill="1" applyBorder="1"/>
    <xf numFmtId="0" fontId="2" fillId="2" borderId="0" xfId="12" applyFont="1" applyFill="1" applyBorder="1" applyAlignment="1">
      <alignment vertical="center"/>
    </xf>
    <xf numFmtId="3" fontId="2" fillId="2" borderId="0" xfId="8" applyNumberFormat="1" applyFont="1" applyFill="1" applyBorder="1" applyAlignment="1">
      <alignment horizontal="right"/>
    </xf>
    <xf numFmtId="169" fontId="2" fillId="2" borderId="0" xfId="8" applyNumberFormat="1" applyFont="1" applyFill="1" applyBorder="1" applyAlignment="1">
      <alignment horizontal="right"/>
    </xf>
    <xf numFmtId="0" fontId="2" fillId="2" borderId="3" xfId="12" applyFont="1" applyFill="1" applyBorder="1" applyAlignment="1">
      <alignment vertical="center"/>
    </xf>
    <xf numFmtId="0" fontId="2" fillId="2" borderId="3" xfId="12" applyFont="1" applyFill="1" applyBorder="1"/>
    <xf numFmtId="3" fontId="2" fillId="2" borderId="3" xfId="8" applyNumberFormat="1" applyFont="1" applyFill="1" applyBorder="1" applyAlignment="1">
      <alignment horizontal="right"/>
    </xf>
    <xf numFmtId="169" fontId="2" fillId="2" borderId="3" xfId="8" applyNumberFormat="1" applyFont="1" applyFill="1" applyBorder="1" applyAlignment="1">
      <alignment horizontal="right"/>
    </xf>
    <xf numFmtId="0" fontId="25" fillId="2" borderId="0" xfId="0" applyFont="1" applyFill="1"/>
    <xf numFmtId="0" fontId="25" fillId="2" borderId="0" xfId="0" applyFont="1" applyFill="1" applyBorder="1"/>
    <xf numFmtId="3" fontId="25" fillId="2" borderId="0" xfId="0" applyNumberFormat="1" applyFont="1" applyFill="1" applyBorder="1" applyAlignment="1">
      <alignment horizontal="right"/>
    </xf>
    <xf numFmtId="169" fontId="25" fillId="2" borderId="0" xfId="0" applyNumberFormat="1" applyFont="1" applyFill="1" applyBorder="1" applyAlignment="1">
      <alignment horizontal="right"/>
    </xf>
    <xf numFmtId="3" fontId="25" fillId="2" borderId="0" xfId="0" applyNumberFormat="1" applyFont="1" applyFill="1" applyAlignment="1">
      <alignment horizontal="right"/>
    </xf>
    <xf numFmtId="169" fontId="25" fillId="2" borderId="0" xfId="0" applyNumberFormat="1" applyFont="1" applyFill="1" applyAlignment="1">
      <alignment horizontal="right"/>
    </xf>
    <xf numFmtId="0" fontId="25" fillId="2" borderId="3" xfId="0" applyFont="1" applyFill="1" applyBorder="1"/>
    <xf numFmtId="3" fontId="25" fillId="2" borderId="3" xfId="0" applyNumberFormat="1" applyFont="1" applyFill="1" applyBorder="1" applyAlignment="1">
      <alignment horizontal="right"/>
    </xf>
    <xf numFmtId="169" fontId="25" fillId="2" borderId="3" xfId="0" applyNumberFormat="1" applyFont="1" applyFill="1" applyBorder="1" applyAlignment="1">
      <alignment horizontal="right"/>
    </xf>
    <xf numFmtId="3" fontId="2" fillId="2" borderId="0" xfId="8" applyNumberFormat="1" applyFont="1" applyFill="1" applyBorder="1" applyAlignment="1"/>
    <xf numFmtId="3" fontId="2" fillId="2" borderId="3" xfId="8" applyNumberFormat="1" applyFont="1" applyFill="1" applyBorder="1" applyAlignment="1"/>
    <xf numFmtId="3" fontId="25" fillId="2" borderId="0" xfId="0" applyNumberFormat="1" applyFont="1" applyFill="1" applyBorder="1" applyAlignment="1"/>
    <xf numFmtId="3" fontId="25" fillId="2" borderId="0" xfId="0" applyNumberFormat="1" applyFont="1" applyFill="1" applyAlignment="1"/>
    <xf numFmtId="3" fontId="25" fillId="2" borderId="3" xfId="0" applyNumberFormat="1" applyFont="1" applyFill="1" applyBorder="1" applyAlignment="1"/>
    <xf numFmtId="0" fontId="18" fillId="2" borderId="9" xfId="9" applyFont="1" applyFill="1" applyBorder="1" applyAlignment="1">
      <alignment horizontal="right" wrapText="1"/>
    </xf>
    <xf numFmtId="0" fontId="12" fillId="2" borderId="2" xfId="12" applyFont="1" applyFill="1" applyBorder="1" applyAlignment="1">
      <alignment horizontal="center" wrapText="1"/>
    </xf>
    <xf numFmtId="165" fontId="2" fillId="0" borderId="0" xfId="12" applyNumberFormat="1"/>
    <xf numFmtId="0" fontId="6" fillId="2" borderId="0" xfId="1" applyFont="1" applyFill="1" applyBorder="1" applyAlignment="1">
      <alignment wrapText="1"/>
    </xf>
    <xf numFmtId="3" fontId="2" fillId="2" borderId="0" xfId="12" applyNumberFormat="1" applyFont="1" applyFill="1" applyBorder="1" applyAlignment="1">
      <alignment wrapText="1"/>
    </xf>
    <xf numFmtId="167" fontId="2" fillId="2" borderId="0" xfId="12" applyNumberFormat="1" applyFill="1" applyBorder="1" applyAlignment="1">
      <alignment wrapText="1"/>
    </xf>
    <xf numFmtId="0" fontId="6" fillId="2" borderId="0" xfId="1" applyFont="1" applyFill="1" applyBorder="1" applyAlignment="1">
      <alignment vertical="top" wrapText="1"/>
    </xf>
    <xf numFmtId="0" fontId="6" fillId="2" borderId="3" xfId="1" applyFont="1" applyFill="1" applyBorder="1"/>
    <xf numFmtId="3" fontId="2" fillId="2" borderId="3" xfId="12" applyNumberFormat="1" applyFont="1" applyFill="1" applyBorder="1" applyAlignment="1">
      <alignment wrapText="1"/>
    </xf>
    <xf numFmtId="167" fontId="2" fillId="2" borderId="3" xfId="12" applyNumberFormat="1" applyFill="1" applyBorder="1" applyAlignment="1">
      <alignment wrapText="1"/>
    </xf>
    <xf numFmtId="0" fontId="2" fillId="2" borderId="0" xfId="2" applyFont="1" applyFill="1" applyBorder="1" applyAlignment="1">
      <alignment horizontal="left"/>
    </xf>
    <xf numFmtId="0" fontId="0" fillId="2" borderId="3" xfId="0" applyFill="1" applyBorder="1"/>
    <xf numFmtId="0" fontId="10" fillId="0" borderId="0" xfId="20" applyFont="1" applyBorder="1" applyAlignment="1">
      <alignment horizontal="left" wrapText="1"/>
    </xf>
    <xf numFmtId="0" fontId="2" fillId="0" borderId="0" xfId="20" applyFont="1" applyBorder="1" applyAlignment="1">
      <alignment horizontal="left" wrapText="1"/>
    </xf>
    <xf numFmtId="0" fontId="2" fillId="0" borderId="0" xfId="1" applyAlignment="1">
      <alignment horizontal="left" wrapText="1"/>
    </xf>
    <xf numFmtId="0" fontId="12" fillId="2" borderId="0" xfId="1" applyFont="1" applyFill="1" applyAlignment="1">
      <alignment horizontal="left" wrapText="1"/>
    </xf>
    <xf numFmtId="0" fontId="12" fillId="0" borderId="0" xfId="1" applyFont="1" applyFill="1" applyAlignment="1">
      <alignment horizontal="left" vertical="top" wrapText="1"/>
    </xf>
    <xf numFmtId="0" fontId="12" fillId="0" borderId="0" xfId="1" applyFont="1" applyAlignment="1">
      <alignment horizontal="left" vertical="top" wrapText="1"/>
    </xf>
    <xf numFmtId="0" fontId="12" fillId="2" borderId="0" xfId="1" applyNumberFormat="1" applyFont="1" applyFill="1" applyAlignment="1">
      <alignment horizontal="left"/>
    </xf>
    <xf numFmtId="0" fontId="12" fillId="2" borderId="0" xfId="1" applyFont="1" applyFill="1" applyAlignment="1">
      <alignment horizontal="left"/>
    </xf>
    <xf numFmtId="0" fontId="12" fillId="2" borderId="1" xfId="2" applyFont="1" applyFill="1" applyBorder="1" applyAlignment="1">
      <alignment horizontal="center" wrapText="1"/>
    </xf>
    <xf numFmtId="0" fontId="12" fillId="2" borderId="3" xfId="2" applyFont="1" applyFill="1" applyBorder="1" applyAlignment="1">
      <alignment horizontal="center" wrapText="1"/>
    </xf>
    <xf numFmtId="164" fontId="12" fillId="2" borderId="2" xfId="1" applyNumberFormat="1" applyFont="1" applyFill="1" applyBorder="1" applyAlignment="1">
      <alignment horizontal="center"/>
    </xf>
    <xf numFmtId="0" fontId="2" fillId="2" borderId="1" xfId="2" applyFont="1" applyFill="1" applyBorder="1" applyAlignment="1">
      <alignment horizontal="left" wrapText="1"/>
    </xf>
    <xf numFmtId="0" fontId="11" fillId="2" borderId="0" xfId="1" applyFont="1" applyFill="1" applyAlignment="1">
      <alignment horizontal="left" wrapText="1"/>
    </xf>
    <xf numFmtId="0" fontId="2" fillId="2" borderId="0" xfId="2" applyFont="1" applyFill="1" applyBorder="1" applyAlignment="1">
      <alignment horizontal="left" wrapText="1"/>
    </xf>
    <xf numFmtId="0" fontId="11" fillId="2" borderId="0" xfId="1" applyFont="1" applyFill="1" applyBorder="1" applyAlignment="1">
      <alignment horizontal="left" wrapText="1"/>
    </xf>
    <xf numFmtId="0" fontId="2" fillId="2" borderId="0" xfId="1" applyFont="1" applyFill="1" applyBorder="1" applyAlignment="1">
      <alignment horizontal="left" vertical="top" wrapText="1"/>
    </xf>
    <xf numFmtId="0" fontId="12" fillId="2" borderId="2" xfId="1" applyFont="1" applyFill="1" applyBorder="1" applyAlignment="1">
      <alignment horizontal="center" wrapText="1"/>
    </xf>
    <xf numFmtId="0" fontId="2" fillId="2" borderId="3" xfId="1" applyFont="1" applyFill="1" applyBorder="1" applyAlignment="1">
      <alignment horizontal="left" vertical="top" wrapText="1"/>
    </xf>
    <xf numFmtId="0" fontId="11" fillId="2" borderId="0" xfId="1" applyFont="1" applyFill="1" applyBorder="1" applyAlignment="1">
      <alignment horizontal="left" vertical="center" wrapText="1"/>
    </xf>
    <xf numFmtId="0" fontId="11" fillId="2" borderId="0" xfId="12" applyFont="1" applyFill="1" applyBorder="1" applyAlignment="1">
      <alignment horizontal="left" wrapText="1"/>
    </xf>
    <xf numFmtId="0" fontId="2" fillId="2" borderId="0" xfId="12" applyFont="1" applyFill="1" applyBorder="1" applyAlignment="1">
      <alignment horizontal="left" vertical="top" wrapText="1"/>
    </xf>
    <xf numFmtId="0" fontId="12" fillId="2" borderId="1" xfId="12" applyFont="1" applyFill="1" applyBorder="1" applyAlignment="1">
      <alignment horizontal="center" wrapText="1"/>
    </xf>
    <xf numFmtId="0" fontId="12" fillId="2" borderId="0" xfId="12" applyFont="1" applyFill="1" applyBorder="1" applyAlignment="1">
      <alignment horizontal="center" wrapText="1"/>
    </xf>
    <xf numFmtId="0" fontId="12" fillId="2" borderId="3" xfId="12" applyFont="1" applyFill="1" applyBorder="1" applyAlignment="1">
      <alignment horizontal="center" wrapText="1"/>
    </xf>
    <xf numFmtId="164" fontId="12" fillId="2" borderId="2" xfId="12" applyNumberFormat="1" applyFont="1" applyFill="1" applyBorder="1" applyAlignment="1">
      <alignment horizontal="center"/>
    </xf>
    <xf numFmtId="0" fontId="11" fillId="2" borderId="0" xfId="12" applyFont="1" applyFill="1" applyAlignment="1">
      <alignment horizontal="left" wrapText="1"/>
    </xf>
    <xf numFmtId="0" fontId="2" fillId="2" borderId="3" xfId="12" applyFont="1" applyFill="1" applyBorder="1" applyAlignment="1">
      <alignment horizontal="left" vertical="top" wrapText="1"/>
    </xf>
    <xf numFmtId="0" fontId="2" fillId="0" borderId="3" xfId="12" applyFont="1" applyFill="1" applyBorder="1" applyAlignment="1">
      <alignment horizontal="left" vertical="top" wrapText="1"/>
    </xf>
    <xf numFmtId="164" fontId="12" fillId="0" borderId="2" xfId="12" applyNumberFormat="1" applyFont="1" applyFill="1" applyBorder="1" applyAlignment="1">
      <alignment horizontal="center"/>
    </xf>
    <xf numFmtId="0" fontId="11" fillId="0" borderId="0" xfId="12" applyFont="1" applyFill="1" applyAlignment="1">
      <alignment horizontal="left" wrapText="1"/>
    </xf>
    <xf numFmtId="0" fontId="11" fillId="0" borderId="0" xfId="12" applyFont="1" applyFill="1" applyAlignment="1">
      <alignment horizontal="left" vertical="center" wrapText="1"/>
    </xf>
    <xf numFmtId="0" fontId="12" fillId="0" borderId="0" xfId="12" applyFont="1" applyBorder="1" applyAlignment="1">
      <alignment horizontal="left" wrapText="1"/>
    </xf>
    <xf numFmtId="0" fontId="12" fillId="0" borderId="3" xfId="12" applyFont="1" applyBorder="1" applyAlignment="1">
      <alignment horizontal="left" wrapText="1"/>
    </xf>
    <xf numFmtId="0" fontId="12" fillId="0" borderId="0" xfId="12" applyFont="1" applyBorder="1" applyAlignment="1">
      <alignment horizontal="right" wrapText="1"/>
    </xf>
    <xf numFmtId="0" fontId="12" fillId="0" borderId="3" xfId="12" applyFont="1" applyBorder="1" applyAlignment="1">
      <alignment horizontal="right" wrapText="1"/>
    </xf>
    <xf numFmtId="0" fontId="12" fillId="0" borderId="0" xfId="12" applyFont="1" applyFill="1" applyBorder="1" applyAlignment="1">
      <alignment horizontal="right" wrapText="1"/>
    </xf>
    <xf numFmtId="0" fontId="12" fillId="0" borderId="3" xfId="12" applyFont="1" applyFill="1" applyBorder="1" applyAlignment="1">
      <alignment horizontal="right" wrapText="1"/>
    </xf>
    <xf numFmtId="0" fontId="2" fillId="2" borderId="0" xfId="12" applyFont="1" applyFill="1" applyBorder="1" applyAlignment="1">
      <alignment horizontal="left" wrapText="1"/>
    </xf>
    <xf numFmtId="0" fontId="11" fillId="0" borderId="0" xfId="12" applyFont="1" applyBorder="1" applyAlignment="1">
      <alignment horizontal="left" vertical="top" wrapText="1"/>
    </xf>
    <xf numFmtId="0" fontId="12" fillId="0" borderId="1" xfId="12" applyFont="1" applyFill="1" applyBorder="1" applyAlignment="1">
      <alignment horizontal="right" wrapText="1"/>
    </xf>
    <xf numFmtId="0" fontId="12" fillId="0" borderId="1" xfId="12" applyFont="1" applyBorder="1" applyAlignment="1">
      <alignment horizontal="left" wrapText="1"/>
    </xf>
    <xf numFmtId="0" fontId="12" fillId="0" borderId="1" xfId="12" applyFont="1" applyBorder="1" applyAlignment="1">
      <alignment horizontal="right" wrapText="1"/>
    </xf>
    <xf numFmtId="0" fontId="11" fillId="0" borderId="0" xfId="12" applyFont="1" applyBorder="1" applyAlignment="1">
      <alignment horizontal="left" wrapText="1"/>
    </xf>
    <xf numFmtId="0" fontId="2" fillId="0" borderId="0" xfId="12" applyFont="1" applyFill="1" applyBorder="1" applyAlignment="1">
      <alignment horizontal="left" vertical="top" wrapText="1"/>
    </xf>
    <xf numFmtId="0" fontId="2" fillId="2" borderId="3" xfId="12" applyFont="1" applyFill="1" applyBorder="1" applyAlignment="1">
      <alignment horizontal="left" wrapText="1"/>
    </xf>
    <xf numFmtId="0" fontId="3" fillId="2" borderId="0" xfId="12" applyFont="1" applyFill="1" applyBorder="1" applyAlignment="1">
      <alignment horizontal="left" wrapText="1"/>
    </xf>
    <xf numFmtId="0" fontId="12" fillId="2" borderId="2" xfId="12" applyFont="1" applyFill="1" applyBorder="1" applyAlignment="1">
      <alignment horizontal="center"/>
    </xf>
    <xf numFmtId="0" fontId="12" fillId="2" borderId="2" xfId="12" applyFont="1" applyFill="1" applyBorder="1" applyAlignment="1">
      <alignment horizontal="center" wrapText="1"/>
    </xf>
    <xf numFmtId="0" fontId="12" fillId="2" borderId="3" xfId="12" applyFont="1" applyFill="1" applyBorder="1" applyAlignment="1">
      <alignment horizontal="center"/>
    </xf>
    <xf numFmtId="0" fontId="2" fillId="2" borderId="0" xfId="9" applyFont="1" applyFill="1" applyBorder="1" applyAlignment="1">
      <alignment horizontal="left" vertical="top" wrapText="1"/>
    </xf>
    <xf numFmtId="0" fontId="2" fillId="2" borderId="1" xfId="9" applyFont="1" applyFill="1" applyBorder="1" applyAlignment="1">
      <alignment horizontal="left" wrapText="1"/>
    </xf>
    <xf numFmtId="0" fontId="11" fillId="2" borderId="0" xfId="9" applyFont="1" applyFill="1" applyBorder="1" applyAlignment="1">
      <alignment horizontal="left" wrapText="1"/>
    </xf>
    <xf numFmtId="0" fontId="10" fillId="2" borderId="3" xfId="9" applyFont="1" applyFill="1" applyBorder="1" applyAlignment="1">
      <alignment horizontal="center"/>
    </xf>
    <xf numFmtId="0" fontId="10" fillId="2" borderId="2" xfId="9" applyFont="1" applyFill="1" applyBorder="1" applyAlignment="1">
      <alignment horizontal="center"/>
    </xf>
    <xf numFmtId="0" fontId="2" fillId="2" borderId="0" xfId="9" applyFont="1" applyFill="1" applyBorder="1" applyAlignment="1">
      <alignment horizontal="left" wrapText="1"/>
    </xf>
    <xf numFmtId="0" fontId="4" fillId="2" borderId="0" xfId="9" applyFont="1" applyFill="1" applyBorder="1" applyAlignment="1">
      <alignment vertical="top" wrapText="1"/>
    </xf>
    <xf numFmtId="0" fontId="4" fillId="2" borderId="0" xfId="9" applyFont="1" applyFill="1" applyAlignment="1">
      <alignment wrapText="1"/>
    </xf>
    <xf numFmtId="0" fontId="2" fillId="2" borderId="0" xfId="9" applyFont="1" applyFill="1" applyAlignment="1">
      <alignment horizontal="left"/>
    </xf>
    <xf numFmtId="0" fontId="12" fillId="2" borderId="9" xfId="12" applyFont="1" applyFill="1" applyBorder="1" applyAlignment="1">
      <alignment horizontal="center"/>
    </xf>
    <xf numFmtId="0" fontId="12" fillId="2" borderId="12" xfId="12" applyFont="1" applyFill="1" applyBorder="1" applyAlignment="1">
      <alignment horizontal="center"/>
    </xf>
    <xf numFmtId="0" fontId="12" fillId="2" borderId="9" xfId="12" applyFont="1" applyFill="1" applyBorder="1" applyAlignment="1">
      <alignment horizontal="center" vertical="center" wrapText="1"/>
    </xf>
    <xf numFmtId="0" fontId="12" fillId="2" borderId="2" xfId="12" applyFont="1" applyFill="1" applyBorder="1" applyAlignment="1">
      <alignment horizontal="center" vertical="center" wrapText="1"/>
    </xf>
    <xf numFmtId="0" fontId="12" fillId="2" borderId="12" xfId="12" applyFont="1" applyFill="1" applyBorder="1" applyAlignment="1">
      <alignment horizontal="center" vertical="center" wrapText="1"/>
    </xf>
    <xf numFmtId="0" fontId="12" fillId="2" borderId="9" xfId="12" applyFont="1" applyFill="1" applyBorder="1" applyAlignment="1">
      <alignment horizontal="center" vertical="center"/>
    </xf>
    <xf numFmtId="0" fontId="12" fillId="2" borderId="2" xfId="12" applyFont="1" applyFill="1" applyBorder="1" applyAlignment="1">
      <alignment horizontal="center" vertical="center"/>
    </xf>
    <xf numFmtId="0" fontId="12" fillId="2" borderId="12" xfId="12" applyFont="1" applyFill="1" applyBorder="1" applyAlignment="1">
      <alignment horizontal="center" vertical="center"/>
    </xf>
    <xf numFmtId="0" fontId="12" fillId="2" borderId="10" xfId="12" applyFont="1" applyFill="1" applyBorder="1" applyAlignment="1">
      <alignment horizontal="center" wrapText="1"/>
    </xf>
    <xf numFmtId="0" fontId="12" fillId="2" borderId="11" xfId="12" applyFont="1" applyFill="1" applyBorder="1" applyAlignment="1">
      <alignment horizontal="center"/>
    </xf>
  </cellXfs>
  <cellStyles count="22">
    <cellStyle name="Comma" xfId="18" builtinId="3"/>
    <cellStyle name="Comma 2" xfId="3"/>
    <cellStyle name="Comma 2 2" xfId="6"/>
    <cellStyle name="Comma 3" xfId="7"/>
    <cellStyle name="Comma 4" xfId="8"/>
    <cellStyle name="Hyperlink" xfId="17" builtinId="8"/>
    <cellStyle name="Hyperlink 2" xfId="5"/>
    <cellStyle name="Normal" xfId="0" builtinId="0"/>
    <cellStyle name="Normal 2" xfId="1"/>
    <cellStyle name="Normal 2 2" xfId="9"/>
    <cellStyle name="Normal 3" xfId="10"/>
    <cellStyle name="Normal 4" xfId="11"/>
    <cellStyle name="Normal 5" xfId="12"/>
    <cellStyle name="Normal 6" xfId="21"/>
    <cellStyle name="Normal_Level2andlevel3attainmentineachLEAApr2009" xfId="19"/>
    <cellStyle name="Normal_Level2andlevel3attainmentineachLEAApr2009 2" xfId="20"/>
    <cellStyle name="Normal_Matched Admin Data 2008 - L2 and L3 Attainment" xfId="2"/>
    <cellStyle name="Normal_Matched Admin Data 2008 - L2 and L3 Attainment 2 2" xfId="16"/>
    <cellStyle name="Percent" xfId="15" builtinId="5"/>
    <cellStyle name="Percent 2" xfId="4"/>
    <cellStyle name="Percent 3" xfId="13"/>
    <cellStyle name="Percent 4" xfId="14"/>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statistics-attainment-at-19-year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v.uk/government/collections/statistics-attainment-at-19-year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v.uk/government/collections/statistics-attainment-at-19-year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gov.uk/government/collections/statistics-attainment-at-19-year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gov.uk/government/collections/statistics-attainment-at-19-year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gov.uk/government/collections/statistics-attainment-at-19-year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gov.uk/government/collections/statistics-attainment-at-19-year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ov.uk/government/collections/statistics-attainment-at-19-year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gov.uk/government/collections/statistics-attainment-at-19-year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gov.uk/government/collections/statistics-attainment-at-19-year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gov.uk/government/collections/statistics-attainment-at-19-year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gov.uk/government/collections/statistics-attainment-at-19-year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gov.uk/government/collections/statistics-attainment-at-19-year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education.gov.uk/researchandstatistics/statistics/a00221984/attainment-by-19-sfr"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gov.uk/government/collections/statistics-attainment-at-19-year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ov.uk/government/collections/statistics-attainment-at-19-yea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v.uk/government/collections/statistics-attainment-at-19-yea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uk/government/collections/statistics-attainment-at-19-year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v.uk/government/collections/statistics-attainment-at-19-yea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v.uk/government/collections/statistics-attainment-at-19-year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ov.uk/government/collections/statistics-attainment-at-19-year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v.uk/government/collections/statistics-attainment-at-19-ye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showGridLines="0" tabSelected="1" zoomScale="90" zoomScaleNormal="90" workbookViewId="0"/>
  </sheetViews>
  <sheetFormatPr defaultRowHeight="12.75" x14ac:dyDescent="0.2"/>
  <cols>
    <col min="1" max="1" width="10.5703125" style="3" customWidth="1"/>
    <col min="2" max="2" width="153.28515625" style="3" customWidth="1"/>
    <col min="3" max="13" width="9.85546875" style="3" customWidth="1"/>
    <col min="14" max="14" width="10.42578125" style="3" customWidth="1"/>
    <col min="15" max="257" width="9.140625" style="3"/>
    <col min="258" max="269" width="9.85546875" style="3" customWidth="1"/>
    <col min="270" max="270" width="10.42578125" style="3" customWidth="1"/>
    <col min="271" max="513" width="9.140625" style="3"/>
    <col min="514" max="525" width="9.85546875" style="3" customWidth="1"/>
    <col min="526" max="526" width="10.42578125" style="3" customWidth="1"/>
    <col min="527" max="769" width="9.140625" style="3"/>
    <col min="770" max="781" width="9.85546875" style="3" customWidth="1"/>
    <col min="782" max="782" width="10.42578125" style="3" customWidth="1"/>
    <col min="783" max="1025" width="9.140625" style="3"/>
    <col min="1026" max="1037" width="9.85546875" style="3" customWidth="1"/>
    <col min="1038" max="1038" width="10.42578125" style="3" customWidth="1"/>
    <col min="1039" max="1281" width="9.140625" style="3"/>
    <col min="1282" max="1293" width="9.85546875" style="3" customWidth="1"/>
    <col min="1294" max="1294" width="10.42578125" style="3" customWidth="1"/>
    <col min="1295" max="1537" width="9.140625" style="3"/>
    <col min="1538" max="1549" width="9.85546875" style="3" customWidth="1"/>
    <col min="1550" max="1550" width="10.42578125" style="3" customWidth="1"/>
    <col min="1551" max="1793" width="9.140625" style="3"/>
    <col min="1794" max="1805" width="9.85546875" style="3" customWidth="1"/>
    <col min="1806" max="1806" width="10.42578125" style="3" customWidth="1"/>
    <col min="1807" max="2049" width="9.140625" style="3"/>
    <col min="2050" max="2061" width="9.85546875" style="3" customWidth="1"/>
    <col min="2062" max="2062" width="10.42578125" style="3" customWidth="1"/>
    <col min="2063" max="2305" width="9.140625" style="3"/>
    <col min="2306" max="2317" width="9.85546875" style="3" customWidth="1"/>
    <col min="2318" max="2318" width="10.42578125" style="3" customWidth="1"/>
    <col min="2319" max="2561" width="9.140625" style="3"/>
    <col min="2562" max="2573" width="9.85546875" style="3" customWidth="1"/>
    <col min="2574" max="2574" width="10.42578125" style="3" customWidth="1"/>
    <col min="2575" max="2817" width="9.140625" style="3"/>
    <col min="2818" max="2829" width="9.85546875" style="3" customWidth="1"/>
    <col min="2830" max="2830" width="10.42578125" style="3" customWidth="1"/>
    <col min="2831" max="3073" width="9.140625" style="3"/>
    <col min="3074" max="3085" width="9.85546875" style="3" customWidth="1"/>
    <col min="3086" max="3086" width="10.42578125" style="3" customWidth="1"/>
    <col min="3087" max="3329" width="9.140625" style="3"/>
    <col min="3330" max="3341" width="9.85546875" style="3" customWidth="1"/>
    <col min="3342" max="3342" width="10.42578125" style="3" customWidth="1"/>
    <col min="3343" max="3585" width="9.140625" style="3"/>
    <col min="3586" max="3597" width="9.85546875" style="3" customWidth="1"/>
    <col min="3598" max="3598" width="10.42578125" style="3" customWidth="1"/>
    <col min="3599" max="3841" width="9.140625" style="3"/>
    <col min="3842" max="3853" width="9.85546875" style="3" customWidth="1"/>
    <col min="3854" max="3854" width="10.42578125" style="3" customWidth="1"/>
    <col min="3855" max="4097" width="9.140625" style="3"/>
    <col min="4098" max="4109" width="9.85546875" style="3" customWidth="1"/>
    <col min="4110" max="4110" width="10.42578125" style="3" customWidth="1"/>
    <col min="4111" max="4353" width="9.140625" style="3"/>
    <col min="4354" max="4365" width="9.85546875" style="3" customWidth="1"/>
    <col min="4366" max="4366" width="10.42578125" style="3" customWidth="1"/>
    <col min="4367" max="4609" width="9.140625" style="3"/>
    <col min="4610" max="4621" width="9.85546875" style="3" customWidth="1"/>
    <col min="4622" max="4622" width="10.42578125" style="3" customWidth="1"/>
    <col min="4623" max="4865" width="9.140625" style="3"/>
    <col min="4866" max="4877" width="9.85546875" style="3" customWidth="1"/>
    <col min="4878" max="4878" width="10.42578125" style="3" customWidth="1"/>
    <col min="4879" max="5121" width="9.140625" style="3"/>
    <col min="5122" max="5133" width="9.85546875" style="3" customWidth="1"/>
    <col min="5134" max="5134" width="10.42578125" style="3" customWidth="1"/>
    <col min="5135" max="5377" width="9.140625" style="3"/>
    <col min="5378" max="5389" width="9.85546875" style="3" customWidth="1"/>
    <col min="5390" max="5390" width="10.42578125" style="3" customWidth="1"/>
    <col min="5391" max="5633" width="9.140625" style="3"/>
    <col min="5634" max="5645" width="9.85546875" style="3" customWidth="1"/>
    <col min="5646" max="5646" width="10.42578125" style="3" customWidth="1"/>
    <col min="5647" max="5889" width="9.140625" style="3"/>
    <col min="5890" max="5901" width="9.85546875" style="3" customWidth="1"/>
    <col min="5902" max="5902" width="10.42578125" style="3" customWidth="1"/>
    <col min="5903" max="6145" width="9.140625" style="3"/>
    <col min="6146" max="6157" width="9.85546875" style="3" customWidth="1"/>
    <col min="6158" max="6158" width="10.42578125" style="3" customWidth="1"/>
    <col min="6159" max="6401" width="9.140625" style="3"/>
    <col min="6402" max="6413" width="9.85546875" style="3" customWidth="1"/>
    <col min="6414" max="6414" width="10.42578125" style="3" customWidth="1"/>
    <col min="6415" max="6657" width="9.140625" style="3"/>
    <col min="6658" max="6669" width="9.85546875" style="3" customWidth="1"/>
    <col min="6670" max="6670" width="10.42578125" style="3" customWidth="1"/>
    <col min="6671" max="6913" width="9.140625" style="3"/>
    <col min="6914" max="6925" width="9.85546875" style="3" customWidth="1"/>
    <col min="6926" max="6926" width="10.42578125" style="3" customWidth="1"/>
    <col min="6927" max="7169" width="9.140625" style="3"/>
    <col min="7170" max="7181" width="9.85546875" style="3" customWidth="1"/>
    <col min="7182" max="7182" width="10.42578125" style="3" customWidth="1"/>
    <col min="7183" max="7425" width="9.140625" style="3"/>
    <col min="7426" max="7437" width="9.85546875" style="3" customWidth="1"/>
    <col min="7438" max="7438" width="10.42578125" style="3" customWidth="1"/>
    <col min="7439" max="7681" width="9.140625" style="3"/>
    <col min="7682" max="7693" width="9.85546875" style="3" customWidth="1"/>
    <col min="7694" max="7694" width="10.42578125" style="3" customWidth="1"/>
    <col min="7695" max="7937" width="9.140625" style="3"/>
    <col min="7938" max="7949" width="9.85546875" style="3" customWidth="1"/>
    <col min="7950" max="7950" width="10.42578125" style="3" customWidth="1"/>
    <col min="7951" max="8193" width="9.140625" style="3"/>
    <col min="8194" max="8205" width="9.85546875" style="3" customWidth="1"/>
    <col min="8206" max="8206" width="10.42578125" style="3" customWidth="1"/>
    <col min="8207" max="8449" width="9.140625" style="3"/>
    <col min="8450" max="8461" width="9.85546875" style="3" customWidth="1"/>
    <col min="8462" max="8462" width="10.42578125" style="3" customWidth="1"/>
    <col min="8463" max="8705" width="9.140625" style="3"/>
    <col min="8706" max="8717" width="9.85546875" style="3" customWidth="1"/>
    <col min="8718" max="8718" width="10.42578125" style="3" customWidth="1"/>
    <col min="8719" max="8961" width="9.140625" style="3"/>
    <col min="8962" max="8973" width="9.85546875" style="3" customWidth="1"/>
    <col min="8974" max="8974" width="10.42578125" style="3" customWidth="1"/>
    <col min="8975" max="9217" width="9.140625" style="3"/>
    <col min="9218" max="9229" width="9.85546875" style="3" customWidth="1"/>
    <col min="9230" max="9230" width="10.42578125" style="3" customWidth="1"/>
    <col min="9231" max="9473" width="9.140625" style="3"/>
    <col min="9474" max="9485" width="9.85546875" style="3" customWidth="1"/>
    <col min="9486" max="9486" width="10.42578125" style="3" customWidth="1"/>
    <col min="9487" max="9729" width="9.140625" style="3"/>
    <col min="9730" max="9741" width="9.85546875" style="3" customWidth="1"/>
    <col min="9742" max="9742" width="10.42578125" style="3" customWidth="1"/>
    <col min="9743" max="9985" width="9.140625" style="3"/>
    <col min="9986" max="9997" width="9.85546875" style="3" customWidth="1"/>
    <col min="9998" max="9998" width="10.42578125" style="3" customWidth="1"/>
    <col min="9999" max="10241" width="9.140625" style="3"/>
    <col min="10242" max="10253" width="9.85546875" style="3" customWidth="1"/>
    <col min="10254" max="10254" width="10.42578125" style="3" customWidth="1"/>
    <col min="10255" max="10497" width="9.140625" style="3"/>
    <col min="10498" max="10509" width="9.85546875" style="3" customWidth="1"/>
    <col min="10510" max="10510" width="10.42578125" style="3" customWidth="1"/>
    <col min="10511" max="10753" width="9.140625" style="3"/>
    <col min="10754" max="10765" width="9.85546875" style="3" customWidth="1"/>
    <col min="10766" max="10766" width="10.42578125" style="3" customWidth="1"/>
    <col min="10767" max="11009" width="9.140625" style="3"/>
    <col min="11010" max="11021" width="9.85546875" style="3" customWidth="1"/>
    <col min="11022" max="11022" width="10.42578125" style="3" customWidth="1"/>
    <col min="11023" max="11265" width="9.140625" style="3"/>
    <col min="11266" max="11277" width="9.85546875" style="3" customWidth="1"/>
    <col min="11278" max="11278" width="10.42578125" style="3" customWidth="1"/>
    <col min="11279" max="11521" width="9.140625" style="3"/>
    <col min="11522" max="11533" width="9.85546875" style="3" customWidth="1"/>
    <col min="11534" max="11534" width="10.42578125" style="3" customWidth="1"/>
    <col min="11535" max="11777" width="9.140625" style="3"/>
    <col min="11778" max="11789" width="9.85546875" style="3" customWidth="1"/>
    <col min="11790" max="11790" width="10.42578125" style="3" customWidth="1"/>
    <col min="11791" max="12033" width="9.140625" style="3"/>
    <col min="12034" max="12045" width="9.85546875" style="3" customWidth="1"/>
    <col min="12046" max="12046" width="10.42578125" style="3" customWidth="1"/>
    <col min="12047" max="12289" width="9.140625" style="3"/>
    <col min="12290" max="12301" width="9.85546875" style="3" customWidth="1"/>
    <col min="12302" max="12302" width="10.42578125" style="3" customWidth="1"/>
    <col min="12303" max="12545" width="9.140625" style="3"/>
    <col min="12546" max="12557" width="9.85546875" style="3" customWidth="1"/>
    <col min="12558" max="12558" width="10.42578125" style="3" customWidth="1"/>
    <col min="12559" max="12801" width="9.140625" style="3"/>
    <col min="12802" max="12813" width="9.85546875" style="3" customWidth="1"/>
    <col min="12814" max="12814" width="10.42578125" style="3" customWidth="1"/>
    <col min="12815" max="13057" width="9.140625" style="3"/>
    <col min="13058" max="13069" width="9.85546875" style="3" customWidth="1"/>
    <col min="13070" max="13070" width="10.42578125" style="3" customWidth="1"/>
    <col min="13071" max="13313" width="9.140625" style="3"/>
    <col min="13314" max="13325" width="9.85546875" style="3" customWidth="1"/>
    <col min="13326" max="13326" width="10.42578125" style="3" customWidth="1"/>
    <col min="13327" max="13569" width="9.140625" style="3"/>
    <col min="13570" max="13581" width="9.85546875" style="3" customWidth="1"/>
    <col min="13582" max="13582" width="10.42578125" style="3" customWidth="1"/>
    <col min="13583" max="13825" width="9.140625" style="3"/>
    <col min="13826" max="13837" width="9.85546875" style="3" customWidth="1"/>
    <col min="13838" max="13838" width="10.42578125" style="3" customWidth="1"/>
    <col min="13839" max="14081" width="9.140625" style="3"/>
    <col min="14082" max="14093" width="9.85546875" style="3" customWidth="1"/>
    <col min="14094" max="14094" width="10.42578125" style="3" customWidth="1"/>
    <col min="14095" max="14337" width="9.140625" style="3"/>
    <col min="14338" max="14349" width="9.85546875" style="3" customWidth="1"/>
    <col min="14350" max="14350" width="10.42578125" style="3" customWidth="1"/>
    <col min="14351" max="14593" width="9.140625" style="3"/>
    <col min="14594" max="14605" width="9.85546875" style="3" customWidth="1"/>
    <col min="14606" max="14606" width="10.42578125" style="3" customWidth="1"/>
    <col min="14607" max="14849" width="9.140625" style="3"/>
    <col min="14850" max="14861" width="9.85546875" style="3" customWidth="1"/>
    <col min="14862" max="14862" width="10.42578125" style="3" customWidth="1"/>
    <col min="14863" max="15105" width="9.140625" style="3"/>
    <col min="15106" max="15117" width="9.85546875" style="3" customWidth="1"/>
    <col min="15118" max="15118" width="10.42578125" style="3" customWidth="1"/>
    <col min="15119" max="15361" width="9.140625" style="3"/>
    <col min="15362" max="15373" width="9.85546875" style="3" customWidth="1"/>
    <col min="15374" max="15374" width="10.42578125" style="3" customWidth="1"/>
    <col min="15375" max="15617" width="9.140625" style="3"/>
    <col min="15618" max="15629" width="9.85546875" style="3" customWidth="1"/>
    <col min="15630" max="15630" width="10.42578125" style="3" customWidth="1"/>
    <col min="15631" max="15873" width="9.140625" style="3"/>
    <col min="15874" max="15885" width="9.85546875" style="3" customWidth="1"/>
    <col min="15886" max="15886" width="10.42578125" style="3" customWidth="1"/>
    <col min="15887" max="16129" width="9.140625" style="3"/>
    <col min="16130" max="16141" width="9.85546875" style="3" customWidth="1"/>
    <col min="16142" max="16142" width="10.42578125" style="3" customWidth="1"/>
    <col min="16143" max="16384" width="9.140625" style="3"/>
  </cols>
  <sheetData>
    <row r="1" spans="1:12" ht="18" x14ac:dyDescent="0.25">
      <c r="A1" s="197" t="s">
        <v>237</v>
      </c>
    </row>
    <row r="2" spans="1:12" ht="14.25" customHeight="1" x14ac:dyDescent="0.2">
      <c r="A2" s="198" t="s">
        <v>238</v>
      </c>
    </row>
    <row r="3" spans="1:12" ht="14.25" customHeight="1" x14ac:dyDescent="0.2">
      <c r="A3" s="198"/>
    </row>
    <row r="4" spans="1:12" ht="14.25" customHeight="1" x14ac:dyDescent="0.2">
      <c r="A4" s="256" t="s">
        <v>256</v>
      </c>
    </row>
    <row r="5" spans="1:12" ht="14.25" customHeight="1" x14ac:dyDescent="0.2">
      <c r="A5" s="1" t="s">
        <v>1538</v>
      </c>
    </row>
    <row r="6" spans="1:12" ht="12.75" customHeight="1" x14ac:dyDescent="0.25">
      <c r="A6" s="199"/>
    </row>
    <row r="7" spans="1:12" ht="15" x14ac:dyDescent="0.25">
      <c r="A7" s="342" t="s">
        <v>211</v>
      </c>
    </row>
    <row r="8" spans="1:12" ht="12.75" customHeight="1" x14ac:dyDescent="0.2">
      <c r="A8" s="200" t="s">
        <v>172</v>
      </c>
      <c r="B8" s="201" t="s">
        <v>173</v>
      </c>
      <c r="C8" s="202"/>
      <c r="D8" s="202"/>
      <c r="E8" s="202"/>
      <c r="F8" s="202"/>
      <c r="G8" s="202"/>
      <c r="H8" s="202"/>
      <c r="I8" s="202"/>
      <c r="J8" s="202"/>
      <c r="K8" s="4"/>
      <c r="L8" s="4"/>
    </row>
    <row r="9" spans="1:12" ht="12.75" customHeight="1" x14ac:dyDescent="0.2">
      <c r="A9" s="200" t="s">
        <v>174</v>
      </c>
      <c r="B9" s="201" t="s">
        <v>175</v>
      </c>
      <c r="C9" s="96"/>
      <c r="D9" s="96"/>
      <c r="E9" s="96"/>
      <c r="F9" s="96"/>
      <c r="G9" s="96"/>
      <c r="H9" s="96"/>
      <c r="I9" s="96"/>
      <c r="J9" s="4"/>
      <c r="K9" s="4"/>
      <c r="L9" s="4"/>
    </row>
    <row r="10" spans="1:12" ht="12.75" customHeight="1" x14ac:dyDescent="0.2">
      <c r="A10" s="200" t="s">
        <v>176</v>
      </c>
      <c r="B10" s="201" t="s">
        <v>177</v>
      </c>
      <c r="C10" s="203"/>
      <c r="D10" s="203"/>
      <c r="E10" s="203"/>
      <c r="F10" s="203"/>
      <c r="G10" s="203"/>
      <c r="H10" s="203"/>
      <c r="I10" s="203"/>
      <c r="J10" s="4"/>
      <c r="K10" s="4"/>
      <c r="L10" s="4"/>
    </row>
    <row r="11" spans="1:12" ht="12.75" customHeight="1" x14ac:dyDescent="0.2">
      <c r="A11" s="200" t="s">
        <v>178</v>
      </c>
      <c r="B11" s="201" t="s">
        <v>179</v>
      </c>
      <c r="C11" s="203"/>
      <c r="D11" s="203"/>
      <c r="E11" s="203"/>
      <c r="F11" s="203"/>
      <c r="G11" s="203"/>
      <c r="H11" s="203"/>
      <c r="I11" s="203"/>
      <c r="J11" s="4"/>
      <c r="K11" s="4"/>
      <c r="L11" s="4"/>
    </row>
    <row r="12" spans="1:12" ht="12.75" customHeight="1" x14ac:dyDescent="0.2">
      <c r="A12" s="200" t="s">
        <v>180</v>
      </c>
      <c r="B12" s="201" t="s">
        <v>231</v>
      </c>
      <c r="C12" s="203"/>
      <c r="D12" s="203"/>
      <c r="E12" s="203"/>
      <c r="F12" s="203"/>
      <c r="G12" s="203"/>
      <c r="H12" s="203"/>
      <c r="I12" s="203"/>
      <c r="J12" s="203"/>
      <c r="K12" s="203"/>
      <c r="L12" s="203"/>
    </row>
    <row r="13" spans="1:12" ht="12.75" customHeight="1" x14ac:dyDescent="0.2">
      <c r="A13" s="200" t="s">
        <v>181</v>
      </c>
      <c r="B13" s="201" t="s">
        <v>232</v>
      </c>
      <c r="C13" s="204"/>
      <c r="D13" s="204"/>
      <c r="E13" s="204"/>
      <c r="F13" s="204"/>
      <c r="G13" s="96"/>
      <c r="H13" s="96"/>
      <c r="I13" s="96"/>
      <c r="J13" s="96"/>
      <c r="K13" s="96"/>
      <c r="L13" s="96"/>
    </row>
    <row r="14" spans="1:12" ht="12.75" customHeight="1" x14ac:dyDescent="0.2">
      <c r="A14" s="200" t="s">
        <v>182</v>
      </c>
      <c r="B14" s="201" t="s">
        <v>251</v>
      </c>
      <c r="C14" s="204"/>
      <c r="D14" s="204"/>
      <c r="E14" s="204"/>
      <c r="F14" s="204"/>
      <c r="G14" s="96"/>
      <c r="H14" s="96"/>
      <c r="I14" s="96"/>
      <c r="J14" s="96"/>
      <c r="K14" s="96"/>
      <c r="L14" s="96"/>
    </row>
    <row r="15" spans="1:12" ht="12.75" customHeight="1" x14ac:dyDescent="0.2">
      <c r="A15" s="200" t="s">
        <v>183</v>
      </c>
      <c r="B15" s="201" t="s">
        <v>233</v>
      </c>
      <c r="C15" s="204"/>
      <c r="D15" s="204"/>
      <c r="E15" s="204"/>
      <c r="F15" s="204"/>
      <c r="G15" s="96"/>
      <c r="H15" s="96"/>
      <c r="I15" s="96"/>
      <c r="J15" s="96"/>
      <c r="K15" s="96"/>
      <c r="L15" s="96"/>
    </row>
    <row r="16" spans="1:12" ht="12.75" customHeight="1" x14ac:dyDescent="0.2">
      <c r="A16" s="200" t="s">
        <v>184</v>
      </c>
      <c r="B16" s="201" t="s">
        <v>234</v>
      </c>
      <c r="C16" s="204"/>
      <c r="D16" s="204"/>
      <c r="E16" s="204"/>
      <c r="F16" s="204"/>
      <c r="G16" s="96"/>
      <c r="H16" s="96"/>
      <c r="I16" s="96"/>
      <c r="J16" s="96"/>
      <c r="K16" s="96"/>
      <c r="L16" s="96"/>
    </row>
    <row r="17" spans="1:20" ht="12.75" customHeight="1" x14ac:dyDescent="0.2">
      <c r="A17" s="205" t="s">
        <v>185</v>
      </c>
      <c r="B17" s="201" t="s">
        <v>186</v>
      </c>
      <c r="C17" s="96"/>
      <c r="D17" s="96"/>
      <c r="E17" s="96"/>
      <c r="F17" s="96"/>
      <c r="G17" s="96"/>
      <c r="H17" s="96"/>
      <c r="I17" s="96"/>
      <c r="J17" s="96"/>
      <c r="K17" s="96"/>
      <c r="L17" s="96"/>
    </row>
    <row r="18" spans="1:20" ht="12.75" customHeight="1" x14ac:dyDescent="0.2">
      <c r="A18" s="205" t="s">
        <v>187</v>
      </c>
      <c r="B18" s="201" t="s">
        <v>188</v>
      </c>
      <c r="C18" s="96"/>
      <c r="D18" s="96"/>
      <c r="E18" s="96"/>
      <c r="F18" s="96"/>
      <c r="G18" s="96"/>
      <c r="H18" s="96"/>
      <c r="I18" s="96"/>
      <c r="J18" s="96"/>
      <c r="K18" s="96"/>
      <c r="L18" s="96"/>
    </row>
    <row r="19" spans="1:20" ht="12.75" customHeight="1" x14ac:dyDescent="0.2">
      <c r="A19" s="205" t="s">
        <v>189</v>
      </c>
      <c r="B19" s="201" t="s">
        <v>190</v>
      </c>
      <c r="C19" s="96"/>
      <c r="D19" s="96"/>
      <c r="E19" s="96"/>
      <c r="F19" s="96"/>
      <c r="G19" s="96"/>
      <c r="H19" s="96"/>
      <c r="I19" s="96"/>
      <c r="J19" s="96"/>
      <c r="K19" s="96"/>
      <c r="L19" s="96"/>
    </row>
    <row r="20" spans="1:20" ht="12.75" customHeight="1" x14ac:dyDescent="0.2">
      <c r="A20" s="205" t="s">
        <v>191</v>
      </c>
      <c r="B20" s="201" t="s">
        <v>192</v>
      </c>
      <c r="C20" s="96"/>
      <c r="D20" s="96"/>
      <c r="E20" s="96"/>
      <c r="F20" s="96"/>
      <c r="G20" s="96"/>
      <c r="H20" s="96"/>
      <c r="I20" s="96"/>
      <c r="J20" s="96"/>
      <c r="K20" s="96"/>
      <c r="L20" s="96"/>
    </row>
    <row r="21" spans="1:20" ht="12.75" customHeight="1" x14ac:dyDescent="0.2">
      <c r="A21" s="205" t="s">
        <v>193</v>
      </c>
      <c r="B21" s="201" t="s">
        <v>194</v>
      </c>
      <c r="C21" s="96"/>
      <c r="D21" s="96"/>
      <c r="E21" s="96"/>
      <c r="F21" s="96"/>
      <c r="G21" s="96"/>
      <c r="H21" s="96"/>
      <c r="I21" s="96"/>
      <c r="J21" s="96"/>
      <c r="K21" s="96"/>
      <c r="L21" s="96"/>
    </row>
    <row r="22" spans="1:20" ht="12.75" customHeight="1" x14ac:dyDescent="0.2">
      <c r="A22" s="205" t="s">
        <v>195</v>
      </c>
      <c r="B22" s="201" t="s">
        <v>196</v>
      </c>
      <c r="C22" s="96"/>
      <c r="D22" s="96"/>
      <c r="E22" s="96"/>
      <c r="F22" s="96"/>
      <c r="G22" s="96"/>
      <c r="H22" s="96"/>
      <c r="I22" s="96"/>
      <c r="J22" s="96"/>
      <c r="K22" s="96"/>
      <c r="L22" s="96"/>
    </row>
    <row r="23" spans="1:20" ht="12.75" customHeight="1" x14ac:dyDescent="0.2">
      <c r="A23" s="205" t="s">
        <v>197</v>
      </c>
      <c r="B23" s="201" t="s">
        <v>198</v>
      </c>
      <c r="C23" s="96"/>
      <c r="D23" s="96"/>
      <c r="E23" s="96"/>
      <c r="F23" s="96"/>
      <c r="G23" s="96"/>
      <c r="H23" s="96"/>
      <c r="I23" s="96"/>
      <c r="J23" s="96"/>
      <c r="K23" s="96"/>
      <c r="L23" s="96"/>
    </row>
    <row r="24" spans="1:20" ht="12.75" customHeight="1" x14ac:dyDescent="0.2">
      <c r="A24" s="205" t="s">
        <v>199</v>
      </c>
      <c r="B24" s="201" t="s">
        <v>200</v>
      </c>
      <c r="C24" s="96"/>
      <c r="D24" s="96"/>
      <c r="E24" s="96"/>
      <c r="F24" s="96"/>
      <c r="G24" s="96"/>
      <c r="H24" s="96"/>
      <c r="I24" s="96"/>
      <c r="J24" s="96"/>
      <c r="K24" s="96"/>
      <c r="L24" s="96"/>
    </row>
    <row r="25" spans="1:20" ht="12.75" customHeight="1" x14ac:dyDescent="0.2">
      <c r="A25" s="205" t="s">
        <v>201</v>
      </c>
      <c r="B25" s="201" t="s">
        <v>235</v>
      </c>
      <c r="C25" s="96"/>
      <c r="D25" s="96"/>
      <c r="E25" s="96"/>
      <c r="F25" s="96"/>
      <c r="G25" s="96"/>
      <c r="H25" s="96"/>
      <c r="I25" s="96"/>
      <c r="J25" s="96"/>
      <c r="K25" s="96"/>
      <c r="L25" s="96"/>
    </row>
    <row r="26" spans="1:20" ht="12.75" customHeight="1" x14ac:dyDescent="0.2">
      <c r="A26" s="205" t="s">
        <v>202</v>
      </c>
      <c r="B26" s="201" t="s">
        <v>236</v>
      </c>
      <c r="C26" s="96"/>
      <c r="D26" s="96"/>
      <c r="E26" s="96"/>
      <c r="F26" s="96"/>
      <c r="G26" s="96"/>
      <c r="H26" s="96"/>
      <c r="I26" s="96"/>
      <c r="J26" s="96"/>
      <c r="K26" s="96"/>
      <c r="L26" s="96"/>
    </row>
    <row r="27" spans="1:20" ht="12.75" customHeight="1" x14ac:dyDescent="0.2">
      <c r="A27" s="205" t="s">
        <v>203</v>
      </c>
      <c r="B27" s="201" t="s">
        <v>204</v>
      </c>
      <c r="C27" s="96"/>
      <c r="D27" s="96"/>
      <c r="E27" s="96"/>
      <c r="F27" s="96"/>
      <c r="G27" s="96"/>
      <c r="H27" s="96"/>
      <c r="I27" s="96"/>
      <c r="J27" s="96"/>
      <c r="K27" s="96"/>
      <c r="L27" s="96"/>
    </row>
    <row r="28" spans="1:20" ht="12.75" customHeight="1" x14ac:dyDescent="0.2">
      <c r="A28" s="205" t="s">
        <v>205</v>
      </c>
      <c r="B28" s="201" t="s">
        <v>206</v>
      </c>
      <c r="C28" s="96"/>
      <c r="D28" s="96"/>
      <c r="E28" s="96"/>
      <c r="F28" s="96"/>
      <c r="G28" s="96"/>
      <c r="H28" s="96"/>
      <c r="I28" s="96"/>
      <c r="J28" s="96"/>
      <c r="K28" s="96"/>
      <c r="L28" s="96"/>
    </row>
    <row r="29" spans="1:20" ht="12.75" customHeight="1" x14ac:dyDescent="0.2">
      <c r="A29" s="205" t="s">
        <v>207</v>
      </c>
      <c r="B29" s="201" t="s">
        <v>208</v>
      </c>
      <c r="C29" s="96"/>
      <c r="D29" s="96"/>
      <c r="E29" s="96"/>
      <c r="F29" s="96"/>
      <c r="G29" s="96"/>
      <c r="H29" s="96"/>
      <c r="I29" s="96"/>
      <c r="J29" s="96"/>
      <c r="K29" s="96"/>
      <c r="L29" s="96"/>
    </row>
    <row r="30" spans="1:20" ht="12.75" customHeight="1" x14ac:dyDescent="0.2">
      <c r="A30" s="205" t="s">
        <v>209</v>
      </c>
      <c r="B30" s="201" t="s">
        <v>210</v>
      </c>
      <c r="C30" s="96"/>
      <c r="D30" s="96"/>
      <c r="E30" s="96"/>
      <c r="F30" s="96"/>
      <c r="G30" s="96"/>
      <c r="H30" s="96"/>
      <c r="I30" s="96"/>
      <c r="J30" s="96"/>
      <c r="K30" s="96"/>
      <c r="L30" s="96"/>
    </row>
    <row r="31" spans="1:20" ht="12.75" customHeight="1" x14ac:dyDescent="0.2">
      <c r="A31" s="205"/>
      <c r="B31" s="201"/>
      <c r="C31" s="96"/>
      <c r="D31" s="96"/>
      <c r="E31" s="96"/>
      <c r="F31" s="96"/>
      <c r="G31" s="96"/>
      <c r="H31" s="96"/>
      <c r="I31" s="96"/>
      <c r="J31" s="96"/>
      <c r="K31" s="96"/>
      <c r="L31" s="96"/>
    </row>
    <row r="32" spans="1:20" ht="12.75" customHeight="1" x14ac:dyDescent="0.2">
      <c r="A32" s="255" t="s">
        <v>239</v>
      </c>
      <c r="B32" s="256"/>
      <c r="C32" s="256"/>
      <c r="D32" s="256"/>
      <c r="E32" s="256"/>
      <c r="F32" s="256"/>
      <c r="G32" s="256"/>
      <c r="H32" s="256"/>
      <c r="I32" s="256"/>
      <c r="J32" s="256"/>
      <c r="K32" s="256"/>
      <c r="L32" s="256"/>
      <c r="M32" s="256"/>
      <c r="N32" s="256"/>
      <c r="O32" s="256"/>
      <c r="P32" s="256"/>
      <c r="Q32" s="256"/>
      <c r="R32" s="256"/>
      <c r="S32" s="262"/>
      <c r="T32" s="262"/>
    </row>
    <row r="33" spans="1:20" ht="12.75" customHeight="1" x14ac:dyDescent="0.2">
      <c r="A33" s="256" t="s">
        <v>252</v>
      </c>
      <c r="B33" s="256"/>
      <c r="C33" s="256"/>
      <c r="D33" s="256"/>
      <c r="E33" s="256"/>
      <c r="F33" s="256"/>
      <c r="G33" s="256"/>
      <c r="H33" s="256"/>
      <c r="I33" s="256"/>
      <c r="J33" s="256"/>
      <c r="K33" s="256"/>
      <c r="L33" s="256"/>
      <c r="M33" s="256"/>
      <c r="N33" s="256"/>
      <c r="O33" s="256"/>
      <c r="P33" s="256"/>
      <c r="Q33" s="256"/>
      <c r="R33" s="256"/>
      <c r="S33" s="262"/>
      <c r="T33" s="262"/>
    </row>
    <row r="34" spans="1:20" ht="15" x14ac:dyDescent="0.25">
      <c r="A34" s="257" t="s">
        <v>241</v>
      </c>
      <c r="B34" s="256"/>
      <c r="C34" s="256"/>
      <c r="D34" s="256"/>
      <c r="E34" s="256"/>
      <c r="F34" s="256"/>
      <c r="G34" s="256"/>
      <c r="H34" s="256"/>
      <c r="I34" s="256"/>
      <c r="J34" s="256"/>
      <c r="K34" s="256"/>
      <c r="L34" s="256"/>
      <c r="M34" s="256"/>
      <c r="N34" s="256"/>
      <c r="O34" s="256"/>
      <c r="P34" s="256"/>
      <c r="Q34" s="256"/>
      <c r="R34" s="256"/>
      <c r="S34" s="262"/>
      <c r="T34" s="262"/>
    </row>
    <row r="35" spans="1:20" ht="37.5" customHeight="1" x14ac:dyDescent="0.25">
      <c r="A35" s="257"/>
      <c r="B35" s="392" t="s">
        <v>1535</v>
      </c>
      <c r="C35" s="392"/>
      <c r="D35" s="392"/>
      <c r="E35" s="392"/>
      <c r="F35" s="392"/>
      <c r="G35" s="392"/>
      <c r="H35" s="392"/>
      <c r="I35" s="392"/>
      <c r="J35" s="392"/>
      <c r="K35" s="392"/>
      <c r="L35" s="392"/>
      <c r="M35" s="392"/>
      <c r="N35" s="392"/>
      <c r="O35" s="392"/>
      <c r="P35" s="392"/>
      <c r="Q35" s="392"/>
      <c r="R35" s="392"/>
      <c r="S35" s="392"/>
      <c r="T35" s="392"/>
    </row>
    <row r="36" spans="1:20" ht="15" x14ac:dyDescent="0.25">
      <c r="A36" s="257" t="s">
        <v>242</v>
      </c>
      <c r="B36" s="256"/>
      <c r="C36" s="256"/>
      <c r="D36" s="256"/>
      <c r="E36" s="256"/>
      <c r="F36" s="256"/>
      <c r="G36" s="256"/>
      <c r="H36" s="256"/>
      <c r="I36" s="256"/>
      <c r="J36" s="256"/>
      <c r="K36" s="256"/>
      <c r="L36" s="256"/>
      <c r="M36" s="256"/>
      <c r="N36" s="256"/>
      <c r="O36" s="256"/>
      <c r="P36" s="256"/>
      <c r="Q36" s="256"/>
      <c r="R36" s="256"/>
      <c r="S36" s="262"/>
      <c r="T36" s="262"/>
    </row>
    <row r="37" spans="1:20" ht="78" customHeight="1" x14ac:dyDescent="0.2">
      <c r="A37" s="256"/>
      <c r="B37" s="393" t="s">
        <v>243</v>
      </c>
      <c r="C37" s="393"/>
      <c r="D37" s="393"/>
      <c r="E37" s="393"/>
      <c r="F37" s="393"/>
      <c r="G37" s="393"/>
      <c r="H37" s="393"/>
      <c r="I37" s="393"/>
      <c r="J37" s="393"/>
      <c r="K37" s="393"/>
      <c r="L37" s="393"/>
      <c r="M37" s="393"/>
      <c r="N37" s="393"/>
      <c r="O37" s="393"/>
      <c r="P37" s="393"/>
      <c r="Q37" s="393"/>
      <c r="R37" s="393"/>
      <c r="S37" s="393"/>
      <c r="T37" s="393"/>
    </row>
    <row r="38" spans="1:20" ht="15" x14ac:dyDescent="0.25">
      <c r="A38" s="257" t="s">
        <v>244</v>
      </c>
      <c r="B38" s="256"/>
      <c r="C38" s="256"/>
      <c r="D38" s="256"/>
      <c r="E38" s="256"/>
      <c r="F38" s="256"/>
      <c r="G38" s="256"/>
      <c r="H38" s="256"/>
      <c r="I38" s="256"/>
      <c r="J38" s="256"/>
      <c r="K38" s="256"/>
      <c r="L38" s="256"/>
      <c r="M38" s="256"/>
      <c r="N38" s="256"/>
      <c r="O38" s="256"/>
      <c r="P38" s="256"/>
      <c r="Q38" s="256"/>
      <c r="R38" s="256"/>
      <c r="S38" s="262"/>
      <c r="T38" s="262"/>
    </row>
    <row r="39" spans="1:20" ht="75" customHeight="1" x14ac:dyDescent="0.2">
      <c r="A39" s="256"/>
      <c r="B39" s="392" t="s">
        <v>1536</v>
      </c>
      <c r="C39" s="392"/>
      <c r="D39" s="392"/>
      <c r="E39" s="392"/>
      <c r="F39" s="392"/>
      <c r="G39" s="392"/>
      <c r="H39" s="392"/>
      <c r="I39" s="392"/>
      <c r="J39" s="392"/>
      <c r="K39" s="392"/>
      <c r="L39" s="392"/>
      <c r="M39" s="392"/>
      <c r="N39" s="392"/>
      <c r="O39" s="392"/>
      <c r="P39" s="392"/>
      <c r="Q39" s="392"/>
      <c r="R39" s="392"/>
      <c r="S39" s="392"/>
      <c r="T39" s="392"/>
    </row>
    <row r="40" spans="1:20" ht="15" customHeight="1" x14ac:dyDescent="0.25">
      <c r="A40" s="388" t="s">
        <v>245</v>
      </c>
      <c r="B40" s="388"/>
      <c r="C40" s="388"/>
      <c r="D40" s="388"/>
      <c r="E40" s="388"/>
      <c r="F40" s="388"/>
      <c r="G40" s="388"/>
      <c r="H40" s="388"/>
      <c r="I40" s="265"/>
      <c r="J40" s="265"/>
      <c r="K40" s="265"/>
      <c r="L40" s="265"/>
      <c r="M40" s="265"/>
      <c r="N40" s="265"/>
      <c r="O40" s="265"/>
      <c r="P40" s="265"/>
      <c r="Q40" s="265"/>
      <c r="R40" s="265"/>
      <c r="S40" s="265"/>
      <c r="T40" s="265"/>
    </row>
    <row r="41" spans="1:20" ht="12.75" customHeight="1" x14ac:dyDescent="0.2">
      <c r="A41" s="205"/>
      <c r="B41" s="201"/>
      <c r="C41" s="96"/>
      <c r="D41" s="96"/>
      <c r="E41" s="96"/>
      <c r="F41" s="96"/>
      <c r="G41" s="96"/>
      <c r="H41" s="96"/>
      <c r="I41" s="96"/>
      <c r="J41" s="96"/>
      <c r="K41" s="96"/>
      <c r="L41" s="96"/>
    </row>
    <row r="42" spans="1:20" ht="15" x14ac:dyDescent="0.2">
      <c r="A42" s="206" t="s">
        <v>221</v>
      </c>
      <c r="B42" s="207"/>
      <c r="C42" s="96"/>
      <c r="D42" s="96"/>
      <c r="E42" s="96"/>
      <c r="F42" s="96"/>
      <c r="G42" s="96"/>
      <c r="H42" s="96"/>
      <c r="I42" s="96"/>
      <c r="J42" s="96"/>
      <c r="K42" s="96"/>
      <c r="L42" s="96"/>
    </row>
    <row r="43" spans="1:20" ht="18" customHeight="1" x14ac:dyDescent="0.2">
      <c r="A43" s="395" t="s">
        <v>253</v>
      </c>
      <c r="B43" s="395"/>
      <c r="C43" s="96"/>
      <c r="D43" s="96"/>
      <c r="E43" s="96"/>
      <c r="F43" s="96"/>
      <c r="G43" s="96"/>
      <c r="H43" s="96"/>
      <c r="I43" s="96"/>
      <c r="J43" s="96"/>
      <c r="K43" s="96"/>
      <c r="L43" s="96"/>
    </row>
    <row r="44" spans="1:20" ht="18" customHeight="1" x14ac:dyDescent="0.2">
      <c r="A44" s="394" t="s">
        <v>246</v>
      </c>
      <c r="B44" s="394"/>
      <c r="C44" s="394"/>
      <c r="D44" s="394"/>
      <c r="E44" s="394"/>
      <c r="F44" s="394"/>
      <c r="G44" s="394"/>
      <c r="H44" s="394"/>
      <c r="I44" s="394"/>
      <c r="J44" s="394"/>
      <c r="K44" s="394"/>
      <c r="L44" s="394"/>
      <c r="M44" s="394"/>
      <c r="N44" s="394"/>
      <c r="O44" s="394"/>
    </row>
    <row r="45" spans="1:20" ht="18" customHeight="1" x14ac:dyDescent="0.2">
      <c r="A45" s="260" t="s">
        <v>1537</v>
      </c>
      <c r="B45" s="254"/>
      <c r="C45" s="208"/>
      <c r="D45" s="208"/>
      <c r="E45" s="208"/>
      <c r="F45" s="208"/>
      <c r="G45" s="208"/>
      <c r="H45" s="208"/>
      <c r="I45" s="208"/>
      <c r="J45" s="208"/>
      <c r="K45" s="208"/>
      <c r="L45" s="208"/>
      <c r="M45" s="208"/>
    </row>
    <row r="46" spans="1:20" ht="47.25" customHeight="1" x14ac:dyDescent="0.2">
      <c r="A46" s="391" t="s">
        <v>254</v>
      </c>
      <c r="B46" s="391"/>
    </row>
    <row r="47" spans="1:20" ht="18" customHeight="1" x14ac:dyDescent="0.2">
      <c r="A47" s="256" t="s">
        <v>255</v>
      </c>
      <c r="B47" s="219"/>
      <c r="C47" s="209"/>
      <c r="D47" s="209"/>
      <c r="E47" s="209"/>
      <c r="F47" s="209"/>
      <c r="G47" s="209"/>
      <c r="H47" s="209"/>
      <c r="I47" s="209"/>
      <c r="J47" s="209"/>
      <c r="K47" s="209"/>
      <c r="L47" s="209"/>
      <c r="M47" s="209"/>
    </row>
    <row r="48" spans="1:20" ht="18" customHeight="1" x14ac:dyDescent="0.2">
      <c r="A48" s="391" t="s">
        <v>1501</v>
      </c>
      <c r="B48" s="391"/>
      <c r="C48" s="209"/>
      <c r="D48" s="209"/>
      <c r="E48" s="209"/>
      <c r="F48" s="209"/>
      <c r="G48" s="209"/>
      <c r="H48" s="209"/>
      <c r="I48" s="209"/>
      <c r="J48" s="209"/>
      <c r="K48" s="209"/>
      <c r="L48" s="209"/>
      <c r="M48" s="209"/>
    </row>
    <row r="49" spans="1:13" ht="18" customHeight="1" x14ac:dyDescent="0.2">
      <c r="A49" s="391" t="s">
        <v>240</v>
      </c>
      <c r="B49" s="391"/>
      <c r="C49" s="209"/>
      <c r="D49" s="209"/>
      <c r="E49" s="209"/>
      <c r="F49" s="209"/>
      <c r="G49" s="209"/>
      <c r="H49" s="209"/>
      <c r="I49" s="209"/>
      <c r="J49" s="209"/>
      <c r="K49" s="209"/>
      <c r="L49" s="209"/>
      <c r="M49" s="209"/>
    </row>
    <row r="50" spans="1:13" ht="15.75" customHeight="1" x14ac:dyDescent="0.2">
      <c r="A50" s="253"/>
      <c r="B50" s="253"/>
      <c r="C50" s="209"/>
      <c r="D50" s="209"/>
      <c r="E50" s="209"/>
      <c r="F50" s="209"/>
      <c r="G50" s="209"/>
      <c r="H50" s="209"/>
      <c r="I50" s="209"/>
      <c r="J50" s="209"/>
      <c r="K50" s="209"/>
      <c r="L50" s="209"/>
      <c r="M50" s="209"/>
    </row>
    <row r="51" spans="1:13" ht="15" x14ac:dyDescent="0.2">
      <c r="A51" s="206" t="s">
        <v>219</v>
      </c>
      <c r="B51" s="210"/>
      <c r="C51" s="209"/>
    </row>
    <row r="52" spans="1:13" ht="14.25" x14ac:dyDescent="0.2">
      <c r="A52" s="395" t="s">
        <v>220</v>
      </c>
      <c r="B52" s="395"/>
      <c r="C52" s="209"/>
    </row>
    <row r="53" spans="1:13" ht="12.75" customHeight="1" x14ac:dyDescent="0.2">
      <c r="A53" s="395" t="s">
        <v>156</v>
      </c>
      <c r="B53" s="395"/>
      <c r="C53" s="209"/>
    </row>
    <row r="54" spans="1:13" ht="14.25" x14ac:dyDescent="0.2">
      <c r="A54" s="205" t="s">
        <v>127</v>
      </c>
      <c r="B54" s="211"/>
      <c r="C54" s="209"/>
    </row>
    <row r="55" spans="1:13" ht="14.25" x14ac:dyDescent="0.2">
      <c r="A55" s="395" t="s">
        <v>247</v>
      </c>
      <c r="B55" s="395"/>
      <c r="C55" s="209"/>
    </row>
    <row r="56" spans="1:13" x14ac:dyDescent="0.2">
      <c r="A56" s="4"/>
      <c r="B56" s="4"/>
      <c r="C56" s="4"/>
      <c r="D56" s="4"/>
      <c r="E56" s="4"/>
      <c r="F56" s="4"/>
      <c r="G56" s="4"/>
      <c r="H56" s="4"/>
      <c r="I56" s="4"/>
    </row>
    <row r="57" spans="1:13" ht="15" x14ac:dyDescent="0.2">
      <c r="A57" s="206" t="s">
        <v>217</v>
      </c>
      <c r="B57" s="4"/>
      <c r="C57" s="4"/>
      <c r="D57" s="4"/>
      <c r="E57" s="4"/>
      <c r="F57" s="4"/>
      <c r="G57" s="4"/>
      <c r="H57" s="4"/>
      <c r="I57" s="4"/>
    </row>
    <row r="58" spans="1:13" ht="14.25" x14ac:dyDescent="0.2">
      <c r="A58" s="207" t="s">
        <v>215</v>
      </c>
      <c r="B58" s="207"/>
      <c r="C58" s="4"/>
      <c r="D58" s="4"/>
      <c r="E58" s="4"/>
      <c r="F58" s="4"/>
      <c r="G58" s="4"/>
      <c r="H58" s="4"/>
      <c r="I58" s="4"/>
    </row>
    <row r="59" spans="1:13" ht="14.25" x14ac:dyDescent="0.2">
      <c r="A59" s="207" t="s">
        <v>216</v>
      </c>
      <c r="B59" s="207"/>
      <c r="C59" s="4"/>
      <c r="D59" s="4"/>
      <c r="E59" s="4"/>
      <c r="F59" s="4"/>
      <c r="G59" s="4"/>
      <c r="H59" s="4"/>
      <c r="I59" s="4"/>
    </row>
    <row r="60" spans="1:13" ht="14.25" x14ac:dyDescent="0.2">
      <c r="A60" s="207" t="s">
        <v>248</v>
      </c>
      <c r="B60" s="207"/>
      <c r="C60" s="4"/>
      <c r="D60" s="4"/>
      <c r="E60" s="4"/>
      <c r="F60" s="4"/>
      <c r="G60" s="4"/>
      <c r="H60" s="4"/>
      <c r="I60" s="4"/>
    </row>
    <row r="61" spans="1:13" ht="14.25" x14ac:dyDescent="0.2">
      <c r="A61" s="207" t="s">
        <v>218</v>
      </c>
      <c r="B61" s="207"/>
      <c r="C61" s="4"/>
      <c r="D61" s="4"/>
      <c r="E61" s="4"/>
      <c r="F61" s="4"/>
      <c r="G61" s="4"/>
      <c r="H61" s="4"/>
      <c r="I61" s="4"/>
    </row>
    <row r="62" spans="1:13" ht="14.25" x14ac:dyDescent="0.2">
      <c r="A62" s="207" t="s">
        <v>212</v>
      </c>
      <c r="B62" s="207"/>
      <c r="C62" s="4"/>
      <c r="D62" s="4"/>
      <c r="E62" s="4"/>
      <c r="F62" s="4"/>
      <c r="G62" s="4"/>
      <c r="H62" s="4"/>
      <c r="I62" s="4"/>
    </row>
    <row r="63" spans="1:13" ht="14.25" x14ac:dyDescent="0.2">
      <c r="A63" s="207" t="s">
        <v>213</v>
      </c>
      <c r="B63" s="207"/>
    </row>
    <row r="64" spans="1:13" ht="14.25" x14ac:dyDescent="0.2">
      <c r="A64" s="207" t="s">
        <v>214</v>
      </c>
      <c r="B64" s="207"/>
    </row>
    <row r="67" spans="1:18" ht="15" x14ac:dyDescent="0.2">
      <c r="A67" s="206"/>
      <c r="B67" s="207"/>
      <c r="C67" s="2"/>
      <c r="D67" s="2"/>
      <c r="E67" s="2"/>
      <c r="F67" s="2"/>
      <c r="G67" s="2"/>
      <c r="H67" s="2"/>
      <c r="I67" s="2"/>
      <c r="J67" s="2"/>
      <c r="K67" s="1"/>
      <c r="L67" s="1"/>
      <c r="M67" s="1"/>
      <c r="N67" s="1"/>
      <c r="O67" s="1"/>
      <c r="P67" s="1"/>
      <c r="Q67" s="1"/>
      <c r="R67" s="1"/>
    </row>
    <row r="68" spans="1:18" ht="14.25" x14ac:dyDescent="0.2">
      <c r="A68" s="258"/>
      <c r="B68" s="258"/>
      <c r="C68" s="1"/>
      <c r="D68" s="1"/>
      <c r="E68" s="1"/>
      <c r="F68" s="1"/>
      <c r="G68" s="1"/>
      <c r="H68" s="1"/>
      <c r="I68" s="1"/>
      <c r="J68" s="1"/>
      <c r="K68" s="1"/>
      <c r="L68" s="1"/>
      <c r="M68" s="1"/>
      <c r="N68" s="1"/>
      <c r="O68" s="1"/>
      <c r="P68" s="1"/>
      <c r="Q68" s="1"/>
      <c r="R68" s="1"/>
    </row>
    <row r="69" spans="1:18" x14ac:dyDescent="0.2">
      <c r="P69" s="1"/>
      <c r="Q69" s="259"/>
      <c r="R69" s="1"/>
    </row>
    <row r="70" spans="1:18" ht="14.25" x14ac:dyDescent="0.2">
      <c r="B70" s="261"/>
      <c r="C70" s="261"/>
      <c r="D70" s="261"/>
      <c r="E70" s="261"/>
      <c r="F70" s="261"/>
      <c r="G70" s="261"/>
      <c r="H70" s="261"/>
      <c r="I70" s="261"/>
      <c r="J70" s="261"/>
      <c r="K70" s="261"/>
      <c r="L70" s="261"/>
      <c r="M70" s="261"/>
      <c r="N70" s="261"/>
      <c r="O70" s="261"/>
      <c r="P70" s="1"/>
      <c r="Q70" s="1"/>
      <c r="R70" s="1"/>
    </row>
    <row r="71" spans="1:18" x14ac:dyDescent="0.2">
      <c r="A71" s="389"/>
      <c r="B71" s="389"/>
      <c r="C71" s="389"/>
      <c r="D71" s="389"/>
      <c r="E71" s="389"/>
      <c r="F71" s="389"/>
      <c r="G71" s="389"/>
      <c r="H71" s="389"/>
      <c r="I71" s="389"/>
      <c r="J71" s="389"/>
      <c r="K71" s="389"/>
      <c r="L71" s="389"/>
      <c r="M71" s="389"/>
      <c r="N71" s="389"/>
      <c r="O71" s="389"/>
      <c r="P71" s="389"/>
      <c r="Q71" s="389"/>
      <c r="R71" s="389"/>
    </row>
    <row r="72" spans="1:18" x14ac:dyDescent="0.2">
      <c r="A72" s="390"/>
      <c r="B72" s="390"/>
      <c r="C72" s="390"/>
      <c r="D72" s="390"/>
      <c r="E72" s="390"/>
      <c r="F72" s="390"/>
      <c r="G72" s="390"/>
      <c r="H72" s="390"/>
      <c r="I72" s="390"/>
      <c r="J72" s="390"/>
      <c r="K72" s="390"/>
      <c r="L72" s="390"/>
      <c r="M72" s="390"/>
      <c r="N72" s="390"/>
      <c r="O72" s="390"/>
      <c r="P72" s="390"/>
      <c r="Q72" s="390"/>
      <c r="R72" s="390"/>
    </row>
    <row r="73" spans="1:18" ht="14.25" x14ac:dyDescent="0.2">
      <c r="A73" s="1"/>
      <c r="B73" s="207"/>
      <c r="C73" s="1"/>
      <c r="D73" s="1"/>
      <c r="E73" s="1"/>
      <c r="F73" s="1"/>
      <c r="G73" s="1"/>
      <c r="H73" s="1"/>
      <c r="I73" s="1"/>
      <c r="J73" s="1"/>
      <c r="K73" s="1"/>
      <c r="L73" s="1"/>
      <c r="M73" s="1"/>
      <c r="N73" s="1"/>
      <c r="O73" s="1"/>
      <c r="P73" s="1"/>
      <c r="Q73" s="1"/>
      <c r="R73" s="1"/>
    </row>
    <row r="74" spans="1:18" x14ac:dyDescent="0.2">
      <c r="B74" s="1"/>
      <c r="C74" s="1"/>
      <c r="D74" s="1"/>
      <c r="E74" s="1"/>
      <c r="F74" s="1"/>
      <c r="G74" s="1"/>
      <c r="H74" s="1"/>
      <c r="I74" s="1"/>
      <c r="J74" s="1"/>
      <c r="K74" s="1"/>
      <c r="L74" s="1"/>
      <c r="M74" s="1"/>
      <c r="N74" s="1"/>
      <c r="O74" s="1"/>
      <c r="P74" s="1"/>
      <c r="Q74" s="1"/>
      <c r="R74" s="1"/>
    </row>
    <row r="75" spans="1:18" x14ac:dyDescent="0.2">
      <c r="A75" s="1"/>
      <c r="B75" s="1"/>
      <c r="C75" s="1"/>
      <c r="D75" s="1"/>
      <c r="E75" s="1"/>
      <c r="F75" s="1"/>
      <c r="G75" s="1"/>
      <c r="H75" s="1"/>
      <c r="I75" s="1"/>
      <c r="J75" s="1"/>
      <c r="K75" s="1"/>
      <c r="L75" s="1"/>
      <c r="M75" s="1"/>
      <c r="N75" s="1"/>
      <c r="O75" s="1"/>
      <c r="P75" s="1"/>
      <c r="Q75" s="1"/>
      <c r="R75" s="1"/>
    </row>
    <row r="76" spans="1:18" ht="14.25" x14ac:dyDescent="0.2">
      <c r="A76" s="391"/>
      <c r="B76" s="391"/>
      <c r="C76" s="391"/>
      <c r="D76" s="391"/>
      <c r="E76" s="391"/>
      <c r="F76" s="391"/>
      <c r="G76" s="391"/>
      <c r="H76" s="391"/>
      <c r="I76" s="391"/>
      <c r="J76" s="391"/>
      <c r="K76" s="391"/>
      <c r="L76" s="391"/>
      <c r="M76" s="391"/>
      <c r="N76" s="391"/>
      <c r="O76" s="1"/>
      <c r="P76" s="1"/>
      <c r="Q76" s="1"/>
      <c r="R76" s="1"/>
    </row>
  </sheetData>
  <mergeCells count="15">
    <mergeCell ref="A40:H40"/>
    <mergeCell ref="A71:R71"/>
    <mergeCell ref="A72:R72"/>
    <mergeCell ref="A76:N76"/>
    <mergeCell ref="B35:T35"/>
    <mergeCell ref="B37:T37"/>
    <mergeCell ref="B39:T39"/>
    <mergeCell ref="A44:O44"/>
    <mergeCell ref="A43:B43"/>
    <mergeCell ref="A46:B46"/>
    <mergeCell ref="A52:B52"/>
    <mergeCell ref="A53:B53"/>
    <mergeCell ref="A55:B55"/>
    <mergeCell ref="A49:B49"/>
    <mergeCell ref="A48:B48"/>
  </mergeCells>
  <hyperlinks>
    <hyperlink ref="A54" r:id="rId1"/>
    <hyperlink ref="A30" location="'T15a &amp; 15b'!A1" display="Table 15b"/>
    <hyperlink ref="A29" location="'T15a &amp; 15b'!A1" display="Table 15a"/>
    <hyperlink ref="A28" location="T14d!A1" display="Table 14d"/>
    <hyperlink ref="A27" location="T14c!A1" display="Table 14c"/>
    <hyperlink ref="A26" location="'T14a &amp; 14b'!A1" display="Table 14b"/>
    <hyperlink ref="A25" location="'T14a &amp; 14b'!A1" display="Table 14a"/>
    <hyperlink ref="A24" location="T13g!A1" display="Table 13g"/>
    <hyperlink ref="A23" location="T13f!A1" display="Table 13f"/>
    <hyperlink ref="A22" location="T13e!A1" display="Table 13e"/>
    <hyperlink ref="A21" location="T13d!A1" display="Table 13d"/>
    <hyperlink ref="A20" location="T13c!A1" display="Table 13c"/>
    <hyperlink ref="A19" location="T13b!A1" display="Table 13b"/>
    <hyperlink ref="A18" location="T13a!A1" display="Table 13a"/>
    <hyperlink ref="A17" location="'T13'!A1" display="Table 13"/>
    <hyperlink ref="A16" location="T12c!A1" display="Table 12c"/>
    <hyperlink ref="A15" location="T12b!A1" display="Table 12b"/>
    <hyperlink ref="A14" location="T12a!A1" display="Table 12a"/>
    <hyperlink ref="A13" location="'T11'!A1" display="Table 11"/>
    <hyperlink ref="A12" location="'T10'!A1" display="Table 10"/>
    <hyperlink ref="A11" location="'T9'!A1" display="Table 9"/>
    <hyperlink ref="A10" location="'T8'!A1" display="Table 8"/>
    <hyperlink ref="A9" location="'T7'!A1" display="Table 7"/>
    <hyperlink ref="A8" location="'T6'!A1" display="Table 6"/>
  </hyperlinks>
  <pageMargins left="0.75" right="0.75" top="1" bottom="1" header="0.5" footer="0.5"/>
  <pageSetup paperSize="9" scale="9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zoomScale="80" zoomScaleNormal="80" workbookViewId="0">
      <selection sqref="A1:E1"/>
    </sheetView>
  </sheetViews>
  <sheetFormatPr defaultRowHeight="12.75" x14ac:dyDescent="0.2"/>
  <cols>
    <col min="1" max="1" width="34.5703125" style="118" customWidth="1"/>
    <col min="2" max="2" width="11.28515625" style="118" customWidth="1"/>
    <col min="3" max="5" width="10.7109375" style="120" customWidth="1"/>
    <col min="6" max="7" width="9.140625" style="121"/>
    <col min="8" max="8" width="14.42578125" style="118" customWidth="1"/>
    <col min="9" max="253" width="9.140625" style="118"/>
    <col min="254" max="254" width="30.42578125" style="118" customWidth="1"/>
    <col min="255" max="255" width="11.28515625" style="118" customWidth="1"/>
    <col min="256" max="258" width="10.28515625" style="118" customWidth="1"/>
    <col min="259" max="509" width="9.140625" style="118"/>
    <col min="510" max="510" width="30.42578125" style="118" customWidth="1"/>
    <col min="511" max="511" width="11.28515625" style="118" customWidth="1"/>
    <col min="512" max="514" width="10.28515625" style="118" customWidth="1"/>
    <col min="515" max="765" width="9.140625" style="118"/>
    <col min="766" max="766" width="30.42578125" style="118" customWidth="1"/>
    <col min="767" max="767" width="11.28515625" style="118" customWidth="1"/>
    <col min="768" max="770" width="10.28515625" style="118" customWidth="1"/>
    <col min="771" max="1021" width="9.140625" style="118"/>
    <col min="1022" max="1022" width="30.42578125" style="118" customWidth="1"/>
    <col min="1023" max="1023" width="11.28515625" style="118" customWidth="1"/>
    <col min="1024" max="1026" width="10.28515625" style="118" customWidth="1"/>
    <col min="1027" max="1277" width="9.140625" style="118"/>
    <col min="1278" max="1278" width="30.42578125" style="118" customWidth="1"/>
    <col min="1279" max="1279" width="11.28515625" style="118" customWidth="1"/>
    <col min="1280" max="1282" width="10.28515625" style="118" customWidth="1"/>
    <col min="1283" max="1533" width="9.140625" style="118"/>
    <col min="1534" max="1534" width="30.42578125" style="118" customWidth="1"/>
    <col min="1535" max="1535" width="11.28515625" style="118" customWidth="1"/>
    <col min="1536" max="1538" width="10.28515625" style="118" customWidth="1"/>
    <col min="1539" max="1789" width="9.140625" style="118"/>
    <col min="1790" max="1790" width="30.42578125" style="118" customWidth="1"/>
    <col min="1791" max="1791" width="11.28515625" style="118" customWidth="1"/>
    <col min="1792" max="1794" width="10.28515625" style="118" customWidth="1"/>
    <col min="1795" max="2045" width="9.140625" style="118"/>
    <col min="2046" max="2046" width="30.42578125" style="118" customWidth="1"/>
    <col min="2047" max="2047" width="11.28515625" style="118" customWidth="1"/>
    <col min="2048" max="2050" width="10.28515625" style="118" customWidth="1"/>
    <col min="2051" max="2301" width="9.140625" style="118"/>
    <col min="2302" max="2302" width="30.42578125" style="118" customWidth="1"/>
    <col min="2303" max="2303" width="11.28515625" style="118" customWidth="1"/>
    <col min="2304" max="2306" width="10.28515625" style="118" customWidth="1"/>
    <col min="2307" max="2557" width="9.140625" style="118"/>
    <col min="2558" max="2558" width="30.42578125" style="118" customWidth="1"/>
    <col min="2559" max="2559" width="11.28515625" style="118" customWidth="1"/>
    <col min="2560" max="2562" width="10.28515625" style="118" customWidth="1"/>
    <col min="2563" max="2813" width="9.140625" style="118"/>
    <col min="2814" max="2814" width="30.42578125" style="118" customWidth="1"/>
    <col min="2815" max="2815" width="11.28515625" style="118" customWidth="1"/>
    <col min="2816" max="2818" width="10.28515625" style="118" customWidth="1"/>
    <col min="2819" max="3069" width="9.140625" style="118"/>
    <col min="3070" max="3070" width="30.42578125" style="118" customWidth="1"/>
    <col min="3071" max="3071" width="11.28515625" style="118" customWidth="1"/>
    <col min="3072" max="3074" width="10.28515625" style="118" customWidth="1"/>
    <col min="3075" max="3325" width="9.140625" style="118"/>
    <col min="3326" max="3326" width="30.42578125" style="118" customWidth="1"/>
    <col min="3327" max="3327" width="11.28515625" style="118" customWidth="1"/>
    <col min="3328" max="3330" width="10.28515625" style="118" customWidth="1"/>
    <col min="3331" max="3581" width="9.140625" style="118"/>
    <col min="3582" max="3582" width="30.42578125" style="118" customWidth="1"/>
    <col min="3583" max="3583" width="11.28515625" style="118" customWidth="1"/>
    <col min="3584" max="3586" width="10.28515625" style="118" customWidth="1"/>
    <col min="3587" max="3837" width="9.140625" style="118"/>
    <col min="3838" max="3838" width="30.42578125" style="118" customWidth="1"/>
    <col min="3839" max="3839" width="11.28515625" style="118" customWidth="1"/>
    <col min="3840" max="3842" width="10.28515625" style="118" customWidth="1"/>
    <col min="3843" max="4093" width="9.140625" style="118"/>
    <col min="4094" max="4094" width="30.42578125" style="118" customWidth="1"/>
    <col min="4095" max="4095" width="11.28515625" style="118" customWidth="1"/>
    <col min="4096" max="4098" width="10.28515625" style="118" customWidth="1"/>
    <col min="4099" max="4349" width="9.140625" style="118"/>
    <col min="4350" max="4350" width="30.42578125" style="118" customWidth="1"/>
    <col min="4351" max="4351" width="11.28515625" style="118" customWidth="1"/>
    <col min="4352" max="4354" width="10.28515625" style="118" customWidth="1"/>
    <col min="4355" max="4605" width="9.140625" style="118"/>
    <col min="4606" max="4606" width="30.42578125" style="118" customWidth="1"/>
    <col min="4607" max="4607" width="11.28515625" style="118" customWidth="1"/>
    <col min="4608" max="4610" width="10.28515625" style="118" customWidth="1"/>
    <col min="4611" max="4861" width="9.140625" style="118"/>
    <col min="4862" max="4862" width="30.42578125" style="118" customWidth="1"/>
    <col min="4863" max="4863" width="11.28515625" style="118" customWidth="1"/>
    <col min="4864" max="4866" width="10.28515625" style="118" customWidth="1"/>
    <col min="4867" max="5117" width="9.140625" style="118"/>
    <col min="5118" max="5118" width="30.42578125" style="118" customWidth="1"/>
    <col min="5119" max="5119" width="11.28515625" style="118" customWidth="1"/>
    <col min="5120" max="5122" width="10.28515625" style="118" customWidth="1"/>
    <col min="5123" max="5373" width="9.140625" style="118"/>
    <col min="5374" max="5374" width="30.42578125" style="118" customWidth="1"/>
    <col min="5375" max="5375" width="11.28515625" style="118" customWidth="1"/>
    <col min="5376" max="5378" width="10.28515625" style="118" customWidth="1"/>
    <col min="5379" max="5629" width="9.140625" style="118"/>
    <col min="5630" max="5630" width="30.42578125" style="118" customWidth="1"/>
    <col min="5631" max="5631" width="11.28515625" style="118" customWidth="1"/>
    <col min="5632" max="5634" width="10.28515625" style="118" customWidth="1"/>
    <col min="5635" max="5885" width="9.140625" style="118"/>
    <col min="5886" max="5886" width="30.42578125" style="118" customWidth="1"/>
    <col min="5887" max="5887" width="11.28515625" style="118" customWidth="1"/>
    <col min="5888" max="5890" width="10.28515625" style="118" customWidth="1"/>
    <col min="5891" max="6141" width="9.140625" style="118"/>
    <col min="6142" max="6142" width="30.42578125" style="118" customWidth="1"/>
    <col min="6143" max="6143" width="11.28515625" style="118" customWidth="1"/>
    <col min="6144" max="6146" width="10.28515625" style="118" customWidth="1"/>
    <col min="6147" max="6397" width="9.140625" style="118"/>
    <col min="6398" max="6398" width="30.42578125" style="118" customWidth="1"/>
    <col min="6399" max="6399" width="11.28515625" style="118" customWidth="1"/>
    <col min="6400" max="6402" width="10.28515625" style="118" customWidth="1"/>
    <col min="6403" max="6653" width="9.140625" style="118"/>
    <col min="6654" max="6654" width="30.42578125" style="118" customWidth="1"/>
    <col min="6655" max="6655" width="11.28515625" style="118" customWidth="1"/>
    <col min="6656" max="6658" width="10.28515625" style="118" customWidth="1"/>
    <col min="6659" max="6909" width="9.140625" style="118"/>
    <col min="6910" max="6910" width="30.42578125" style="118" customWidth="1"/>
    <col min="6911" max="6911" width="11.28515625" style="118" customWidth="1"/>
    <col min="6912" max="6914" width="10.28515625" style="118" customWidth="1"/>
    <col min="6915" max="7165" width="9.140625" style="118"/>
    <col min="7166" max="7166" width="30.42578125" style="118" customWidth="1"/>
    <col min="7167" max="7167" width="11.28515625" style="118" customWidth="1"/>
    <col min="7168" max="7170" width="10.28515625" style="118" customWidth="1"/>
    <col min="7171" max="7421" width="9.140625" style="118"/>
    <col min="7422" max="7422" width="30.42578125" style="118" customWidth="1"/>
    <col min="7423" max="7423" width="11.28515625" style="118" customWidth="1"/>
    <col min="7424" max="7426" width="10.28515625" style="118" customWidth="1"/>
    <col min="7427" max="7677" width="9.140625" style="118"/>
    <col min="7678" max="7678" width="30.42578125" style="118" customWidth="1"/>
    <col min="7679" max="7679" width="11.28515625" style="118" customWidth="1"/>
    <col min="7680" max="7682" width="10.28515625" style="118" customWidth="1"/>
    <col min="7683" max="7933" width="9.140625" style="118"/>
    <col min="7934" max="7934" width="30.42578125" style="118" customWidth="1"/>
    <col min="7935" max="7935" width="11.28515625" style="118" customWidth="1"/>
    <col min="7936" max="7938" width="10.28515625" style="118" customWidth="1"/>
    <col min="7939" max="8189" width="9.140625" style="118"/>
    <col min="8190" max="8190" width="30.42578125" style="118" customWidth="1"/>
    <col min="8191" max="8191" width="11.28515625" style="118" customWidth="1"/>
    <col min="8192" max="8194" width="10.28515625" style="118" customWidth="1"/>
    <col min="8195" max="8445" width="9.140625" style="118"/>
    <col min="8446" max="8446" width="30.42578125" style="118" customWidth="1"/>
    <col min="8447" max="8447" width="11.28515625" style="118" customWidth="1"/>
    <col min="8448" max="8450" width="10.28515625" style="118" customWidth="1"/>
    <col min="8451" max="8701" width="9.140625" style="118"/>
    <col min="8702" max="8702" width="30.42578125" style="118" customWidth="1"/>
    <col min="8703" max="8703" width="11.28515625" style="118" customWidth="1"/>
    <col min="8704" max="8706" width="10.28515625" style="118" customWidth="1"/>
    <col min="8707" max="8957" width="9.140625" style="118"/>
    <col min="8958" max="8958" width="30.42578125" style="118" customWidth="1"/>
    <col min="8959" max="8959" width="11.28515625" style="118" customWidth="1"/>
    <col min="8960" max="8962" width="10.28515625" style="118" customWidth="1"/>
    <col min="8963" max="9213" width="9.140625" style="118"/>
    <col min="9214" max="9214" width="30.42578125" style="118" customWidth="1"/>
    <col min="9215" max="9215" width="11.28515625" style="118" customWidth="1"/>
    <col min="9216" max="9218" width="10.28515625" style="118" customWidth="1"/>
    <col min="9219" max="9469" width="9.140625" style="118"/>
    <col min="9470" max="9470" width="30.42578125" style="118" customWidth="1"/>
    <col min="9471" max="9471" width="11.28515625" style="118" customWidth="1"/>
    <col min="9472" max="9474" width="10.28515625" style="118" customWidth="1"/>
    <col min="9475" max="9725" width="9.140625" style="118"/>
    <col min="9726" max="9726" width="30.42578125" style="118" customWidth="1"/>
    <col min="9727" max="9727" width="11.28515625" style="118" customWidth="1"/>
    <col min="9728" max="9730" width="10.28515625" style="118" customWidth="1"/>
    <col min="9731" max="9981" width="9.140625" style="118"/>
    <col min="9982" max="9982" width="30.42578125" style="118" customWidth="1"/>
    <col min="9983" max="9983" width="11.28515625" style="118" customWidth="1"/>
    <col min="9984" max="9986" width="10.28515625" style="118" customWidth="1"/>
    <col min="9987" max="10237" width="9.140625" style="118"/>
    <col min="10238" max="10238" width="30.42578125" style="118" customWidth="1"/>
    <col min="10239" max="10239" width="11.28515625" style="118" customWidth="1"/>
    <col min="10240" max="10242" width="10.28515625" style="118" customWidth="1"/>
    <col min="10243" max="10493" width="9.140625" style="118"/>
    <col min="10494" max="10494" width="30.42578125" style="118" customWidth="1"/>
    <col min="10495" max="10495" width="11.28515625" style="118" customWidth="1"/>
    <col min="10496" max="10498" width="10.28515625" style="118" customWidth="1"/>
    <col min="10499" max="10749" width="9.140625" style="118"/>
    <col min="10750" max="10750" width="30.42578125" style="118" customWidth="1"/>
    <col min="10751" max="10751" width="11.28515625" style="118" customWidth="1"/>
    <col min="10752" max="10754" width="10.28515625" style="118" customWidth="1"/>
    <col min="10755" max="11005" width="9.140625" style="118"/>
    <col min="11006" max="11006" width="30.42578125" style="118" customWidth="1"/>
    <col min="11007" max="11007" width="11.28515625" style="118" customWidth="1"/>
    <col min="11008" max="11010" width="10.28515625" style="118" customWidth="1"/>
    <col min="11011" max="11261" width="9.140625" style="118"/>
    <col min="11262" max="11262" width="30.42578125" style="118" customWidth="1"/>
    <col min="11263" max="11263" width="11.28515625" style="118" customWidth="1"/>
    <col min="11264" max="11266" width="10.28515625" style="118" customWidth="1"/>
    <col min="11267" max="11517" width="9.140625" style="118"/>
    <col min="11518" max="11518" width="30.42578125" style="118" customWidth="1"/>
    <col min="11519" max="11519" width="11.28515625" style="118" customWidth="1"/>
    <col min="11520" max="11522" width="10.28515625" style="118" customWidth="1"/>
    <col min="11523" max="11773" width="9.140625" style="118"/>
    <col min="11774" max="11774" width="30.42578125" style="118" customWidth="1"/>
    <col min="11775" max="11775" width="11.28515625" style="118" customWidth="1"/>
    <col min="11776" max="11778" width="10.28515625" style="118" customWidth="1"/>
    <col min="11779" max="12029" width="9.140625" style="118"/>
    <col min="12030" max="12030" width="30.42578125" style="118" customWidth="1"/>
    <col min="12031" max="12031" width="11.28515625" style="118" customWidth="1"/>
    <col min="12032" max="12034" width="10.28515625" style="118" customWidth="1"/>
    <col min="12035" max="12285" width="9.140625" style="118"/>
    <col min="12286" max="12286" width="30.42578125" style="118" customWidth="1"/>
    <col min="12287" max="12287" width="11.28515625" style="118" customWidth="1"/>
    <col min="12288" max="12290" width="10.28515625" style="118" customWidth="1"/>
    <col min="12291" max="12541" width="9.140625" style="118"/>
    <col min="12542" max="12542" width="30.42578125" style="118" customWidth="1"/>
    <col min="12543" max="12543" width="11.28515625" style="118" customWidth="1"/>
    <col min="12544" max="12546" width="10.28515625" style="118" customWidth="1"/>
    <col min="12547" max="12797" width="9.140625" style="118"/>
    <col min="12798" max="12798" width="30.42578125" style="118" customWidth="1"/>
    <col min="12799" max="12799" width="11.28515625" style="118" customWidth="1"/>
    <col min="12800" max="12802" width="10.28515625" style="118" customWidth="1"/>
    <col min="12803" max="13053" width="9.140625" style="118"/>
    <col min="13054" max="13054" width="30.42578125" style="118" customWidth="1"/>
    <col min="13055" max="13055" width="11.28515625" style="118" customWidth="1"/>
    <col min="13056" max="13058" width="10.28515625" style="118" customWidth="1"/>
    <col min="13059" max="13309" width="9.140625" style="118"/>
    <col min="13310" max="13310" width="30.42578125" style="118" customWidth="1"/>
    <col min="13311" max="13311" width="11.28515625" style="118" customWidth="1"/>
    <col min="13312" max="13314" width="10.28515625" style="118" customWidth="1"/>
    <col min="13315" max="13565" width="9.140625" style="118"/>
    <col min="13566" max="13566" width="30.42578125" style="118" customWidth="1"/>
    <col min="13567" max="13567" width="11.28515625" style="118" customWidth="1"/>
    <col min="13568" max="13570" width="10.28515625" style="118" customWidth="1"/>
    <col min="13571" max="13821" width="9.140625" style="118"/>
    <col min="13822" max="13822" width="30.42578125" style="118" customWidth="1"/>
    <col min="13823" max="13823" width="11.28515625" style="118" customWidth="1"/>
    <col min="13824" max="13826" width="10.28515625" style="118" customWidth="1"/>
    <col min="13827" max="14077" width="9.140625" style="118"/>
    <col min="14078" max="14078" width="30.42578125" style="118" customWidth="1"/>
    <col min="14079" max="14079" width="11.28515625" style="118" customWidth="1"/>
    <col min="14080" max="14082" width="10.28515625" style="118" customWidth="1"/>
    <col min="14083" max="14333" width="9.140625" style="118"/>
    <col min="14334" max="14334" width="30.42578125" style="118" customWidth="1"/>
    <col min="14335" max="14335" width="11.28515625" style="118" customWidth="1"/>
    <col min="14336" max="14338" width="10.28515625" style="118" customWidth="1"/>
    <col min="14339" max="14589" width="9.140625" style="118"/>
    <col min="14590" max="14590" width="30.42578125" style="118" customWidth="1"/>
    <col min="14591" max="14591" width="11.28515625" style="118" customWidth="1"/>
    <col min="14592" max="14594" width="10.28515625" style="118" customWidth="1"/>
    <col min="14595" max="14845" width="9.140625" style="118"/>
    <col min="14846" max="14846" width="30.42578125" style="118" customWidth="1"/>
    <col min="14847" max="14847" width="11.28515625" style="118" customWidth="1"/>
    <col min="14848" max="14850" width="10.28515625" style="118" customWidth="1"/>
    <col min="14851" max="15101" width="9.140625" style="118"/>
    <col min="15102" max="15102" width="30.42578125" style="118" customWidth="1"/>
    <col min="15103" max="15103" width="11.28515625" style="118" customWidth="1"/>
    <col min="15104" max="15106" width="10.28515625" style="118" customWidth="1"/>
    <col min="15107" max="15357" width="9.140625" style="118"/>
    <col min="15358" max="15358" width="30.42578125" style="118" customWidth="1"/>
    <col min="15359" max="15359" width="11.28515625" style="118" customWidth="1"/>
    <col min="15360" max="15362" width="10.28515625" style="118" customWidth="1"/>
    <col min="15363" max="15613" width="9.140625" style="118"/>
    <col min="15614" max="15614" width="30.42578125" style="118" customWidth="1"/>
    <col min="15615" max="15615" width="11.28515625" style="118" customWidth="1"/>
    <col min="15616" max="15618" width="10.28515625" style="118" customWidth="1"/>
    <col min="15619" max="15869" width="9.140625" style="118"/>
    <col min="15870" max="15870" width="30.42578125" style="118" customWidth="1"/>
    <col min="15871" max="15871" width="11.28515625" style="118" customWidth="1"/>
    <col min="15872" max="15874" width="10.28515625" style="118" customWidth="1"/>
    <col min="15875" max="16125" width="9.140625" style="118"/>
    <col min="16126" max="16126" width="30.42578125" style="118" customWidth="1"/>
    <col min="16127" max="16127" width="11.28515625" style="118" customWidth="1"/>
    <col min="16128" max="16130" width="10.28515625" style="118" customWidth="1"/>
    <col min="16131" max="16384" width="9.140625" style="118"/>
  </cols>
  <sheetData>
    <row r="1" spans="1:7" ht="55.5" customHeight="1" x14ac:dyDescent="0.2">
      <c r="A1" s="418" t="s">
        <v>161</v>
      </c>
      <c r="B1" s="418"/>
      <c r="C1" s="418"/>
      <c r="D1" s="418"/>
      <c r="E1" s="418"/>
      <c r="F1" s="214"/>
      <c r="G1" s="214"/>
    </row>
    <row r="2" spans="1:7" ht="22.5" customHeight="1" x14ac:dyDescent="0.2">
      <c r="A2" s="415" t="s">
        <v>1</v>
      </c>
      <c r="B2" s="415"/>
      <c r="C2" s="415"/>
      <c r="D2" s="415"/>
      <c r="E2" s="415"/>
      <c r="F2" s="119"/>
      <c r="G2" s="119"/>
    </row>
    <row r="3" spans="1:7" ht="15" x14ac:dyDescent="0.25">
      <c r="A3" s="122"/>
      <c r="B3" s="122"/>
      <c r="C3" s="416" t="s">
        <v>158</v>
      </c>
      <c r="D3" s="416"/>
      <c r="E3" s="267"/>
      <c r="F3" s="118"/>
      <c r="G3" s="118"/>
    </row>
    <row r="4" spans="1:7" ht="28.5" x14ac:dyDescent="0.2">
      <c r="A4" s="123"/>
      <c r="B4" s="123" t="s">
        <v>74</v>
      </c>
      <c r="C4" s="124" t="s">
        <v>159</v>
      </c>
      <c r="D4" s="124" t="s">
        <v>67</v>
      </c>
      <c r="E4" s="124" t="s">
        <v>21</v>
      </c>
      <c r="F4" s="118"/>
      <c r="G4" s="118"/>
    </row>
    <row r="5" spans="1:7" ht="15" x14ac:dyDescent="0.25">
      <c r="A5" s="125" t="s">
        <v>42</v>
      </c>
      <c r="B5" s="126"/>
      <c r="C5" s="127"/>
      <c r="D5" s="127"/>
      <c r="E5" s="127"/>
      <c r="F5" s="118"/>
      <c r="G5" s="118"/>
    </row>
    <row r="6" spans="1:7" ht="14.25" x14ac:dyDescent="0.2">
      <c r="A6" s="128" t="s">
        <v>43</v>
      </c>
      <c r="B6" s="126">
        <v>434840</v>
      </c>
      <c r="C6" s="129">
        <v>59.1</v>
      </c>
      <c r="D6" s="129">
        <v>26.8</v>
      </c>
      <c r="E6" s="129">
        <v>55.3</v>
      </c>
      <c r="F6" s="120"/>
      <c r="G6" s="118"/>
    </row>
    <row r="7" spans="1:7" ht="14.25" x14ac:dyDescent="0.2">
      <c r="A7" s="128" t="s">
        <v>44</v>
      </c>
      <c r="B7" s="126">
        <v>1950</v>
      </c>
      <c r="C7" s="129">
        <v>71.900000000000006</v>
      </c>
      <c r="D7" s="129">
        <v>35.1</v>
      </c>
      <c r="E7" s="129">
        <v>66.8</v>
      </c>
      <c r="F7" s="120"/>
      <c r="G7" s="118"/>
    </row>
    <row r="8" spans="1:7" ht="14.25" x14ac:dyDescent="0.2">
      <c r="A8" s="128" t="s">
        <v>45</v>
      </c>
      <c r="B8" s="126">
        <v>136</v>
      </c>
      <c r="C8" s="129">
        <v>12.5</v>
      </c>
      <c r="D8" s="129">
        <v>6.3</v>
      </c>
      <c r="E8" s="129">
        <v>8.8000000000000007</v>
      </c>
      <c r="F8" s="120"/>
      <c r="G8" s="118"/>
    </row>
    <row r="9" spans="1:7" ht="14.25" x14ac:dyDescent="0.2">
      <c r="A9" s="128" t="s">
        <v>46</v>
      </c>
      <c r="B9" s="126">
        <v>18796</v>
      </c>
      <c r="C9" s="129">
        <v>60.4</v>
      </c>
      <c r="D9" s="129">
        <v>47.5</v>
      </c>
      <c r="E9" s="129">
        <v>58.6</v>
      </c>
      <c r="F9" s="120"/>
      <c r="G9" s="118"/>
    </row>
    <row r="10" spans="1:7" ht="14.25" x14ac:dyDescent="0.2">
      <c r="A10" s="128" t="s">
        <v>47</v>
      </c>
      <c r="B10" s="126">
        <v>744</v>
      </c>
      <c r="C10" s="129">
        <v>8.9</v>
      </c>
      <c r="D10" s="129">
        <v>8.1</v>
      </c>
      <c r="E10" s="129">
        <v>8.6</v>
      </c>
      <c r="F10" s="120"/>
      <c r="G10" s="118"/>
    </row>
    <row r="11" spans="1:7" ht="22.5" customHeight="1" x14ac:dyDescent="0.2">
      <c r="A11" s="134" t="s">
        <v>48</v>
      </c>
      <c r="B11" s="135">
        <v>456466</v>
      </c>
      <c r="C11" s="136">
        <v>59.2</v>
      </c>
      <c r="D11" s="136">
        <v>27.7</v>
      </c>
      <c r="E11" s="136">
        <v>55.4</v>
      </c>
      <c r="F11" s="120"/>
      <c r="G11" s="118"/>
    </row>
    <row r="12" spans="1:7" ht="14.25" x14ac:dyDescent="0.2">
      <c r="A12" s="128" t="s">
        <v>49</v>
      </c>
      <c r="B12" s="126">
        <v>7004</v>
      </c>
      <c r="C12" s="129">
        <v>56.2</v>
      </c>
      <c r="D12" s="129">
        <v>33.4</v>
      </c>
      <c r="E12" s="129">
        <v>50.5</v>
      </c>
      <c r="F12" s="120"/>
      <c r="G12" s="118"/>
    </row>
    <row r="13" spans="1:7" ht="14.25" x14ac:dyDescent="0.2">
      <c r="A13" s="128" t="s">
        <v>50</v>
      </c>
      <c r="B13" s="126">
        <v>2053</v>
      </c>
      <c r="C13" s="129">
        <v>68.5</v>
      </c>
      <c r="D13" s="129">
        <v>51.5</v>
      </c>
      <c r="E13" s="129">
        <v>64.5</v>
      </c>
      <c r="F13" s="120"/>
      <c r="G13" s="118"/>
    </row>
    <row r="14" spans="1:7" ht="14.25" x14ac:dyDescent="0.2">
      <c r="A14" s="128" t="s">
        <v>51</v>
      </c>
      <c r="B14" s="126">
        <v>4173</v>
      </c>
      <c r="C14" s="129">
        <v>73.3</v>
      </c>
      <c r="D14" s="129">
        <v>47.2</v>
      </c>
      <c r="E14" s="129">
        <v>69.099999999999994</v>
      </c>
      <c r="F14" s="120"/>
      <c r="G14" s="118"/>
    </row>
    <row r="15" spans="1:7" ht="14.25" x14ac:dyDescent="0.2">
      <c r="A15" s="128" t="s">
        <v>52</v>
      </c>
      <c r="B15" s="126">
        <v>6988</v>
      </c>
      <c r="C15" s="129">
        <v>68</v>
      </c>
      <c r="D15" s="129">
        <v>46.4</v>
      </c>
      <c r="E15" s="129">
        <v>63.9</v>
      </c>
      <c r="F15" s="120"/>
      <c r="G15" s="118"/>
    </row>
    <row r="16" spans="1:7" ht="22.5" customHeight="1" x14ac:dyDescent="0.2">
      <c r="A16" s="134" t="s">
        <v>53</v>
      </c>
      <c r="B16" s="135">
        <v>20218</v>
      </c>
      <c r="C16" s="136">
        <v>65.3</v>
      </c>
      <c r="D16" s="136">
        <v>41.7</v>
      </c>
      <c r="E16" s="136">
        <v>60.4</v>
      </c>
      <c r="F16" s="120"/>
      <c r="G16" s="118"/>
    </row>
    <row r="17" spans="1:9" ht="14.25" x14ac:dyDescent="0.2">
      <c r="A17" s="128" t="s">
        <v>54</v>
      </c>
      <c r="B17" s="126">
        <v>13188</v>
      </c>
      <c r="C17" s="129">
        <v>80.900000000000006</v>
      </c>
      <c r="D17" s="129">
        <v>62.9</v>
      </c>
      <c r="E17" s="129">
        <v>79.099999999999994</v>
      </c>
      <c r="F17" s="120"/>
      <c r="G17" s="118"/>
    </row>
    <row r="18" spans="1:9" ht="14.25" x14ac:dyDescent="0.2">
      <c r="A18" s="128" t="s">
        <v>55</v>
      </c>
      <c r="B18" s="126">
        <v>17031</v>
      </c>
      <c r="C18" s="129">
        <v>65.5</v>
      </c>
      <c r="D18" s="129">
        <v>54.9</v>
      </c>
      <c r="E18" s="129">
        <v>62.5</v>
      </c>
      <c r="F18" s="120"/>
      <c r="G18" s="118"/>
    </row>
    <row r="19" spans="1:9" ht="14.25" x14ac:dyDescent="0.2">
      <c r="A19" s="128" t="s">
        <v>56</v>
      </c>
      <c r="B19" s="126">
        <v>7254</v>
      </c>
      <c r="C19" s="129">
        <v>70.3</v>
      </c>
      <c r="D19" s="129">
        <v>62.5</v>
      </c>
      <c r="E19" s="129">
        <v>67.2</v>
      </c>
      <c r="F19" s="120"/>
      <c r="G19" s="118"/>
    </row>
    <row r="20" spans="1:9" ht="14.25" x14ac:dyDescent="0.2">
      <c r="A20" s="128" t="s">
        <v>57</v>
      </c>
      <c r="B20" s="126">
        <v>7378</v>
      </c>
      <c r="C20" s="129">
        <v>73.099999999999994</v>
      </c>
      <c r="D20" s="129">
        <v>58.6</v>
      </c>
      <c r="E20" s="129">
        <v>70.8</v>
      </c>
      <c r="F20" s="120"/>
      <c r="G20" s="118"/>
    </row>
    <row r="21" spans="1:9" ht="22.5" customHeight="1" x14ac:dyDescent="0.2">
      <c r="A21" s="134" t="s">
        <v>59</v>
      </c>
      <c r="B21" s="135">
        <v>44851</v>
      </c>
      <c r="C21" s="136">
        <v>72.7</v>
      </c>
      <c r="D21" s="136">
        <v>58.5</v>
      </c>
      <c r="E21" s="136">
        <v>69.5</v>
      </c>
      <c r="F21" s="120"/>
      <c r="G21" s="118"/>
    </row>
    <row r="22" spans="1:9" ht="14.25" x14ac:dyDescent="0.2">
      <c r="A22" s="128" t="s">
        <v>60</v>
      </c>
      <c r="B22" s="126">
        <v>7854</v>
      </c>
      <c r="C22" s="129">
        <v>61</v>
      </c>
      <c r="D22" s="129">
        <v>46.6</v>
      </c>
      <c r="E22" s="129">
        <v>57.5</v>
      </c>
      <c r="F22" s="120"/>
      <c r="G22" s="118"/>
    </row>
    <row r="23" spans="1:9" ht="14.25" x14ac:dyDescent="0.2">
      <c r="A23" s="128" t="s">
        <v>61</v>
      </c>
      <c r="B23" s="126">
        <v>15589</v>
      </c>
      <c r="C23" s="129">
        <v>74.8</v>
      </c>
      <c r="D23" s="129">
        <v>62.5</v>
      </c>
      <c r="E23" s="129">
        <v>70.599999999999994</v>
      </c>
      <c r="F23" s="120"/>
      <c r="G23" s="118"/>
    </row>
    <row r="24" spans="1:9" ht="14.25" x14ac:dyDescent="0.2">
      <c r="A24" s="128" t="s">
        <v>62</v>
      </c>
      <c r="B24" s="126">
        <v>2799</v>
      </c>
      <c r="C24" s="129">
        <v>64.3</v>
      </c>
      <c r="D24" s="129">
        <v>49.9</v>
      </c>
      <c r="E24" s="129">
        <v>60.1</v>
      </c>
      <c r="F24" s="120"/>
      <c r="G24" s="118"/>
    </row>
    <row r="25" spans="1:9" ht="22.5" customHeight="1" x14ac:dyDescent="0.2">
      <c r="A25" s="134" t="s">
        <v>63</v>
      </c>
      <c r="B25" s="135">
        <v>26242</v>
      </c>
      <c r="C25" s="136">
        <v>69.099999999999994</v>
      </c>
      <c r="D25" s="136">
        <v>57.5</v>
      </c>
      <c r="E25" s="136">
        <v>65.5</v>
      </c>
      <c r="F25" s="120"/>
      <c r="G25" s="118"/>
    </row>
    <row r="26" spans="1:9" ht="22.5" customHeight="1" x14ac:dyDescent="0.2">
      <c r="A26" s="134" t="s">
        <v>58</v>
      </c>
      <c r="B26" s="135">
        <v>2320</v>
      </c>
      <c r="C26" s="136">
        <v>85.9</v>
      </c>
      <c r="D26" s="136">
        <v>80.7</v>
      </c>
      <c r="E26" s="136">
        <v>85.5</v>
      </c>
      <c r="F26" s="120"/>
      <c r="G26" s="118"/>
    </row>
    <row r="27" spans="1:9" ht="14.25" x14ac:dyDescent="0.2">
      <c r="A27" s="128" t="s">
        <v>64</v>
      </c>
      <c r="B27" s="126">
        <v>7050</v>
      </c>
      <c r="C27" s="129">
        <v>65.5</v>
      </c>
      <c r="D27" s="129">
        <v>60.6</v>
      </c>
      <c r="E27" s="129">
        <v>64</v>
      </c>
      <c r="F27" s="120"/>
      <c r="G27" s="118"/>
    </row>
    <row r="28" spans="1:9" ht="14.25" x14ac:dyDescent="0.2">
      <c r="A28" s="128" t="s">
        <v>66</v>
      </c>
      <c r="B28" s="126">
        <v>5474</v>
      </c>
      <c r="C28" s="129">
        <v>61.6</v>
      </c>
      <c r="D28" s="129">
        <v>38.1</v>
      </c>
      <c r="E28" s="129">
        <v>58</v>
      </c>
      <c r="F28" s="120"/>
      <c r="G28" s="118"/>
    </row>
    <row r="29" spans="1:9" ht="22.5" customHeight="1" x14ac:dyDescent="0.25">
      <c r="A29" s="131" t="s">
        <v>38</v>
      </c>
      <c r="B29" s="132">
        <v>557147</v>
      </c>
      <c r="C29" s="133">
        <v>60.9</v>
      </c>
      <c r="D29" s="133">
        <v>36.299999999999997</v>
      </c>
      <c r="E29" s="133">
        <v>57.4</v>
      </c>
      <c r="F29" s="120"/>
      <c r="G29" s="118"/>
    </row>
    <row r="30" spans="1:9" ht="23.25" customHeight="1" x14ac:dyDescent="0.2">
      <c r="A30" s="4" t="s">
        <v>249</v>
      </c>
      <c r="B30" s="26"/>
      <c r="C30" s="27"/>
      <c r="D30" s="27"/>
      <c r="E30" s="27"/>
      <c r="F30" s="27"/>
      <c r="G30" s="27"/>
      <c r="H30" s="27"/>
      <c r="I30" s="27"/>
    </row>
    <row r="31" spans="1:9" x14ac:dyDescent="0.2">
      <c r="A31" s="4" t="s">
        <v>20</v>
      </c>
      <c r="B31" s="4"/>
      <c r="C31" s="4"/>
      <c r="D31" s="4"/>
      <c r="E31" s="4"/>
      <c r="F31" s="4"/>
      <c r="G31" s="4"/>
      <c r="H31" s="4"/>
      <c r="I31" s="4"/>
    </row>
    <row r="32" spans="1:9" ht="12.75" customHeight="1" x14ac:dyDescent="0.2">
      <c r="A32" s="401" t="s">
        <v>156</v>
      </c>
      <c r="B32" s="401"/>
      <c r="C32" s="401"/>
      <c r="D32" s="401"/>
      <c r="E32" s="401"/>
      <c r="F32" s="26"/>
      <c r="G32" s="26"/>
      <c r="H32" s="26"/>
      <c r="I32" s="26"/>
    </row>
    <row r="33" spans="1:9" ht="12.75" customHeight="1" x14ac:dyDescent="0.2">
      <c r="A33" s="109" t="s">
        <v>127</v>
      </c>
      <c r="B33" s="4"/>
      <c r="C33" s="4"/>
      <c r="D33" s="4"/>
      <c r="E33" s="4"/>
      <c r="F33" s="4"/>
      <c r="G33" s="4"/>
      <c r="H33" s="4"/>
      <c r="I33" s="95"/>
    </row>
    <row r="34" spans="1:9" x14ac:dyDescent="0.2">
      <c r="A34" s="109"/>
      <c r="B34" s="4"/>
      <c r="C34" s="4"/>
      <c r="D34" s="4"/>
      <c r="E34" s="4"/>
      <c r="F34" s="4"/>
      <c r="G34" s="4"/>
      <c r="H34" s="4"/>
      <c r="I34" s="95"/>
    </row>
  </sheetData>
  <mergeCells count="4">
    <mergeCell ref="A2:E2"/>
    <mergeCell ref="C3:D3"/>
    <mergeCell ref="A1:E1"/>
    <mergeCell ref="A32:E32"/>
  </mergeCells>
  <hyperlinks>
    <hyperlink ref="A33"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0" zoomScaleNormal="80" workbookViewId="0">
      <selection sqref="A1:I1"/>
    </sheetView>
  </sheetViews>
  <sheetFormatPr defaultRowHeight="12.75" x14ac:dyDescent="0.2"/>
  <cols>
    <col min="1" max="1" width="19.140625" style="31" customWidth="1"/>
    <col min="2" max="2" width="11.42578125" style="31" customWidth="1"/>
    <col min="3" max="3" width="12" style="31" customWidth="1"/>
    <col min="4" max="4" width="16.42578125" style="218" customWidth="1"/>
    <col min="5" max="9" width="16.42578125" style="31" customWidth="1"/>
    <col min="10" max="16384" width="9.140625" style="31"/>
  </cols>
  <sheetData>
    <row r="1" spans="1:9" ht="22.5" customHeight="1" x14ac:dyDescent="0.25">
      <c r="A1" s="407" t="s">
        <v>137</v>
      </c>
      <c r="B1" s="407"/>
      <c r="C1" s="407"/>
      <c r="D1" s="407"/>
      <c r="E1" s="407"/>
      <c r="F1" s="407"/>
      <c r="G1" s="407"/>
      <c r="H1" s="407"/>
      <c r="I1" s="407"/>
    </row>
    <row r="2" spans="1:9" ht="22.5" customHeight="1" x14ac:dyDescent="0.2">
      <c r="A2" s="414" t="s">
        <v>1</v>
      </c>
      <c r="B2" s="414"/>
      <c r="C2" s="414"/>
      <c r="D2" s="414"/>
      <c r="E2" s="414"/>
      <c r="F2" s="414"/>
      <c r="G2" s="414"/>
      <c r="H2" s="414"/>
      <c r="I2" s="414"/>
    </row>
    <row r="3" spans="1:9" ht="69" customHeight="1" x14ac:dyDescent="0.2">
      <c r="A3" s="36"/>
      <c r="B3" s="377" t="s">
        <v>126</v>
      </c>
      <c r="C3" s="377" t="s">
        <v>2</v>
      </c>
      <c r="D3" s="215" t="s">
        <v>222</v>
      </c>
      <c r="E3" s="215" t="s">
        <v>223</v>
      </c>
      <c r="F3" s="215" t="s">
        <v>224</v>
      </c>
      <c r="G3" s="215" t="s">
        <v>229</v>
      </c>
      <c r="H3" s="215" t="s">
        <v>225</v>
      </c>
      <c r="I3" s="215" t="s">
        <v>230</v>
      </c>
    </row>
    <row r="4" spans="1:9" ht="22.5" customHeight="1" x14ac:dyDescent="0.2">
      <c r="A4" s="64" t="s">
        <v>78</v>
      </c>
      <c r="B4" s="38">
        <v>2005</v>
      </c>
      <c r="C4" s="68">
        <v>558664</v>
      </c>
      <c r="D4" s="39">
        <v>53.1</v>
      </c>
      <c r="E4" s="39">
        <v>55.9</v>
      </c>
      <c r="F4" s="39">
        <v>6.1</v>
      </c>
      <c r="G4" s="39">
        <v>53.1</v>
      </c>
      <c r="H4" s="39">
        <v>59.7</v>
      </c>
      <c r="I4" s="39">
        <v>14.1</v>
      </c>
    </row>
    <row r="5" spans="1:9" ht="14.25" x14ac:dyDescent="0.2">
      <c r="A5" s="67"/>
      <c r="B5" s="38">
        <v>2006</v>
      </c>
      <c r="C5" s="68">
        <v>575041</v>
      </c>
      <c r="D5" s="39">
        <v>53.9</v>
      </c>
      <c r="E5" s="39">
        <v>56.8</v>
      </c>
      <c r="F5" s="39">
        <v>6.3</v>
      </c>
      <c r="G5" s="39">
        <v>53.9</v>
      </c>
      <c r="H5" s="39">
        <v>61.1</v>
      </c>
      <c r="I5" s="39">
        <v>15.5</v>
      </c>
    </row>
    <row r="6" spans="1:9" ht="14.25" x14ac:dyDescent="0.2">
      <c r="A6" s="67"/>
      <c r="B6" s="38">
        <v>2007</v>
      </c>
      <c r="C6" s="68">
        <v>593119</v>
      </c>
      <c r="D6" s="39">
        <v>54</v>
      </c>
      <c r="E6" s="39">
        <v>57.3</v>
      </c>
      <c r="F6" s="39">
        <v>7.2</v>
      </c>
      <c r="G6" s="39">
        <v>54.1</v>
      </c>
      <c r="H6" s="39">
        <v>62.4</v>
      </c>
      <c r="I6" s="39">
        <v>18.100000000000001</v>
      </c>
    </row>
    <row r="7" spans="1:9" ht="14.25" x14ac:dyDescent="0.2">
      <c r="A7" s="67"/>
      <c r="B7" s="38">
        <v>2008</v>
      </c>
      <c r="C7" s="68">
        <v>586022</v>
      </c>
      <c r="D7" s="39">
        <v>55.5</v>
      </c>
      <c r="E7" s="39">
        <v>58.9</v>
      </c>
      <c r="F7" s="39">
        <v>7.6</v>
      </c>
      <c r="G7" s="39">
        <v>55.8</v>
      </c>
      <c r="H7" s="39">
        <v>64.5</v>
      </c>
      <c r="I7" s="39">
        <v>19.600000000000001</v>
      </c>
    </row>
    <row r="8" spans="1:9" ht="14.25" x14ac:dyDescent="0.2">
      <c r="A8" s="67"/>
      <c r="B8" s="38">
        <v>2009</v>
      </c>
      <c r="C8" s="68">
        <v>596019</v>
      </c>
      <c r="D8" s="39">
        <v>56.6</v>
      </c>
      <c r="E8" s="39">
        <v>60.1</v>
      </c>
      <c r="F8" s="39">
        <v>8.1</v>
      </c>
      <c r="G8" s="39">
        <v>57.7</v>
      </c>
      <c r="H8" s="39">
        <v>66.7</v>
      </c>
      <c r="I8" s="39">
        <v>21.3</v>
      </c>
    </row>
    <row r="9" spans="1:9" ht="14.25" x14ac:dyDescent="0.2">
      <c r="A9" s="67"/>
      <c r="B9" s="38">
        <v>2010</v>
      </c>
      <c r="C9" s="68">
        <v>602967</v>
      </c>
      <c r="D9" s="39">
        <v>57.7</v>
      </c>
      <c r="E9" s="39">
        <v>61.3</v>
      </c>
      <c r="F9" s="39">
        <v>8.5</v>
      </c>
      <c r="G9" s="39">
        <v>60</v>
      </c>
      <c r="H9" s="39">
        <v>69.400000000000006</v>
      </c>
      <c r="I9" s="39">
        <v>23.5</v>
      </c>
    </row>
    <row r="10" spans="1:9" ht="14.25" x14ac:dyDescent="0.2">
      <c r="A10" s="67"/>
      <c r="B10" s="38">
        <v>2011</v>
      </c>
      <c r="C10" s="68">
        <v>600202</v>
      </c>
      <c r="D10" s="39">
        <v>59.4</v>
      </c>
      <c r="E10" s="39">
        <v>63.2</v>
      </c>
      <c r="F10" s="39">
        <v>9.4</v>
      </c>
      <c r="G10" s="39">
        <v>62.9</v>
      </c>
      <c r="H10" s="39">
        <v>71.599999999999994</v>
      </c>
      <c r="I10" s="39">
        <v>23.6</v>
      </c>
    </row>
    <row r="11" spans="1:9" ht="14.25" x14ac:dyDescent="0.2">
      <c r="A11" s="67"/>
      <c r="B11" s="38">
        <v>2012</v>
      </c>
      <c r="C11" s="68">
        <v>580143</v>
      </c>
      <c r="D11" s="39">
        <v>61.5</v>
      </c>
      <c r="E11" s="39">
        <v>65.400000000000006</v>
      </c>
      <c r="F11" s="39">
        <v>10.199999999999999</v>
      </c>
      <c r="G11" s="39">
        <v>65</v>
      </c>
      <c r="H11" s="39">
        <v>72.599999999999994</v>
      </c>
      <c r="I11" s="39">
        <v>21.7</v>
      </c>
    </row>
    <row r="12" spans="1:9" ht="14.25" x14ac:dyDescent="0.2">
      <c r="A12" s="67"/>
      <c r="B12" s="38">
        <v>2013</v>
      </c>
      <c r="C12" s="68">
        <v>580011</v>
      </c>
      <c r="D12" s="39">
        <v>65.8</v>
      </c>
      <c r="E12" s="39">
        <v>69</v>
      </c>
      <c r="F12" s="39">
        <v>9.3000000000000007</v>
      </c>
      <c r="G12" s="39">
        <v>69</v>
      </c>
      <c r="H12" s="39">
        <v>74.599999999999994</v>
      </c>
      <c r="I12" s="39">
        <v>18</v>
      </c>
    </row>
    <row r="13" spans="1:9" ht="14.25" x14ac:dyDescent="0.2">
      <c r="A13" s="67"/>
      <c r="B13" s="38">
        <v>2014</v>
      </c>
      <c r="C13" s="68">
        <v>568596</v>
      </c>
      <c r="D13" s="39">
        <v>68.7</v>
      </c>
      <c r="E13" s="39">
        <v>71.3</v>
      </c>
      <c r="F13" s="39">
        <v>8.1999999999999993</v>
      </c>
      <c r="G13" s="39">
        <v>71.2</v>
      </c>
      <c r="H13" s="39">
        <v>76.7</v>
      </c>
      <c r="I13" s="39">
        <v>19.100000000000001</v>
      </c>
    </row>
    <row r="14" spans="1:9" ht="14.25" x14ac:dyDescent="0.2">
      <c r="A14" s="67"/>
      <c r="B14" s="38">
        <v>2015</v>
      </c>
      <c r="C14" s="68">
        <v>562621</v>
      </c>
      <c r="D14" s="39">
        <v>66.5</v>
      </c>
      <c r="E14" s="39">
        <v>71.2</v>
      </c>
      <c r="F14" s="39">
        <v>14</v>
      </c>
      <c r="G14" s="39">
        <v>68.900000000000006</v>
      </c>
      <c r="H14" s="39">
        <v>77.8</v>
      </c>
      <c r="I14" s="39">
        <v>28.7</v>
      </c>
    </row>
    <row r="15" spans="1:9" ht="22.5" customHeight="1" x14ac:dyDescent="0.2">
      <c r="A15" s="75" t="s">
        <v>79</v>
      </c>
      <c r="B15" s="38">
        <v>2005</v>
      </c>
      <c r="C15" s="68">
        <v>558664</v>
      </c>
      <c r="D15" s="39">
        <v>46.5</v>
      </c>
      <c r="E15" s="39">
        <v>49.3</v>
      </c>
      <c r="F15" s="39">
        <v>5.3</v>
      </c>
      <c r="G15" s="39">
        <v>46.5</v>
      </c>
      <c r="H15" s="39">
        <v>51.5</v>
      </c>
      <c r="I15" s="39">
        <v>9.1999999999999993</v>
      </c>
    </row>
    <row r="16" spans="1:9" ht="14.25" x14ac:dyDescent="0.2">
      <c r="A16" s="67"/>
      <c r="B16" s="38">
        <v>2006</v>
      </c>
      <c r="C16" s="68">
        <v>575041</v>
      </c>
      <c r="D16" s="39">
        <v>45.5</v>
      </c>
      <c r="E16" s="39">
        <v>48.6</v>
      </c>
      <c r="F16" s="39">
        <v>5.7</v>
      </c>
      <c r="G16" s="39">
        <v>45.6</v>
      </c>
      <c r="H16" s="39">
        <v>51.5</v>
      </c>
      <c r="I16" s="39">
        <v>10.9</v>
      </c>
    </row>
    <row r="17" spans="1:9" ht="14.25" x14ac:dyDescent="0.2">
      <c r="A17" s="67"/>
      <c r="B17" s="38">
        <v>2007</v>
      </c>
      <c r="C17" s="68">
        <v>593119</v>
      </c>
      <c r="D17" s="39">
        <v>47.2</v>
      </c>
      <c r="E17" s="39">
        <v>50.5</v>
      </c>
      <c r="F17" s="39">
        <v>6.3</v>
      </c>
      <c r="G17" s="39">
        <v>47.3</v>
      </c>
      <c r="H17" s="39">
        <v>53.9</v>
      </c>
      <c r="I17" s="39">
        <v>12.6</v>
      </c>
    </row>
    <row r="18" spans="1:9" ht="14.25" x14ac:dyDescent="0.2">
      <c r="A18" s="67"/>
      <c r="B18" s="38">
        <v>2008</v>
      </c>
      <c r="C18" s="68">
        <v>586022</v>
      </c>
      <c r="D18" s="39">
        <v>49.6</v>
      </c>
      <c r="E18" s="39">
        <v>52.8</v>
      </c>
      <c r="F18" s="39">
        <v>6.2</v>
      </c>
      <c r="G18" s="39">
        <v>49.9</v>
      </c>
      <c r="H18" s="39">
        <v>56.7</v>
      </c>
      <c r="I18" s="39">
        <v>13.5</v>
      </c>
    </row>
    <row r="19" spans="1:9" ht="14.25" x14ac:dyDescent="0.2">
      <c r="A19" s="67"/>
      <c r="B19" s="38">
        <v>2009</v>
      </c>
      <c r="C19" s="68">
        <v>596019</v>
      </c>
      <c r="D19" s="39">
        <v>51.4</v>
      </c>
      <c r="E19" s="39">
        <v>54.6</v>
      </c>
      <c r="F19" s="39">
        <v>6.6</v>
      </c>
      <c r="G19" s="39">
        <v>52.4</v>
      </c>
      <c r="H19" s="39">
        <v>59.5</v>
      </c>
      <c r="I19" s="39">
        <v>14.9</v>
      </c>
    </row>
    <row r="20" spans="1:9" ht="14.25" x14ac:dyDescent="0.2">
      <c r="A20" s="67"/>
      <c r="B20" s="38">
        <v>2010</v>
      </c>
      <c r="C20" s="68">
        <v>602967</v>
      </c>
      <c r="D20" s="39">
        <v>53.4</v>
      </c>
      <c r="E20" s="39">
        <v>56.6</v>
      </c>
      <c r="F20" s="39">
        <v>6.8</v>
      </c>
      <c r="G20" s="39">
        <v>55.5</v>
      </c>
      <c r="H20" s="39">
        <v>62.8</v>
      </c>
      <c r="I20" s="39">
        <v>16.5</v>
      </c>
    </row>
    <row r="21" spans="1:9" ht="14.25" x14ac:dyDescent="0.2">
      <c r="A21" s="67"/>
      <c r="B21" s="38">
        <v>2011</v>
      </c>
      <c r="C21" s="68">
        <v>600202</v>
      </c>
      <c r="D21" s="39">
        <v>55.7</v>
      </c>
      <c r="E21" s="39">
        <v>59.2</v>
      </c>
      <c r="F21" s="39">
        <v>7.9</v>
      </c>
      <c r="G21" s="39">
        <v>58.9</v>
      </c>
      <c r="H21" s="39">
        <v>66</v>
      </c>
      <c r="I21" s="39">
        <v>17.399999999999999</v>
      </c>
    </row>
    <row r="22" spans="1:9" ht="14.25" x14ac:dyDescent="0.2">
      <c r="A22" s="67"/>
      <c r="B22" s="38">
        <v>2012</v>
      </c>
      <c r="C22" s="68">
        <v>580143</v>
      </c>
      <c r="D22" s="39">
        <v>58.3</v>
      </c>
      <c r="E22" s="39">
        <v>61.9</v>
      </c>
      <c r="F22" s="39">
        <v>8.6</v>
      </c>
      <c r="G22" s="39">
        <v>61.7</v>
      </c>
      <c r="H22" s="39">
        <v>68.099999999999994</v>
      </c>
      <c r="I22" s="39">
        <v>16.7</v>
      </c>
    </row>
    <row r="23" spans="1:9" ht="14.25" x14ac:dyDescent="0.2">
      <c r="A23" s="67"/>
      <c r="B23" s="38">
        <v>2013</v>
      </c>
      <c r="C23" s="68">
        <v>580011</v>
      </c>
      <c r="D23" s="39">
        <v>62</v>
      </c>
      <c r="E23" s="39">
        <v>65.2</v>
      </c>
      <c r="F23" s="39">
        <v>8.3000000000000007</v>
      </c>
      <c r="G23" s="39">
        <v>65.099999999999994</v>
      </c>
      <c r="H23" s="39">
        <v>70.5</v>
      </c>
      <c r="I23" s="39">
        <v>15.6</v>
      </c>
    </row>
    <row r="24" spans="1:9" ht="14.25" x14ac:dyDescent="0.2">
      <c r="A24" s="67"/>
      <c r="B24" s="38">
        <v>2014</v>
      </c>
      <c r="C24" s="68">
        <v>568596</v>
      </c>
      <c r="D24" s="39">
        <v>64.7</v>
      </c>
      <c r="E24" s="39">
        <v>67.7</v>
      </c>
      <c r="F24" s="39">
        <v>8.4</v>
      </c>
      <c r="G24" s="39">
        <v>67</v>
      </c>
      <c r="H24" s="39">
        <v>72.400000000000006</v>
      </c>
      <c r="I24" s="39">
        <v>16.399999999999999</v>
      </c>
    </row>
    <row r="25" spans="1:9" ht="14.25" x14ac:dyDescent="0.2">
      <c r="A25" s="67"/>
      <c r="B25" s="38">
        <v>2015</v>
      </c>
      <c r="C25" s="68">
        <v>562621</v>
      </c>
      <c r="D25" s="39">
        <v>68.900000000000006</v>
      </c>
      <c r="E25" s="39">
        <v>71.599999999999994</v>
      </c>
      <c r="F25" s="39">
        <v>8.6999999999999993</v>
      </c>
      <c r="G25" s="39">
        <v>70.400000000000006</v>
      </c>
      <c r="H25" s="39">
        <v>75.599999999999994</v>
      </c>
      <c r="I25" s="39">
        <v>17.7</v>
      </c>
    </row>
    <row r="26" spans="1:9" ht="22.5" customHeight="1" x14ac:dyDescent="0.2">
      <c r="A26" s="67" t="s">
        <v>80</v>
      </c>
      <c r="B26" s="38">
        <v>2005</v>
      </c>
      <c r="C26" s="68">
        <v>558664</v>
      </c>
      <c r="D26" s="39">
        <v>40.5</v>
      </c>
      <c r="E26" s="39">
        <v>44</v>
      </c>
      <c r="F26" s="39">
        <v>6</v>
      </c>
      <c r="G26" s="39">
        <v>40.5</v>
      </c>
      <c r="H26" s="39">
        <v>46.5</v>
      </c>
      <c r="I26" s="39">
        <v>10.199999999999999</v>
      </c>
    </row>
    <row r="27" spans="1:9" ht="14.25" x14ac:dyDescent="0.2">
      <c r="A27" s="67"/>
      <c r="B27" s="38">
        <v>2006</v>
      </c>
      <c r="C27" s="68">
        <v>575041</v>
      </c>
      <c r="D27" s="39">
        <v>40.299999999999997</v>
      </c>
      <c r="E27" s="39">
        <v>44</v>
      </c>
      <c r="F27" s="39">
        <v>6.3</v>
      </c>
      <c r="G27" s="39">
        <v>40.4</v>
      </c>
      <c r="H27" s="39">
        <v>47.2</v>
      </c>
      <c r="I27" s="39">
        <v>11.5</v>
      </c>
    </row>
    <row r="28" spans="1:9" ht="14.25" x14ac:dyDescent="0.2">
      <c r="A28" s="67"/>
      <c r="B28" s="38">
        <v>2007</v>
      </c>
      <c r="C28" s="68">
        <v>593119</v>
      </c>
      <c r="D28" s="39">
        <v>41.3</v>
      </c>
      <c r="E28" s="39">
        <v>45.5</v>
      </c>
      <c r="F28" s="39">
        <v>7.1</v>
      </c>
      <c r="G28" s="39">
        <v>41.4</v>
      </c>
      <c r="H28" s="39">
        <v>49.5</v>
      </c>
      <c r="I28" s="39">
        <v>13.8</v>
      </c>
    </row>
    <row r="29" spans="1:9" ht="14.25" x14ac:dyDescent="0.2">
      <c r="A29" s="67"/>
      <c r="B29" s="38">
        <v>2008</v>
      </c>
      <c r="C29" s="68">
        <v>586022</v>
      </c>
      <c r="D29" s="39">
        <v>43.3</v>
      </c>
      <c r="E29" s="39">
        <v>47.5</v>
      </c>
      <c r="F29" s="39">
        <v>7.3</v>
      </c>
      <c r="G29" s="39">
        <v>43.6</v>
      </c>
      <c r="H29" s="39">
        <v>52.1</v>
      </c>
      <c r="I29" s="39">
        <v>14.9</v>
      </c>
    </row>
    <row r="30" spans="1:9" ht="14.25" x14ac:dyDescent="0.2">
      <c r="A30" s="67"/>
      <c r="B30" s="38">
        <v>2009</v>
      </c>
      <c r="C30" s="68">
        <v>596019</v>
      </c>
      <c r="D30" s="39">
        <v>44.9</v>
      </c>
      <c r="E30" s="39">
        <v>49.2</v>
      </c>
      <c r="F30" s="39">
        <v>7.8</v>
      </c>
      <c r="G30" s="39">
        <v>46.1</v>
      </c>
      <c r="H30" s="39">
        <v>55</v>
      </c>
      <c r="I30" s="39">
        <v>16.399999999999999</v>
      </c>
    </row>
    <row r="31" spans="1:9" ht="14.25" x14ac:dyDescent="0.2">
      <c r="A31" s="67"/>
      <c r="B31" s="38">
        <v>2010</v>
      </c>
      <c r="C31" s="68">
        <v>602967</v>
      </c>
      <c r="D31" s="39">
        <v>46.5</v>
      </c>
      <c r="E31" s="39">
        <v>50.9</v>
      </c>
      <c r="F31" s="39">
        <v>8.1</v>
      </c>
      <c r="G31" s="39">
        <v>49.1</v>
      </c>
      <c r="H31" s="39">
        <v>58.3</v>
      </c>
      <c r="I31" s="39">
        <v>18.100000000000001</v>
      </c>
    </row>
    <row r="32" spans="1:9" ht="14.25" x14ac:dyDescent="0.2">
      <c r="A32" s="67"/>
      <c r="B32" s="38">
        <v>2011</v>
      </c>
      <c r="C32" s="68">
        <v>600202</v>
      </c>
      <c r="D32" s="39">
        <v>48.5</v>
      </c>
      <c r="E32" s="39">
        <v>53.2</v>
      </c>
      <c r="F32" s="39">
        <v>9.1999999999999993</v>
      </c>
      <c r="G32" s="39">
        <v>52.5</v>
      </c>
      <c r="H32" s="39">
        <v>61.5</v>
      </c>
      <c r="I32" s="39">
        <v>18.899999999999999</v>
      </c>
    </row>
    <row r="33" spans="1:9" ht="14.25" x14ac:dyDescent="0.2">
      <c r="A33" s="67"/>
      <c r="B33" s="38">
        <v>2012</v>
      </c>
      <c r="C33" s="68">
        <v>580143</v>
      </c>
      <c r="D33" s="39">
        <v>50.9</v>
      </c>
      <c r="E33" s="39">
        <v>55.9</v>
      </c>
      <c r="F33" s="39">
        <v>10.1</v>
      </c>
      <c r="G33" s="39">
        <v>55.1</v>
      </c>
      <c r="H33" s="39">
        <v>63.4</v>
      </c>
      <c r="I33" s="39">
        <v>18.399999999999999</v>
      </c>
    </row>
    <row r="34" spans="1:9" ht="14.25" x14ac:dyDescent="0.2">
      <c r="A34" s="67"/>
      <c r="B34" s="38">
        <v>2013</v>
      </c>
      <c r="C34" s="68">
        <v>580011</v>
      </c>
      <c r="D34" s="39">
        <v>55.3</v>
      </c>
      <c r="E34" s="39">
        <v>59.5</v>
      </c>
      <c r="F34" s="39">
        <v>9.5</v>
      </c>
      <c r="G34" s="39">
        <v>59.1</v>
      </c>
      <c r="H34" s="39">
        <v>65.8</v>
      </c>
      <c r="I34" s="39">
        <v>16.399999999999999</v>
      </c>
    </row>
    <row r="35" spans="1:9" ht="14.25" x14ac:dyDescent="0.2">
      <c r="A35" s="67"/>
      <c r="B35" s="38">
        <v>2014</v>
      </c>
      <c r="C35" s="68">
        <v>568596</v>
      </c>
      <c r="D35" s="39">
        <v>58.3</v>
      </c>
      <c r="E35" s="39">
        <v>62.1</v>
      </c>
      <c r="F35" s="39">
        <v>9.1</v>
      </c>
      <c r="G35" s="39">
        <v>61.2</v>
      </c>
      <c r="H35" s="39">
        <v>67.8</v>
      </c>
      <c r="I35" s="39">
        <v>16.899999999999999</v>
      </c>
    </row>
    <row r="36" spans="1:9" ht="14.25" x14ac:dyDescent="0.2">
      <c r="A36" s="65"/>
      <c r="B36" s="41">
        <v>2015</v>
      </c>
      <c r="C36" s="70">
        <v>562621</v>
      </c>
      <c r="D36" s="42">
        <v>59</v>
      </c>
      <c r="E36" s="42">
        <v>64.099999999999994</v>
      </c>
      <c r="F36" s="42">
        <v>12.6</v>
      </c>
      <c r="G36" s="42">
        <v>61.4</v>
      </c>
      <c r="H36" s="42">
        <v>70</v>
      </c>
      <c r="I36" s="42">
        <v>22.3</v>
      </c>
    </row>
    <row r="37" spans="1:9" ht="23.25" customHeight="1" x14ac:dyDescent="0.2">
      <c r="A37" s="4" t="s">
        <v>249</v>
      </c>
      <c r="B37" s="26"/>
      <c r="C37" s="27"/>
      <c r="D37" s="216"/>
      <c r="E37" s="27"/>
      <c r="F37" s="27"/>
      <c r="G37" s="27"/>
    </row>
    <row r="38" spans="1:9" x14ac:dyDescent="0.2">
      <c r="A38" s="4" t="s">
        <v>20</v>
      </c>
      <c r="B38" s="4"/>
      <c r="C38" s="4"/>
      <c r="D38" s="217"/>
      <c r="E38" s="4"/>
      <c r="F38" s="4"/>
      <c r="G38" s="4"/>
      <c r="H38" s="69"/>
      <c r="I38" s="69"/>
    </row>
    <row r="39" spans="1:9" x14ac:dyDescent="0.2">
      <c r="A39" s="401" t="s">
        <v>156</v>
      </c>
      <c r="B39" s="401"/>
      <c r="C39" s="401"/>
      <c r="D39" s="401"/>
      <c r="E39" s="401"/>
      <c r="F39" s="401"/>
      <c r="G39" s="401"/>
      <c r="H39" s="69"/>
      <c r="I39" s="69"/>
    </row>
    <row r="40" spans="1:9" x14ac:dyDescent="0.2">
      <c r="A40" s="109" t="s">
        <v>127</v>
      </c>
      <c r="B40" s="4"/>
      <c r="C40" s="4"/>
      <c r="D40" s="217"/>
      <c r="E40" s="4"/>
      <c r="F40" s="4"/>
      <c r="G40" s="95"/>
      <c r="H40" s="69"/>
      <c r="I40" s="69"/>
    </row>
  </sheetData>
  <mergeCells count="3">
    <mergeCell ref="A2:I2"/>
    <mergeCell ref="A39:G39"/>
    <mergeCell ref="A1:I1"/>
  </mergeCells>
  <hyperlinks>
    <hyperlink ref="A40" r:id="rId1"/>
  </hyperlinks>
  <pageMargins left="0.75" right="0.75" top="1" bottom="1" header="0.5" footer="0.5"/>
  <pageSetup paperSize="9" scale="65"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showGridLines="0" zoomScale="80" zoomScaleNormal="80" workbookViewId="0"/>
  </sheetViews>
  <sheetFormatPr defaultRowHeight="12.75" x14ac:dyDescent="0.2"/>
  <cols>
    <col min="1" max="1" width="22.85546875" style="121" customWidth="1"/>
    <col min="2" max="2" width="33.42578125" style="121" bestFit="1" customWidth="1"/>
    <col min="3" max="3" width="25.5703125" style="121" hidden="1" customWidth="1"/>
    <col min="4" max="4" width="12" style="121" customWidth="1"/>
    <col min="5" max="10" width="16.42578125" style="121" customWidth="1"/>
    <col min="11" max="14" width="9.140625" style="121"/>
    <col min="15" max="15" width="9.85546875" style="121" bestFit="1" customWidth="1"/>
    <col min="16" max="246" width="9.140625" style="121"/>
    <col min="247" max="247" width="12.28515625" style="121" customWidth="1"/>
    <col min="248" max="248" width="14" style="121" customWidth="1"/>
    <col min="249" max="249" width="9.7109375" style="121" customWidth="1"/>
    <col min="250" max="250" width="2.85546875" style="121" customWidth="1"/>
    <col min="251" max="251" width="10.5703125" style="121" customWidth="1"/>
    <col min="252" max="252" width="11.28515625" style="121" customWidth="1"/>
    <col min="253" max="253" width="10.5703125" style="121" customWidth="1"/>
    <col min="254" max="254" width="3.28515625" style="121" customWidth="1"/>
    <col min="255" max="256" width="10.5703125" style="121" customWidth="1"/>
    <col min="257" max="257" width="10.7109375" style="121" customWidth="1"/>
    <col min="258" max="258" width="7.5703125" style="121" customWidth="1"/>
    <col min="259" max="502" width="9.140625" style="121"/>
    <col min="503" max="503" width="12.28515625" style="121" customWidth="1"/>
    <col min="504" max="504" width="14" style="121" customWidth="1"/>
    <col min="505" max="505" width="9.7109375" style="121" customWidth="1"/>
    <col min="506" max="506" width="2.85546875" style="121" customWidth="1"/>
    <col min="507" max="507" width="10.5703125" style="121" customWidth="1"/>
    <col min="508" max="508" width="11.28515625" style="121" customWidth="1"/>
    <col min="509" max="509" width="10.5703125" style="121" customWidth="1"/>
    <col min="510" max="510" width="3.28515625" style="121" customWidth="1"/>
    <col min="511" max="512" width="10.5703125" style="121" customWidth="1"/>
    <col min="513" max="513" width="10.7109375" style="121" customWidth="1"/>
    <col min="514" max="514" width="7.5703125" style="121" customWidth="1"/>
    <col min="515" max="758" width="9.140625" style="121"/>
    <col min="759" max="759" width="12.28515625" style="121" customWidth="1"/>
    <col min="760" max="760" width="14" style="121" customWidth="1"/>
    <col min="761" max="761" width="9.7109375" style="121" customWidth="1"/>
    <col min="762" max="762" width="2.85546875" style="121" customWidth="1"/>
    <col min="763" max="763" width="10.5703125" style="121" customWidth="1"/>
    <col min="764" max="764" width="11.28515625" style="121" customWidth="1"/>
    <col min="765" max="765" width="10.5703125" style="121" customWidth="1"/>
    <col min="766" max="766" width="3.28515625" style="121" customWidth="1"/>
    <col min="767" max="768" width="10.5703125" style="121" customWidth="1"/>
    <col min="769" max="769" width="10.7109375" style="121" customWidth="1"/>
    <col min="770" max="770" width="7.5703125" style="121" customWidth="1"/>
    <col min="771" max="1014" width="9.140625" style="121"/>
    <col min="1015" max="1015" width="12.28515625" style="121" customWidth="1"/>
    <col min="1016" max="1016" width="14" style="121" customWidth="1"/>
    <col min="1017" max="1017" width="9.7109375" style="121" customWidth="1"/>
    <col min="1018" max="1018" width="2.85546875" style="121" customWidth="1"/>
    <col min="1019" max="1019" width="10.5703125" style="121" customWidth="1"/>
    <col min="1020" max="1020" width="11.28515625" style="121" customWidth="1"/>
    <col min="1021" max="1021" width="10.5703125" style="121" customWidth="1"/>
    <col min="1022" max="1022" width="3.28515625" style="121" customWidth="1"/>
    <col min="1023" max="1024" width="10.5703125" style="121" customWidth="1"/>
    <col min="1025" max="1025" width="10.7109375" style="121" customWidth="1"/>
    <col min="1026" max="1026" width="7.5703125" style="121" customWidth="1"/>
    <col min="1027" max="1270" width="9.140625" style="121"/>
    <col min="1271" max="1271" width="12.28515625" style="121" customWidth="1"/>
    <col min="1272" max="1272" width="14" style="121" customWidth="1"/>
    <col min="1273" max="1273" width="9.7109375" style="121" customWidth="1"/>
    <col min="1274" max="1274" width="2.85546875" style="121" customWidth="1"/>
    <col min="1275" max="1275" width="10.5703125" style="121" customWidth="1"/>
    <col min="1276" max="1276" width="11.28515625" style="121" customWidth="1"/>
    <col min="1277" max="1277" width="10.5703125" style="121" customWidth="1"/>
    <col min="1278" max="1278" width="3.28515625" style="121" customWidth="1"/>
    <col min="1279" max="1280" width="10.5703125" style="121" customWidth="1"/>
    <col min="1281" max="1281" width="10.7109375" style="121" customWidth="1"/>
    <col min="1282" max="1282" width="7.5703125" style="121" customWidth="1"/>
    <col min="1283" max="1526" width="9.140625" style="121"/>
    <col min="1527" max="1527" width="12.28515625" style="121" customWidth="1"/>
    <col min="1528" max="1528" width="14" style="121" customWidth="1"/>
    <col min="1529" max="1529" width="9.7109375" style="121" customWidth="1"/>
    <col min="1530" max="1530" width="2.85546875" style="121" customWidth="1"/>
    <col min="1531" max="1531" width="10.5703125" style="121" customWidth="1"/>
    <col min="1532" max="1532" width="11.28515625" style="121" customWidth="1"/>
    <col min="1533" max="1533" width="10.5703125" style="121" customWidth="1"/>
    <col min="1534" max="1534" width="3.28515625" style="121" customWidth="1"/>
    <col min="1535" max="1536" width="10.5703125" style="121" customWidth="1"/>
    <col min="1537" max="1537" width="10.7109375" style="121" customWidth="1"/>
    <col min="1538" max="1538" width="7.5703125" style="121" customWidth="1"/>
    <col min="1539" max="1782" width="9.140625" style="121"/>
    <col min="1783" max="1783" width="12.28515625" style="121" customWidth="1"/>
    <col min="1784" max="1784" width="14" style="121" customWidth="1"/>
    <col min="1785" max="1785" width="9.7109375" style="121" customWidth="1"/>
    <col min="1786" max="1786" width="2.85546875" style="121" customWidth="1"/>
    <col min="1787" max="1787" width="10.5703125" style="121" customWidth="1"/>
    <col min="1788" max="1788" width="11.28515625" style="121" customWidth="1"/>
    <col min="1789" max="1789" width="10.5703125" style="121" customWidth="1"/>
    <col min="1790" max="1790" width="3.28515625" style="121" customWidth="1"/>
    <col min="1791" max="1792" width="10.5703125" style="121" customWidth="1"/>
    <col min="1793" max="1793" width="10.7109375" style="121" customWidth="1"/>
    <col min="1794" max="1794" width="7.5703125" style="121" customWidth="1"/>
    <col min="1795" max="2038" width="9.140625" style="121"/>
    <col min="2039" max="2039" width="12.28515625" style="121" customWidth="1"/>
    <col min="2040" max="2040" width="14" style="121" customWidth="1"/>
    <col min="2041" max="2041" width="9.7109375" style="121" customWidth="1"/>
    <col min="2042" max="2042" width="2.85546875" style="121" customWidth="1"/>
    <col min="2043" max="2043" width="10.5703125" style="121" customWidth="1"/>
    <col min="2044" max="2044" width="11.28515625" style="121" customWidth="1"/>
    <col min="2045" max="2045" width="10.5703125" style="121" customWidth="1"/>
    <col min="2046" max="2046" width="3.28515625" style="121" customWidth="1"/>
    <col min="2047" max="2048" width="10.5703125" style="121" customWidth="1"/>
    <col min="2049" max="2049" width="10.7109375" style="121" customWidth="1"/>
    <col min="2050" max="2050" width="7.5703125" style="121" customWidth="1"/>
    <col min="2051" max="2294" width="9.140625" style="121"/>
    <col min="2295" max="2295" width="12.28515625" style="121" customWidth="1"/>
    <col min="2296" max="2296" width="14" style="121" customWidth="1"/>
    <col min="2297" max="2297" width="9.7109375" style="121" customWidth="1"/>
    <col min="2298" max="2298" width="2.85546875" style="121" customWidth="1"/>
    <col min="2299" max="2299" width="10.5703125" style="121" customWidth="1"/>
    <col min="2300" max="2300" width="11.28515625" style="121" customWidth="1"/>
    <col min="2301" max="2301" width="10.5703125" style="121" customWidth="1"/>
    <col min="2302" max="2302" width="3.28515625" style="121" customWidth="1"/>
    <col min="2303" max="2304" width="10.5703125" style="121" customWidth="1"/>
    <col min="2305" max="2305" width="10.7109375" style="121" customWidth="1"/>
    <col min="2306" max="2306" width="7.5703125" style="121" customWidth="1"/>
    <col min="2307" max="2550" width="9.140625" style="121"/>
    <col min="2551" max="2551" width="12.28515625" style="121" customWidth="1"/>
    <col min="2552" max="2552" width="14" style="121" customWidth="1"/>
    <col min="2553" max="2553" width="9.7109375" style="121" customWidth="1"/>
    <col min="2554" max="2554" width="2.85546875" style="121" customWidth="1"/>
    <col min="2555" max="2555" width="10.5703125" style="121" customWidth="1"/>
    <col min="2556" max="2556" width="11.28515625" style="121" customWidth="1"/>
    <col min="2557" max="2557" width="10.5703125" style="121" customWidth="1"/>
    <col min="2558" max="2558" width="3.28515625" style="121" customWidth="1"/>
    <col min="2559" max="2560" width="10.5703125" style="121" customWidth="1"/>
    <col min="2561" max="2561" width="10.7109375" style="121" customWidth="1"/>
    <col min="2562" max="2562" width="7.5703125" style="121" customWidth="1"/>
    <col min="2563" max="2806" width="9.140625" style="121"/>
    <col min="2807" max="2807" width="12.28515625" style="121" customWidth="1"/>
    <col min="2808" max="2808" width="14" style="121" customWidth="1"/>
    <col min="2809" max="2809" width="9.7109375" style="121" customWidth="1"/>
    <col min="2810" max="2810" width="2.85546875" style="121" customWidth="1"/>
    <col min="2811" max="2811" width="10.5703125" style="121" customWidth="1"/>
    <col min="2812" max="2812" width="11.28515625" style="121" customWidth="1"/>
    <col min="2813" max="2813" width="10.5703125" style="121" customWidth="1"/>
    <col min="2814" max="2814" width="3.28515625" style="121" customWidth="1"/>
    <col min="2815" max="2816" width="10.5703125" style="121" customWidth="1"/>
    <col min="2817" max="2817" width="10.7109375" style="121" customWidth="1"/>
    <col min="2818" max="2818" width="7.5703125" style="121" customWidth="1"/>
    <col min="2819" max="3062" width="9.140625" style="121"/>
    <col min="3063" max="3063" width="12.28515625" style="121" customWidth="1"/>
    <col min="3064" max="3064" width="14" style="121" customWidth="1"/>
    <col min="3065" max="3065" width="9.7109375" style="121" customWidth="1"/>
    <col min="3066" max="3066" width="2.85546875" style="121" customWidth="1"/>
    <col min="3067" max="3067" width="10.5703125" style="121" customWidth="1"/>
    <col min="3068" max="3068" width="11.28515625" style="121" customWidth="1"/>
    <col min="3069" max="3069" width="10.5703125" style="121" customWidth="1"/>
    <col min="3070" max="3070" width="3.28515625" style="121" customWidth="1"/>
    <col min="3071" max="3072" width="10.5703125" style="121" customWidth="1"/>
    <col min="3073" max="3073" width="10.7109375" style="121" customWidth="1"/>
    <col min="3074" max="3074" width="7.5703125" style="121" customWidth="1"/>
    <col min="3075" max="3318" width="9.140625" style="121"/>
    <col min="3319" max="3319" width="12.28515625" style="121" customWidth="1"/>
    <col min="3320" max="3320" width="14" style="121" customWidth="1"/>
    <col min="3321" max="3321" width="9.7109375" style="121" customWidth="1"/>
    <col min="3322" max="3322" width="2.85546875" style="121" customWidth="1"/>
    <col min="3323" max="3323" width="10.5703125" style="121" customWidth="1"/>
    <col min="3324" max="3324" width="11.28515625" style="121" customWidth="1"/>
    <col min="3325" max="3325" width="10.5703125" style="121" customWidth="1"/>
    <col min="3326" max="3326" width="3.28515625" style="121" customWidth="1"/>
    <col min="3327" max="3328" width="10.5703125" style="121" customWidth="1"/>
    <col min="3329" max="3329" width="10.7109375" style="121" customWidth="1"/>
    <col min="3330" max="3330" width="7.5703125" style="121" customWidth="1"/>
    <col min="3331" max="3574" width="9.140625" style="121"/>
    <col min="3575" max="3575" width="12.28515625" style="121" customWidth="1"/>
    <col min="3576" max="3576" width="14" style="121" customWidth="1"/>
    <col min="3577" max="3577" width="9.7109375" style="121" customWidth="1"/>
    <col min="3578" max="3578" width="2.85546875" style="121" customWidth="1"/>
    <col min="3579" max="3579" width="10.5703125" style="121" customWidth="1"/>
    <col min="3580" max="3580" width="11.28515625" style="121" customWidth="1"/>
    <col min="3581" max="3581" width="10.5703125" style="121" customWidth="1"/>
    <col min="3582" max="3582" width="3.28515625" style="121" customWidth="1"/>
    <col min="3583" max="3584" width="10.5703125" style="121" customWidth="1"/>
    <col min="3585" max="3585" width="10.7109375" style="121" customWidth="1"/>
    <col min="3586" max="3586" width="7.5703125" style="121" customWidth="1"/>
    <col min="3587" max="3830" width="9.140625" style="121"/>
    <col min="3831" max="3831" width="12.28515625" style="121" customWidth="1"/>
    <col min="3832" max="3832" width="14" style="121" customWidth="1"/>
    <col min="3833" max="3833" width="9.7109375" style="121" customWidth="1"/>
    <col min="3834" max="3834" width="2.85546875" style="121" customWidth="1"/>
    <col min="3835" max="3835" width="10.5703125" style="121" customWidth="1"/>
    <col min="3836" max="3836" width="11.28515625" style="121" customWidth="1"/>
    <col min="3837" max="3837" width="10.5703125" style="121" customWidth="1"/>
    <col min="3838" max="3838" width="3.28515625" style="121" customWidth="1"/>
    <col min="3839" max="3840" width="10.5703125" style="121" customWidth="1"/>
    <col min="3841" max="3841" width="10.7109375" style="121" customWidth="1"/>
    <col min="3842" max="3842" width="7.5703125" style="121" customWidth="1"/>
    <col min="3843" max="4086" width="9.140625" style="121"/>
    <col min="4087" max="4087" width="12.28515625" style="121" customWidth="1"/>
    <col min="4088" max="4088" width="14" style="121" customWidth="1"/>
    <col min="4089" max="4089" width="9.7109375" style="121" customWidth="1"/>
    <col min="4090" max="4090" width="2.85546875" style="121" customWidth="1"/>
    <col min="4091" max="4091" width="10.5703125" style="121" customWidth="1"/>
    <col min="4092" max="4092" width="11.28515625" style="121" customWidth="1"/>
    <col min="4093" max="4093" width="10.5703125" style="121" customWidth="1"/>
    <col min="4094" max="4094" width="3.28515625" style="121" customWidth="1"/>
    <col min="4095" max="4096" width="10.5703125" style="121" customWidth="1"/>
    <col min="4097" max="4097" width="10.7109375" style="121" customWidth="1"/>
    <col min="4098" max="4098" width="7.5703125" style="121" customWidth="1"/>
    <col min="4099" max="4342" width="9.140625" style="121"/>
    <col min="4343" max="4343" width="12.28515625" style="121" customWidth="1"/>
    <col min="4344" max="4344" width="14" style="121" customWidth="1"/>
    <col min="4345" max="4345" width="9.7109375" style="121" customWidth="1"/>
    <col min="4346" max="4346" width="2.85546875" style="121" customWidth="1"/>
    <col min="4347" max="4347" width="10.5703125" style="121" customWidth="1"/>
    <col min="4348" max="4348" width="11.28515625" style="121" customWidth="1"/>
    <col min="4349" max="4349" width="10.5703125" style="121" customWidth="1"/>
    <col min="4350" max="4350" width="3.28515625" style="121" customWidth="1"/>
    <col min="4351" max="4352" width="10.5703125" style="121" customWidth="1"/>
    <col min="4353" max="4353" width="10.7109375" style="121" customWidth="1"/>
    <col min="4354" max="4354" width="7.5703125" style="121" customWidth="1"/>
    <col min="4355" max="4598" width="9.140625" style="121"/>
    <col min="4599" max="4599" width="12.28515625" style="121" customWidth="1"/>
    <col min="4600" max="4600" width="14" style="121" customWidth="1"/>
    <col min="4601" max="4601" width="9.7109375" style="121" customWidth="1"/>
    <col min="4602" max="4602" width="2.85546875" style="121" customWidth="1"/>
    <col min="4603" max="4603" width="10.5703125" style="121" customWidth="1"/>
    <col min="4604" max="4604" width="11.28515625" style="121" customWidth="1"/>
    <col min="4605" max="4605" width="10.5703125" style="121" customWidth="1"/>
    <col min="4606" max="4606" width="3.28515625" style="121" customWidth="1"/>
    <col min="4607" max="4608" width="10.5703125" style="121" customWidth="1"/>
    <col min="4609" max="4609" width="10.7109375" style="121" customWidth="1"/>
    <col min="4610" max="4610" width="7.5703125" style="121" customWidth="1"/>
    <col min="4611" max="4854" width="9.140625" style="121"/>
    <col min="4855" max="4855" width="12.28515625" style="121" customWidth="1"/>
    <col min="4856" max="4856" width="14" style="121" customWidth="1"/>
    <col min="4857" max="4857" width="9.7109375" style="121" customWidth="1"/>
    <col min="4858" max="4858" width="2.85546875" style="121" customWidth="1"/>
    <col min="4859" max="4859" width="10.5703125" style="121" customWidth="1"/>
    <col min="4860" max="4860" width="11.28515625" style="121" customWidth="1"/>
    <col min="4861" max="4861" width="10.5703125" style="121" customWidth="1"/>
    <col min="4862" max="4862" width="3.28515625" style="121" customWidth="1"/>
    <col min="4863" max="4864" width="10.5703125" style="121" customWidth="1"/>
    <col min="4865" max="4865" width="10.7109375" style="121" customWidth="1"/>
    <col min="4866" max="4866" width="7.5703125" style="121" customWidth="1"/>
    <col min="4867" max="5110" width="9.140625" style="121"/>
    <col min="5111" max="5111" width="12.28515625" style="121" customWidth="1"/>
    <col min="5112" max="5112" width="14" style="121" customWidth="1"/>
    <col min="5113" max="5113" width="9.7109375" style="121" customWidth="1"/>
    <col min="5114" max="5114" width="2.85546875" style="121" customWidth="1"/>
    <col min="5115" max="5115" width="10.5703125" style="121" customWidth="1"/>
    <col min="5116" max="5116" width="11.28515625" style="121" customWidth="1"/>
    <col min="5117" max="5117" width="10.5703125" style="121" customWidth="1"/>
    <col min="5118" max="5118" width="3.28515625" style="121" customWidth="1"/>
    <col min="5119" max="5120" width="10.5703125" style="121" customWidth="1"/>
    <col min="5121" max="5121" width="10.7109375" style="121" customWidth="1"/>
    <col min="5122" max="5122" width="7.5703125" style="121" customWidth="1"/>
    <col min="5123" max="5366" width="9.140625" style="121"/>
    <col min="5367" max="5367" width="12.28515625" style="121" customWidth="1"/>
    <col min="5368" max="5368" width="14" style="121" customWidth="1"/>
    <col min="5369" max="5369" width="9.7109375" style="121" customWidth="1"/>
    <col min="5370" max="5370" width="2.85546875" style="121" customWidth="1"/>
    <col min="5371" max="5371" width="10.5703125" style="121" customWidth="1"/>
    <col min="5372" max="5372" width="11.28515625" style="121" customWidth="1"/>
    <col min="5373" max="5373" width="10.5703125" style="121" customWidth="1"/>
    <col min="5374" max="5374" width="3.28515625" style="121" customWidth="1"/>
    <col min="5375" max="5376" width="10.5703125" style="121" customWidth="1"/>
    <col min="5377" max="5377" width="10.7109375" style="121" customWidth="1"/>
    <col min="5378" max="5378" width="7.5703125" style="121" customWidth="1"/>
    <col min="5379" max="5622" width="9.140625" style="121"/>
    <col min="5623" max="5623" width="12.28515625" style="121" customWidth="1"/>
    <col min="5624" max="5624" width="14" style="121" customWidth="1"/>
    <col min="5625" max="5625" width="9.7109375" style="121" customWidth="1"/>
    <col min="5626" max="5626" width="2.85546875" style="121" customWidth="1"/>
    <col min="5627" max="5627" width="10.5703125" style="121" customWidth="1"/>
    <col min="5628" max="5628" width="11.28515625" style="121" customWidth="1"/>
    <col min="5629" max="5629" width="10.5703125" style="121" customWidth="1"/>
    <col min="5630" max="5630" width="3.28515625" style="121" customWidth="1"/>
    <col min="5631" max="5632" width="10.5703125" style="121" customWidth="1"/>
    <col min="5633" max="5633" width="10.7109375" style="121" customWidth="1"/>
    <col min="5634" max="5634" width="7.5703125" style="121" customWidth="1"/>
    <col min="5635" max="5878" width="9.140625" style="121"/>
    <col min="5879" max="5879" width="12.28515625" style="121" customWidth="1"/>
    <col min="5880" max="5880" width="14" style="121" customWidth="1"/>
    <col min="5881" max="5881" width="9.7109375" style="121" customWidth="1"/>
    <col min="5882" max="5882" width="2.85546875" style="121" customWidth="1"/>
    <col min="5883" max="5883" width="10.5703125" style="121" customWidth="1"/>
    <col min="5884" max="5884" width="11.28515625" style="121" customWidth="1"/>
    <col min="5885" max="5885" width="10.5703125" style="121" customWidth="1"/>
    <col min="5886" max="5886" width="3.28515625" style="121" customWidth="1"/>
    <col min="5887" max="5888" width="10.5703125" style="121" customWidth="1"/>
    <col min="5889" max="5889" width="10.7109375" style="121" customWidth="1"/>
    <col min="5890" max="5890" width="7.5703125" style="121" customWidth="1"/>
    <col min="5891" max="6134" width="9.140625" style="121"/>
    <col min="6135" max="6135" width="12.28515625" style="121" customWidth="1"/>
    <col min="6136" max="6136" width="14" style="121" customWidth="1"/>
    <col min="6137" max="6137" width="9.7109375" style="121" customWidth="1"/>
    <col min="6138" max="6138" width="2.85546875" style="121" customWidth="1"/>
    <col min="6139" max="6139" width="10.5703125" style="121" customWidth="1"/>
    <col min="6140" max="6140" width="11.28515625" style="121" customWidth="1"/>
    <col min="6141" max="6141" width="10.5703125" style="121" customWidth="1"/>
    <col min="6142" max="6142" width="3.28515625" style="121" customWidth="1"/>
    <col min="6143" max="6144" width="10.5703125" style="121" customWidth="1"/>
    <col min="6145" max="6145" width="10.7109375" style="121" customWidth="1"/>
    <col min="6146" max="6146" width="7.5703125" style="121" customWidth="1"/>
    <col min="6147" max="6390" width="9.140625" style="121"/>
    <col min="6391" max="6391" width="12.28515625" style="121" customWidth="1"/>
    <col min="6392" max="6392" width="14" style="121" customWidth="1"/>
    <col min="6393" max="6393" width="9.7109375" style="121" customWidth="1"/>
    <col min="6394" max="6394" width="2.85546875" style="121" customWidth="1"/>
    <col min="6395" max="6395" width="10.5703125" style="121" customWidth="1"/>
    <col min="6396" max="6396" width="11.28515625" style="121" customWidth="1"/>
    <col min="6397" max="6397" width="10.5703125" style="121" customWidth="1"/>
    <col min="6398" max="6398" width="3.28515625" style="121" customWidth="1"/>
    <col min="6399" max="6400" width="10.5703125" style="121" customWidth="1"/>
    <col min="6401" max="6401" width="10.7109375" style="121" customWidth="1"/>
    <col min="6402" max="6402" width="7.5703125" style="121" customWidth="1"/>
    <col min="6403" max="6646" width="9.140625" style="121"/>
    <col min="6647" max="6647" width="12.28515625" style="121" customWidth="1"/>
    <col min="6648" max="6648" width="14" style="121" customWidth="1"/>
    <col min="6649" max="6649" width="9.7109375" style="121" customWidth="1"/>
    <col min="6650" max="6650" width="2.85546875" style="121" customWidth="1"/>
    <col min="6651" max="6651" width="10.5703125" style="121" customWidth="1"/>
    <col min="6652" max="6652" width="11.28515625" style="121" customWidth="1"/>
    <col min="6653" max="6653" width="10.5703125" style="121" customWidth="1"/>
    <col min="6654" max="6654" width="3.28515625" style="121" customWidth="1"/>
    <col min="6655" max="6656" width="10.5703125" style="121" customWidth="1"/>
    <col min="6657" max="6657" width="10.7109375" style="121" customWidth="1"/>
    <col min="6658" max="6658" width="7.5703125" style="121" customWidth="1"/>
    <col min="6659" max="6902" width="9.140625" style="121"/>
    <col min="6903" max="6903" width="12.28515625" style="121" customWidth="1"/>
    <col min="6904" max="6904" width="14" style="121" customWidth="1"/>
    <col min="6905" max="6905" width="9.7109375" style="121" customWidth="1"/>
    <col min="6906" max="6906" width="2.85546875" style="121" customWidth="1"/>
    <col min="6907" max="6907" width="10.5703125" style="121" customWidth="1"/>
    <col min="6908" max="6908" width="11.28515625" style="121" customWidth="1"/>
    <col min="6909" max="6909" width="10.5703125" style="121" customWidth="1"/>
    <col min="6910" max="6910" width="3.28515625" style="121" customWidth="1"/>
    <col min="6911" max="6912" width="10.5703125" style="121" customWidth="1"/>
    <col min="6913" max="6913" width="10.7109375" style="121" customWidth="1"/>
    <col min="6914" max="6914" width="7.5703125" style="121" customWidth="1"/>
    <col min="6915" max="7158" width="9.140625" style="121"/>
    <col min="7159" max="7159" width="12.28515625" style="121" customWidth="1"/>
    <col min="7160" max="7160" width="14" style="121" customWidth="1"/>
    <col min="7161" max="7161" width="9.7109375" style="121" customWidth="1"/>
    <col min="7162" max="7162" width="2.85546875" style="121" customWidth="1"/>
    <col min="7163" max="7163" width="10.5703125" style="121" customWidth="1"/>
    <col min="7164" max="7164" width="11.28515625" style="121" customWidth="1"/>
    <col min="7165" max="7165" width="10.5703125" style="121" customWidth="1"/>
    <col min="7166" max="7166" width="3.28515625" style="121" customWidth="1"/>
    <col min="7167" max="7168" width="10.5703125" style="121" customWidth="1"/>
    <col min="7169" max="7169" width="10.7109375" style="121" customWidth="1"/>
    <col min="7170" max="7170" width="7.5703125" style="121" customWidth="1"/>
    <col min="7171" max="7414" width="9.140625" style="121"/>
    <col min="7415" max="7415" width="12.28515625" style="121" customWidth="1"/>
    <col min="7416" max="7416" width="14" style="121" customWidth="1"/>
    <col min="7417" max="7417" width="9.7109375" style="121" customWidth="1"/>
    <col min="7418" max="7418" width="2.85546875" style="121" customWidth="1"/>
    <col min="7419" max="7419" width="10.5703125" style="121" customWidth="1"/>
    <col min="7420" max="7420" width="11.28515625" style="121" customWidth="1"/>
    <col min="7421" max="7421" width="10.5703125" style="121" customWidth="1"/>
    <col min="7422" max="7422" width="3.28515625" style="121" customWidth="1"/>
    <col min="7423" max="7424" width="10.5703125" style="121" customWidth="1"/>
    <col min="7425" max="7425" width="10.7109375" style="121" customWidth="1"/>
    <col min="7426" max="7426" width="7.5703125" style="121" customWidth="1"/>
    <col min="7427" max="7670" width="9.140625" style="121"/>
    <col min="7671" max="7671" width="12.28515625" style="121" customWidth="1"/>
    <col min="7672" max="7672" width="14" style="121" customWidth="1"/>
    <col min="7673" max="7673" width="9.7109375" style="121" customWidth="1"/>
    <col min="7674" max="7674" width="2.85546875" style="121" customWidth="1"/>
    <col min="7675" max="7675" width="10.5703125" style="121" customWidth="1"/>
    <col min="7676" max="7676" width="11.28515625" style="121" customWidth="1"/>
    <col min="7677" max="7677" width="10.5703125" style="121" customWidth="1"/>
    <col min="7678" max="7678" width="3.28515625" style="121" customWidth="1"/>
    <col min="7679" max="7680" width="10.5703125" style="121" customWidth="1"/>
    <col min="7681" max="7681" width="10.7109375" style="121" customWidth="1"/>
    <col min="7682" max="7682" width="7.5703125" style="121" customWidth="1"/>
    <col min="7683" max="7926" width="9.140625" style="121"/>
    <col min="7927" max="7927" width="12.28515625" style="121" customWidth="1"/>
    <col min="7928" max="7928" width="14" style="121" customWidth="1"/>
    <col min="7929" max="7929" width="9.7109375" style="121" customWidth="1"/>
    <col min="7930" max="7930" width="2.85546875" style="121" customWidth="1"/>
    <col min="7931" max="7931" width="10.5703125" style="121" customWidth="1"/>
    <col min="7932" max="7932" width="11.28515625" style="121" customWidth="1"/>
    <col min="7933" max="7933" width="10.5703125" style="121" customWidth="1"/>
    <col min="7934" max="7934" width="3.28515625" style="121" customWidth="1"/>
    <col min="7935" max="7936" width="10.5703125" style="121" customWidth="1"/>
    <col min="7937" max="7937" width="10.7109375" style="121" customWidth="1"/>
    <col min="7938" max="7938" width="7.5703125" style="121" customWidth="1"/>
    <col min="7939" max="8182" width="9.140625" style="121"/>
    <col min="8183" max="8183" width="12.28515625" style="121" customWidth="1"/>
    <col min="8184" max="8184" width="14" style="121" customWidth="1"/>
    <col min="8185" max="8185" width="9.7109375" style="121" customWidth="1"/>
    <col min="8186" max="8186" width="2.85546875" style="121" customWidth="1"/>
    <col min="8187" max="8187" width="10.5703125" style="121" customWidth="1"/>
    <col min="8188" max="8188" width="11.28515625" style="121" customWidth="1"/>
    <col min="8189" max="8189" width="10.5703125" style="121" customWidth="1"/>
    <col min="8190" max="8190" width="3.28515625" style="121" customWidth="1"/>
    <col min="8191" max="8192" width="10.5703125" style="121" customWidth="1"/>
    <col min="8193" max="8193" width="10.7109375" style="121" customWidth="1"/>
    <col min="8194" max="8194" width="7.5703125" style="121" customWidth="1"/>
    <col min="8195" max="8438" width="9.140625" style="121"/>
    <col min="8439" max="8439" width="12.28515625" style="121" customWidth="1"/>
    <col min="8440" max="8440" width="14" style="121" customWidth="1"/>
    <col min="8441" max="8441" width="9.7109375" style="121" customWidth="1"/>
    <col min="8442" max="8442" width="2.85546875" style="121" customWidth="1"/>
    <col min="8443" max="8443" width="10.5703125" style="121" customWidth="1"/>
    <col min="8444" max="8444" width="11.28515625" style="121" customWidth="1"/>
    <col min="8445" max="8445" width="10.5703125" style="121" customWidth="1"/>
    <col min="8446" max="8446" width="3.28515625" style="121" customWidth="1"/>
    <col min="8447" max="8448" width="10.5703125" style="121" customWidth="1"/>
    <col min="8449" max="8449" width="10.7109375" style="121" customWidth="1"/>
    <col min="8450" max="8450" width="7.5703125" style="121" customWidth="1"/>
    <col min="8451" max="8694" width="9.140625" style="121"/>
    <col min="8695" max="8695" width="12.28515625" style="121" customWidth="1"/>
    <col min="8696" max="8696" width="14" style="121" customWidth="1"/>
    <col min="8697" max="8697" width="9.7109375" style="121" customWidth="1"/>
    <col min="8698" max="8698" width="2.85546875" style="121" customWidth="1"/>
    <col min="8699" max="8699" width="10.5703125" style="121" customWidth="1"/>
    <col min="8700" max="8700" width="11.28515625" style="121" customWidth="1"/>
    <col min="8701" max="8701" width="10.5703125" style="121" customWidth="1"/>
    <col min="8702" max="8702" width="3.28515625" style="121" customWidth="1"/>
    <col min="8703" max="8704" width="10.5703125" style="121" customWidth="1"/>
    <col min="8705" max="8705" width="10.7109375" style="121" customWidth="1"/>
    <col min="8706" max="8706" width="7.5703125" style="121" customWidth="1"/>
    <col min="8707" max="8950" width="9.140625" style="121"/>
    <col min="8951" max="8951" width="12.28515625" style="121" customWidth="1"/>
    <col min="8952" max="8952" width="14" style="121" customWidth="1"/>
    <col min="8953" max="8953" width="9.7109375" style="121" customWidth="1"/>
    <col min="8954" max="8954" width="2.85546875" style="121" customWidth="1"/>
    <col min="8955" max="8955" width="10.5703125" style="121" customWidth="1"/>
    <col min="8956" max="8956" width="11.28515625" style="121" customWidth="1"/>
    <col min="8957" max="8957" width="10.5703125" style="121" customWidth="1"/>
    <col min="8958" max="8958" width="3.28515625" style="121" customWidth="1"/>
    <col min="8959" max="8960" width="10.5703125" style="121" customWidth="1"/>
    <col min="8961" max="8961" width="10.7109375" style="121" customWidth="1"/>
    <col min="8962" max="8962" width="7.5703125" style="121" customWidth="1"/>
    <col min="8963" max="9206" width="9.140625" style="121"/>
    <col min="9207" max="9207" width="12.28515625" style="121" customWidth="1"/>
    <col min="9208" max="9208" width="14" style="121" customWidth="1"/>
    <col min="9209" max="9209" width="9.7109375" style="121" customWidth="1"/>
    <col min="9210" max="9210" width="2.85546875" style="121" customWidth="1"/>
    <col min="9211" max="9211" width="10.5703125" style="121" customWidth="1"/>
    <col min="9212" max="9212" width="11.28515625" style="121" customWidth="1"/>
    <col min="9213" max="9213" width="10.5703125" style="121" customWidth="1"/>
    <col min="9214" max="9214" width="3.28515625" style="121" customWidth="1"/>
    <col min="9215" max="9216" width="10.5703125" style="121" customWidth="1"/>
    <col min="9217" max="9217" width="10.7109375" style="121" customWidth="1"/>
    <col min="9218" max="9218" width="7.5703125" style="121" customWidth="1"/>
    <col min="9219" max="9462" width="9.140625" style="121"/>
    <col min="9463" max="9463" width="12.28515625" style="121" customWidth="1"/>
    <col min="9464" max="9464" width="14" style="121" customWidth="1"/>
    <col min="9465" max="9465" width="9.7109375" style="121" customWidth="1"/>
    <col min="9466" max="9466" width="2.85546875" style="121" customWidth="1"/>
    <col min="9467" max="9467" width="10.5703125" style="121" customWidth="1"/>
    <col min="9468" max="9468" width="11.28515625" style="121" customWidth="1"/>
    <col min="9469" max="9469" width="10.5703125" style="121" customWidth="1"/>
    <col min="9470" max="9470" width="3.28515625" style="121" customWidth="1"/>
    <col min="9471" max="9472" width="10.5703125" style="121" customWidth="1"/>
    <col min="9473" max="9473" width="10.7109375" style="121" customWidth="1"/>
    <col min="9474" max="9474" width="7.5703125" style="121" customWidth="1"/>
    <col min="9475" max="9718" width="9.140625" style="121"/>
    <col min="9719" max="9719" width="12.28515625" style="121" customWidth="1"/>
    <col min="9720" max="9720" width="14" style="121" customWidth="1"/>
    <col min="9721" max="9721" width="9.7109375" style="121" customWidth="1"/>
    <col min="9722" max="9722" width="2.85546875" style="121" customWidth="1"/>
    <col min="9723" max="9723" width="10.5703125" style="121" customWidth="1"/>
    <col min="9724" max="9724" width="11.28515625" style="121" customWidth="1"/>
    <col min="9725" max="9725" width="10.5703125" style="121" customWidth="1"/>
    <col min="9726" max="9726" width="3.28515625" style="121" customWidth="1"/>
    <col min="9727" max="9728" width="10.5703125" style="121" customWidth="1"/>
    <col min="9729" max="9729" width="10.7109375" style="121" customWidth="1"/>
    <col min="9730" max="9730" width="7.5703125" style="121" customWidth="1"/>
    <col min="9731" max="9974" width="9.140625" style="121"/>
    <col min="9975" max="9975" width="12.28515625" style="121" customWidth="1"/>
    <col min="9976" max="9976" width="14" style="121" customWidth="1"/>
    <col min="9977" max="9977" width="9.7109375" style="121" customWidth="1"/>
    <col min="9978" max="9978" width="2.85546875" style="121" customWidth="1"/>
    <col min="9979" max="9979" width="10.5703125" style="121" customWidth="1"/>
    <col min="9980" max="9980" width="11.28515625" style="121" customWidth="1"/>
    <col min="9981" max="9981" width="10.5703125" style="121" customWidth="1"/>
    <col min="9982" max="9982" width="3.28515625" style="121" customWidth="1"/>
    <col min="9983" max="9984" width="10.5703125" style="121" customWidth="1"/>
    <col min="9985" max="9985" width="10.7109375" style="121" customWidth="1"/>
    <col min="9986" max="9986" width="7.5703125" style="121" customWidth="1"/>
    <col min="9987" max="10230" width="9.140625" style="121"/>
    <col min="10231" max="10231" width="12.28515625" style="121" customWidth="1"/>
    <col min="10232" max="10232" width="14" style="121" customWidth="1"/>
    <col min="10233" max="10233" width="9.7109375" style="121" customWidth="1"/>
    <col min="10234" max="10234" width="2.85546875" style="121" customWidth="1"/>
    <col min="10235" max="10235" width="10.5703125" style="121" customWidth="1"/>
    <col min="10236" max="10236" width="11.28515625" style="121" customWidth="1"/>
    <col min="10237" max="10237" width="10.5703125" style="121" customWidth="1"/>
    <col min="10238" max="10238" width="3.28515625" style="121" customWidth="1"/>
    <col min="10239" max="10240" width="10.5703125" style="121" customWidth="1"/>
    <col min="10241" max="10241" width="10.7109375" style="121" customWidth="1"/>
    <col min="10242" max="10242" width="7.5703125" style="121" customWidth="1"/>
    <col min="10243" max="10486" width="9.140625" style="121"/>
    <col min="10487" max="10487" width="12.28515625" style="121" customWidth="1"/>
    <col min="10488" max="10488" width="14" style="121" customWidth="1"/>
    <col min="10489" max="10489" width="9.7109375" style="121" customWidth="1"/>
    <col min="10490" max="10490" width="2.85546875" style="121" customWidth="1"/>
    <col min="10491" max="10491" width="10.5703125" style="121" customWidth="1"/>
    <col min="10492" max="10492" width="11.28515625" style="121" customWidth="1"/>
    <col min="10493" max="10493" width="10.5703125" style="121" customWidth="1"/>
    <col min="10494" max="10494" width="3.28515625" style="121" customWidth="1"/>
    <col min="10495" max="10496" width="10.5703125" style="121" customWidth="1"/>
    <col min="10497" max="10497" width="10.7109375" style="121" customWidth="1"/>
    <col min="10498" max="10498" width="7.5703125" style="121" customWidth="1"/>
    <col min="10499" max="10742" width="9.140625" style="121"/>
    <col min="10743" max="10743" width="12.28515625" style="121" customWidth="1"/>
    <col min="10744" max="10744" width="14" style="121" customWidth="1"/>
    <col min="10745" max="10745" width="9.7109375" style="121" customWidth="1"/>
    <col min="10746" max="10746" width="2.85546875" style="121" customWidth="1"/>
    <col min="10747" max="10747" width="10.5703125" style="121" customWidth="1"/>
    <col min="10748" max="10748" width="11.28515625" style="121" customWidth="1"/>
    <col min="10749" max="10749" width="10.5703125" style="121" customWidth="1"/>
    <col min="10750" max="10750" width="3.28515625" style="121" customWidth="1"/>
    <col min="10751" max="10752" width="10.5703125" style="121" customWidth="1"/>
    <col min="10753" max="10753" width="10.7109375" style="121" customWidth="1"/>
    <col min="10754" max="10754" width="7.5703125" style="121" customWidth="1"/>
    <col min="10755" max="10998" width="9.140625" style="121"/>
    <col min="10999" max="10999" width="12.28515625" style="121" customWidth="1"/>
    <col min="11000" max="11000" width="14" style="121" customWidth="1"/>
    <col min="11001" max="11001" width="9.7109375" style="121" customWidth="1"/>
    <col min="11002" max="11002" width="2.85546875" style="121" customWidth="1"/>
    <col min="11003" max="11003" width="10.5703125" style="121" customWidth="1"/>
    <col min="11004" max="11004" width="11.28515625" style="121" customWidth="1"/>
    <col min="11005" max="11005" width="10.5703125" style="121" customWidth="1"/>
    <col min="11006" max="11006" width="3.28515625" style="121" customWidth="1"/>
    <col min="11007" max="11008" width="10.5703125" style="121" customWidth="1"/>
    <col min="11009" max="11009" width="10.7109375" style="121" customWidth="1"/>
    <col min="11010" max="11010" width="7.5703125" style="121" customWidth="1"/>
    <col min="11011" max="11254" width="9.140625" style="121"/>
    <col min="11255" max="11255" width="12.28515625" style="121" customWidth="1"/>
    <col min="11256" max="11256" width="14" style="121" customWidth="1"/>
    <col min="11257" max="11257" width="9.7109375" style="121" customWidth="1"/>
    <col min="11258" max="11258" width="2.85546875" style="121" customWidth="1"/>
    <col min="11259" max="11259" width="10.5703125" style="121" customWidth="1"/>
    <col min="11260" max="11260" width="11.28515625" style="121" customWidth="1"/>
    <col min="11261" max="11261" width="10.5703125" style="121" customWidth="1"/>
    <col min="11262" max="11262" width="3.28515625" style="121" customWidth="1"/>
    <col min="11263" max="11264" width="10.5703125" style="121" customWidth="1"/>
    <col min="11265" max="11265" width="10.7109375" style="121" customWidth="1"/>
    <col min="11266" max="11266" width="7.5703125" style="121" customWidth="1"/>
    <col min="11267" max="11510" width="9.140625" style="121"/>
    <col min="11511" max="11511" width="12.28515625" style="121" customWidth="1"/>
    <col min="11512" max="11512" width="14" style="121" customWidth="1"/>
    <col min="11513" max="11513" width="9.7109375" style="121" customWidth="1"/>
    <col min="11514" max="11514" width="2.85546875" style="121" customWidth="1"/>
    <col min="11515" max="11515" width="10.5703125" style="121" customWidth="1"/>
    <col min="11516" max="11516" width="11.28515625" style="121" customWidth="1"/>
    <col min="11517" max="11517" width="10.5703125" style="121" customWidth="1"/>
    <col min="11518" max="11518" width="3.28515625" style="121" customWidth="1"/>
    <col min="11519" max="11520" width="10.5703125" style="121" customWidth="1"/>
    <col min="11521" max="11521" width="10.7109375" style="121" customWidth="1"/>
    <col min="11522" max="11522" width="7.5703125" style="121" customWidth="1"/>
    <col min="11523" max="11766" width="9.140625" style="121"/>
    <col min="11767" max="11767" width="12.28515625" style="121" customWidth="1"/>
    <col min="11768" max="11768" width="14" style="121" customWidth="1"/>
    <col min="11769" max="11769" width="9.7109375" style="121" customWidth="1"/>
    <col min="11770" max="11770" width="2.85546875" style="121" customWidth="1"/>
    <col min="11771" max="11771" width="10.5703125" style="121" customWidth="1"/>
    <col min="11772" max="11772" width="11.28515625" style="121" customWidth="1"/>
    <col min="11773" max="11773" width="10.5703125" style="121" customWidth="1"/>
    <col min="11774" max="11774" width="3.28515625" style="121" customWidth="1"/>
    <col min="11775" max="11776" width="10.5703125" style="121" customWidth="1"/>
    <col min="11777" max="11777" width="10.7109375" style="121" customWidth="1"/>
    <col min="11778" max="11778" width="7.5703125" style="121" customWidth="1"/>
    <col min="11779" max="12022" width="9.140625" style="121"/>
    <col min="12023" max="12023" width="12.28515625" style="121" customWidth="1"/>
    <col min="12024" max="12024" width="14" style="121" customWidth="1"/>
    <col min="12025" max="12025" width="9.7109375" style="121" customWidth="1"/>
    <col min="12026" max="12026" width="2.85546875" style="121" customWidth="1"/>
    <col min="12027" max="12027" width="10.5703125" style="121" customWidth="1"/>
    <col min="12028" max="12028" width="11.28515625" style="121" customWidth="1"/>
    <col min="12029" max="12029" width="10.5703125" style="121" customWidth="1"/>
    <col min="12030" max="12030" width="3.28515625" style="121" customWidth="1"/>
    <col min="12031" max="12032" width="10.5703125" style="121" customWidth="1"/>
    <col min="12033" max="12033" width="10.7109375" style="121" customWidth="1"/>
    <col min="12034" max="12034" width="7.5703125" style="121" customWidth="1"/>
    <col min="12035" max="12278" width="9.140625" style="121"/>
    <col min="12279" max="12279" width="12.28515625" style="121" customWidth="1"/>
    <col min="12280" max="12280" width="14" style="121" customWidth="1"/>
    <col min="12281" max="12281" width="9.7109375" style="121" customWidth="1"/>
    <col min="12282" max="12282" width="2.85546875" style="121" customWidth="1"/>
    <col min="12283" max="12283" width="10.5703125" style="121" customWidth="1"/>
    <col min="12284" max="12284" width="11.28515625" style="121" customWidth="1"/>
    <col min="12285" max="12285" width="10.5703125" style="121" customWidth="1"/>
    <col min="12286" max="12286" width="3.28515625" style="121" customWidth="1"/>
    <col min="12287" max="12288" width="10.5703125" style="121" customWidth="1"/>
    <col min="12289" max="12289" width="10.7109375" style="121" customWidth="1"/>
    <col min="12290" max="12290" width="7.5703125" style="121" customWidth="1"/>
    <col min="12291" max="12534" width="9.140625" style="121"/>
    <col min="12535" max="12535" width="12.28515625" style="121" customWidth="1"/>
    <col min="12536" max="12536" width="14" style="121" customWidth="1"/>
    <col min="12537" max="12537" width="9.7109375" style="121" customWidth="1"/>
    <col min="12538" max="12538" width="2.85546875" style="121" customWidth="1"/>
    <col min="12539" max="12539" width="10.5703125" style="121" customWidth="1"/>
    <col min="12540" max="12540" width="11.28515625" style="121" customWidth="1"/>
    <col min="12541" max="12541" width="10.5703125" style="121" customWidth="1"/>
    <col min="12542" max="12542" width="3.28515625" style="121" customWidth="1"/>
    <col min="12543" max="12544" width="10.5703125" style="121" customWidth="1"/>
    <col min="12545" max="12545" width="10.7109375" style="121" customWidth="1"/>
    <col min="12546" max="12546" width="7.5703125" style="121" customWidth="1"/>
    <col min="12547" max="12790" width="9.140625" style="121"/>
    <col min="12791" max="12791" width="12.28515625" style="121" customWidth="1"/>
    <col min="12792" max="12792" width="14" style="121" customWidth="1"/>
    <col min="12793" max="12793" width="9.7109375" style="121" customWidth="1"/>
    <col min="12794" max="12794" width="2.85546875" style="121" customWidth="1"/>
    <col min="12795" max="12795" width="10.5703125" style="121" customWidth="1"/>
    <col min="12796" max="12796" width="11.28515625" style="121" customWidth="1"/>
    <col min="12797" max="12797" width="10.5703125" style="121" customWidth="1"/>
    <col min="12798" max="12798" width="3.28515625" style="121" customWidth="1"/>
    <col min="12799" max="12800" width="10.5703125" style="121" customWidth="1"/>
    <col min="12801" max="12801" width="10.7109375" style="121" customWidth="1"/>
    <col min="12802" max="12802" width="7.5703125" style="121" customWidth="1"/>
    <col min="12803" max="13046" width="9.140625" style="121"/>
    <col min="13047" max="13047" width="12.28515625" style="121" customWidth="1"/>
    <col min="13048" max="13048" width="14" style="121" customWidth="1"/>
    <col min="13049" max="13049" width="9.7109375" style="121" customWidth="1"/>
    <col min="13050" max="13050" width="2.85546875" style="121" customWidth="1"/>
    <col min="13051" max="13051" width="10.5703125" style="121" customWidth="1"/>
    <col min="13052" max="13052" width="11.28515625" style="121" customWidth="1"/>
    <col min="13053" max="13053" width="10.5703125" style="121" customWidth="1"/>
    <col min="13054" max="13054" width="3.28515625" style="121" customWidth="1"/>
    <col min="13055" max="13056" width="10.5703125" style="121" customWidth="1"/>
    <col min="13057" max="13057" width="10.7109375" style="121" customWidth="1"/>
    <col min="13058" max="13058" width="7.5703125" style="121" customWidth="1"/>
    <col min="13059" max="13302" width="9.140625" style="121"/>
    <col min="13303" max="13303" width="12.28515625" style="121" customWidth="1"/>
    <col min="13304" max="13304" width="14" style="121" customWidth="1"/>
    <col min="13305" max="13305" width="9.7109375" style="121" customWidth="1"/>
    <col min="13306" max="13306" width="2.85546875" style="121" customWidth="1"/>
    <col min="13307" max="13307" width="10.5703125" style="121" customWidth="1"/>
    <col min="13308" max="13308" width="11.28515625" style="121" customWidth="1"/>
    <col min="13309" max="13309" width="10.5703125" style="121" customWidth="1"/>
    <col min="13310" max="13310" width="3.28515625" style="121" customWidth="1"/>
    <col min="13311" max="13312" width="10.5703125" style="121" customWidth="1"/>
    <col min="13313" max="13313" width="10.7109375" style="121" customWidth="1"/>
    <col min="13314" max="13314" width="7.5703125" style="121" customWidth="1"/>
    <col min="13315" max="13558" width="9.140625" style="121"/>
    <col min="13559" max="13559" width="12.28515625" style="121" customWidth="1"/>
    <col min="13560" max="13560" width="14" style="121" customWidth="1"/>
    <col min="13561" max="13561" width="9.7109375" style="121" customWidth="1"/>
    <col min="13562" max="13562" width="2.85546875" style="121" customWidth="1"/>
    <col min="13563" max="13563" width="10.5703125" style="121" customWidth="1"/>
    <col min="13564" max="13564" width="11.28515625" style="121" customWidth="1"/>
    <col min="13565" max="13565" width="10.5703125" style="121" customWidth="1"/>
    <col min="13566" max="13566" width="3.28515625" style="121" customWidth="1"/>
    <col min="13567" max="13568" width="10.5703125" style="121" customWidth="1"/>
    <col min="13569" max="13569" width="10.7109375" style="121" customWidth="1"/>
    <col min="13570" max="13570" width="7.5703125" style="121" customWidth="1"/>
    <col min="13571" max="13814" width="9.140625" style="121"/>
    <col min="13815" max="13815" width="12.28515625" style="121" customWidth="1"/>
    <col min="13816" max="13816" width="14" style="121" customWidth="1"/>
    <col min="13817" max="13817" width="9.7109375" style="121" customWidth="1"/>
    <col min="13818" max="13818" width="2.85546875" style="121" customWidth="1"/>
    <col min="13819" max="13819" width="10.5703125" style="121" customWidth="1"/>
    <col min="13820" max="13820" width="11.28515625" style="121" customWidth="1"/>
    <col min="13821" max="13821" width="10.5703125" style="121" customWidth="1"/>
    <col min="13822" max="13822" width="3.28515625" style="121" customWidth="1"/>
    <col min="13823" max="13824" width="10.5703125" style="121" customWidth="1"/>
    <col min="13825" max="13825" width="10.7109375" style="121" customWidth="1"/>
    <col min="13826" max="13826" width="7.5703125" style="121" customWidth="1"/>
    <col min="13827" max="14070" width="9.140625" style="121"/>
    <col min="14071" max="14071" width="12.28515625" style="121" customWidth="1"/>
    <col min="14072" max="14072" width="14" style="121" customWidth="1"/>
    <col min="14073" max="14073" width="9.7109375" style="121" customWidth="1"/>
    <col min="14074" max="14074" width="2.85546875" style="121" customWidth="1"/>
    <col min="14075" max="14075" width="10.5703125" style="121" customWidth="1"/>
    <col min="14076" max="14076" width="11.28515625" style="121" customWidth="1"/>
    <col min="14077" max="14077" width="10.5703125" style="121" customWidth="1"/>
    <col min="14078" max="14078" width="3.28515625" style="121" customWidth="1"/>
    <col min="14079" max="14080" width="10.5703125" style="121" customWidth="1"/>
    <col min="14081" max="14081" width="10.7109375" style="121" customWidth="1"/>
    <col min="14082" max="14082" width="7.5703125" style="121" customWidth="1"/>
    <col min="14083" max="14326" width="9.140625" style="121"/>
    <col min="14327" max="14327" width="12.28515625" style="121" customWidth="1"/>
    <col min="14328" max="14328" width="14" style="121" customWidth="1"/>
    <col min="14329" max="14329" width="9.7109375" style="121" customWidth="1"/>
    <col min="14330" max="14330" width="2.85546875" style="121" customWidth="1"/>
    <col min="14331" max="14331" width="10.5703125" style="121" customWidth="1"/>
    <col min="14332" max="14332" width="11.28515625" style="121" customWidth="1"/>
    <col min="14333" max="14333" width="10.5703125" style="121" customWidth="1"/>
    <col min="14334" max="14334" width="3.28515625" style="121" customWidth="1"/>
    <col min="14335" max="14336" width="10.5703125" style="121" customWidth="1"/>
    <col min="14337" max="14337" width="10.7109375" style="121" customWidth="1"/>
    <col min="14338" max="14338" width="7.5703125" style="121" customWidth="1"/>
    <col min="14339" max="14582" width="9.140625" style="121"/>
    <col min="14583" max="14583" width="12.28515625" style="121" customWidth="1"/>
    <col min="14584" max="14584" width="14" style="121" customWidth="1"/>
    <col min="14585" max="14585" width="9.7109375" style="121" customWidth="1"/>
    <col min="14586" max="14586" width="2.85546875" style="121" customWidth="1"/>
    <col min="14587" max="14587" width="10.5703125" style="121" customWidth="1"/>
    <col min="14588" max="14588" width="11.28515625" style="121" customWidth="1"/>
    <col min="14589" max="14589" width="10.5703125" style="121" customWidth="1"/>
    <col min="14590" max="14590" width="3.28515625" style="121" customWidth="1"/>
    <col min="14591" max="14592" width="10.5703125" style="121" customWidth="1"/>
    <col min="14593" max="14593" width="10.7109375" style="121" customWidth="1"/>
    <col min="14594" max="14594" width="7.5703125" style="121" customWidth="1"/>
    <col min="14595" max="14838" width="9.140625" style="121"/>
    <col min="14839" max="14839" width="12.28515625" style="121" customWidth="1"/>
    <col min="14840" max="14840" width="14" style="121" customWidth="1"/>
    <col min="14841" max="14841" width="9.7109375" style="121" customWidth="1"/>
    <col min="14842" max="14842" width="2.85546875" style="121" customWidth="1"/>
    <col min="14843" max="14843" width="10.5703125" style="121" customWidth="1"/>
    <col min="14844" max="14844" width="11.28515625" style="121" customWidth="1"/>
    <col min="14845" max="14845" width="10.5703125" style="121" customWidth="1"/>
    <col min="14846" max="14846" width="3.28515625" style="121" customWidth="1"/>
    <col min="14847" max="14848" width="10.5703125" style="121" customWidth="1"/>
    <col min="14849" max="14849" width="10.7109375" style="121" customWidth="1"/>
    <col min="14850" max="14850" width="7.5703125" style="121" customWidth="1"/>
    <col min="14851" max="15094" width="9.140625" style="121"/>
    <col min="15095" max="15095" width="12.28515625" style="121" customWidth="1"/>
    <col min="15096" max="15096" width="14" style="121" customWidth="1"/>
    <col min="15097" max="15097" width="9.7109375" style="121" customWidth="1"/>
    <col min="15098" max="15098" width="2.85546875" style="121" customWidth="1"/>
    <col min="15099" max="15099" width="10.5703125" style="121" customWidth="1"/>
    <col min="15100" max="15100" width="11.28515625" style="121" customWidth="1"/>
    <col min="15101" max="15101" width="10.5703125" style="121" customWidth="1"/>
    <col min="15102" max="15102" width="3.28515625" style="121" customWidth="1"/>
    <col min="15103" max="15104" width="10.5703125" style="121" customWidth="1"/>
    <col min="15105" max="15105" width="10.7109375" style="121" customWidth="1"/>
    <col min="15106" max="15106" width="7.5703125" style="121" customWidth="1"/>
    <col min="15107" max="15350" width="9.140625" style="121"/>
    <col min="15351" max="15351" width="12.28515625" style="121" customWidth="1"/>
    <col min="15352" max="15352" width="14" style="121" customWidth="1"/>
    <col min="15353" max="15353" width="9.7109375" style="121" customWidth="1"/>
    <col min="15354" max="15354" width="2.85546875" style="121" customWidth="1"/>
    <col min="15355" max="15355" width="10.5703125" style="121" customWidth="1"/>
    <col min="15356" max="15356" width="11.28515625" style="121" customWidth="1"/>
    <col min="15357" max="15357" width="10.5703125" style="121" customWidth="1"/>
    <col min="15358" max="15358" width="3.28515625" style="121" customWidth="1"/>
    <col min="15359" max="15360" width="10.5703125" style="121" customWidth="1"/>
    <col min="15361" max="15361" width="10.7109375" style="121" customWidth="1"/>
    <col min="15362" max="15362" width="7.5703125" style="121" customWidth="1"/>
    <col min="15363" max="15606" width="9.140625" style="121"/>
    <col min="15607" max="15607" width="12.28515625" style="121" customWidth="1"/>
    <col min="15608" max="15608" width="14" style="121" customWidth="1"/>
    <col min="15609" max="15609" width="9.7109375" style="121" customWidth="1"/>
    <col min="15610" max="15610" width="2.85546875" style="121" customWidth="1"/>
    <col min="15611" max="15611" width="10.5703125" style="121" customWidth="1"/>
    <col min="15612" max="15612" width="11.28515625" style="121" customWidth="1"/>
    <col min="15613" max="15613" width="10.5703125" style="121" customWidth="1"/>
    <col min="15614" max="15614" width="3.28515625" style="121" customWidth="1"/>
    <col min="15615" max="15616" width="10.5703125" style="121" customWidth="1"/>
    <col min="15617" max="15617" width="10.7109375" style="121" customWidth="1"/>
    <col min="15618" max="15618" width="7.5703125" style="121" customWidth="1"/>
    <col min="15619" max="15862" width="9.140625" style="121"/>
    <col min="15863" max="15863" width="12.28515625" style="121" customWidth="1"/>
    <col min="15864" max="15864" width="14" style="121" customWidth="1"/>
    <col min="15865" max="15865" width="9.7109375" style="121" customWidth="1"/>
    <col min="15866" max="15866" width="2.85546875" style="121" customWidth="1"/>
    <col min="15867" max="15867" width="10.5703125" style="121" customWidth="1"/>
    <col min="15868" max="15868" width="11.28515625" style="121" customWidth="1"/>
    <col min="15869" max="15869" width="10.5703125" style="121" customWidth="1"/>
    <col min="15870" max="15870" width="3.28515625" style="121" customWidth="1"/>
    <col min="15871" max="15872" width="10.5703125" style="121" customWidth="1"/>
    <col min="15873" max="15873" width="10.7109375" style="121" customWidth="1"/>
    <col min="15874" max="15874" width="7.5703125" style="121" customWidth="1"/>
    <col min="15875" max="16118" width="9.140625" style="121"/>
    <col min="16119" max="16119" width="12.28515625" style="121" customWidth="1"/>
    <col min="16120" max="16120" width="14" style="121" customWidth="1"/>
    <col min="16121" max="16121" width="9.7109375" style="121" customWidth="1"/>
    <col min="16122" max="16122" width="2.85546875" style="121" customWidth="1"/>
    <col min="16123" max="16123" width="10.5703125" style="121" customWidth="1"/>
    <col min="16124" max="16124" width="11.28515625" style="121" customWidth="1"/>
    <col min="16125" max="16125" width="10.5703125" style="121" customWidth="1"/>
    <col min="16126" max="16126" width="3.28515625" style="121" customWidth="1"/>
    <col min="16127" max="16128" width="10.5703125" style="121" customWidth="1"/>
    <col min="16129" max="16129" width="10.7109375" style="121" customWidth="1"/>
    <col min="16130" max="16130" width="7.5703125" style="121" customWidth="1"/>
    <col min="16131" max="16384" width="9.140625" style="121"/>
  </cols>
  <sheetData>
    <row r="1" spans="1:20" ht="22.5" customHeight="1" x14ac:dyDescent="0.25">
      <c r="A1" s="142" t="s">
        <v>165</v>
      </c>
      <c r="B1" s="139"/>
      <c r="C1" s="139"/>
      <c r="D1" s="139"/>
      <c r="E1" s="139"/>
      <c r="F1" s="139"/>
      <c r="G1" s="139"/>
      <c r="H1" s="139"/>
      <c r="I1" s="139"/>
      <c r="J1" s="139"/>
      <c r="O1" s="149"/>
    </row>
    <row r="2" spans="1:20" ht="22.5" customHeight="1" x14ac:dyDescent="0.2">
      <c r="A2" s="415" t="s">
        <v>1</v>
      </c>
      <c r="B2" s="415"/>
      <c r="C2" s="415"/>
      <c r="D2" s="415"/>
      <c r="E2" s="415"/>
      <c r="F2" s="415"/>
      <c r="G2" s="415"/>
      <c r="H2" s="415"/>
      <c r="I2" s="415"/>
      <c r="J2" s="415"/>
    </row>
    <row r="3" spans="1:20" ht="54" customHeight="1" x14ac:dyDescent="0.25">
      <c r="A3" s="143"/>
      <c r="B3" s="227" t="s">
        <v>163</v>
      </c>
      <c r="C3" s="150"/>
      <c r="D3" s="419" t="s">
        <v>2</v>
      </c>
      <c r="E3" s="421" t="s">
        <v>222</v>
      </c>
      <c r="F3" s="421" t="s">
        <v>223</v>
      </c>
      <c r="G3" s="423" t="s">
        <v>224</v>
      </c>
      <c r="H3" s="421" t="s">
        <v>229</v>
      </c>
      <c r="I3" s="421" t="s">
        <v>225</v>
      </c>
      <c r="J3" s="423" t="s">
        <v>230</v>
      </c>
    </row>
    <row r="4" spans="1:20" ht="15" x14ac:dyDescent="0.25">
      <c r="A4" s="143"/>
      <c r="B4" s="145" t="s">
        <v>17</v>
      </c>
      <c r="C4" s="156"/>
      <c r="D4" s="420"/>
      <c r="E4" s="422"/>
      <c r="F4" s="422"/>
      <c r="G4" s="424"/>
      <c r="H4" s="422"/>
      <c r="I4" s="422"/>
      <c r="J4" s="424"/>
    </row>
    <row r="5" spans="1:20" ht="22.5" customHeight="1" x14ac:dyDescent="0.2">
      <c r="A5" s="147" t="s">
        <v>78</v>
      </c>
      <c r="B5" s="148" t="s">
        <v>26</v>
      </c>
      <c r="C5" s="148" t="str">
        <f>CONCATENATE($B$4,".",$A$5,".",B5)</f>
        <v>19 in 2015.English.Male</v>
      </c>
      <c r="D5" s="155">
        <f>VLOOKUP($C5,'T13a Data'!$D:$K,D$19,FALSE)</f>
        <v>287392</v>
      </c>
      <c r="E5" s="228">
        <f>VLOOKUP($C5,'T13a Data'!$D:$K,E$19,FALSE)</f>
        <v>59.3</v>
      </c>
      <c r="F5" s="228">
        <f>VLOOKUP($C5,'T13a Data'!$D:$K,F$19,FALSE)</f>
        <v>64.599999999999994</v>
      </c>
      <c r="G5" s="228">
        <f>VLOOKUP($C5,'T13a Data'!$D:$K,G$19,FALSE)</f>
        <v>13.2</v>
      </c>
      <c r="H5" s="228">
        <f>VLOOKUP($C5,'T13a Data'!$D:$K,H$19,FALSE)</f>
        <v>62.3</v>
      </c>
      <c r="I5" s="228">
        <f>VLOOKUP($C5,'T13a Data'!$D:$K,I$19,FALSE)</f>
        <v>72.8</v>
      </c>
      <c r="J5" s="228">
        <f>VLOOKUP($C5,'T13a Data'!$D:$K,J$19,FALSE)</f>
        <v>27.8</v>
      </c>
      <c r="L5" s="140"/>
      <c r="M5" s="140"/>
      <c r="N5" s="140"/>
      <c r="O5" s="140"/>
      <c r="P5" s="140"/>
      <c r="Q5" s="140"/>
      <c r="R5" s="140"/>
      <c r="S5" s="140"/>
      <c r="T5" s="140"/>
    </row>
    <row r="6" spans="1:20" ht="14.25" x14ac:dyDescent="0.2">
      <c r="A6" s="148"/>
      <c r="B6" s="148" t="s">
        <v>27</v>
      </c>
      <c r="C6" s="148" t="str">
        <f>CONCATENATE($B$4,".",$A$5,".",B6)</f>
        <v>19 in 2015.English.Female</v>
      </c>
      <c r="D6" s="155">
        <f>VLOOKUP($C6,'T13a Data'!$D:$K,D$19,FALSE)</f>
        <v>275228</v>
      </c>
      <c r="E6" s="228">
        <f>VLOOKUP($C6,'T13a Data'!$D:$K,E$19,FALSE)</f>
        <v>74.099999999999994</v>
      </c>
      <c r="F6" s="228">
        <f>VLOOKUP($C6,'T13a Data'!$D:$K,F$19,FALSE)</f>
        <v>78</v>
      </c>
      <c r="G6" s="228">
        <f>VLOOKUP($C6,'T13a Data'!$D:$K,G$19,FALSE)</f>
        <v>15.4</v>
      </c>
      <c r="H6" s="228">
        <f>VLOOKUP($C6,'T13a Data'!$D:$K,H$19,FALSE)</f>
        <v>75.8</v>
      </c>
      <c r="I6" s="228">
        <f>VLOOKUP($C6,'T13a Data'!$D:$K,I$19,FALSE)</f>
        <v>83.1</v>
      </c>
      <c r="J6" s="228">
        <f>VLOOKUP($C6,'T13a Data'!$D:$K,J$19,FALSE)</f>
        <v>30.1</v>
      </c>
      <c r="L6" s="140"/>
      <c r="M6" s="140"/>
      <c r="N6" s="140"/>
      <c r="O6" s="140"/>
      <c r="P6" s="140"/>
      <c r="Q6" s="140"/>
      <c r="R6" s="140"/>
      <c r="S6" s="140"/>
      <c r="T6" s="140"/>
    </row>
    <row r="7" spans="1:20" ht="14.25" x14ac:dyDescent="0.2">
      <c r="A7" s="148"/>
      <c r="B7" s="148" t="s">
        <v>28</v>
      </c>
      <c r="C7" s="148" t="str">
        <f>CONCATENATE($B$4,".",$A$5,".",B7)</f>
        <v>19 in 2015.English.Gender gap (percentage points)</v>
      </c>
      <c r="D7" s="155"/>
      <c r="E7" s="228">
        <f>VLOOKUP($C7,'T13a Data'!$D:$K,E$19,FALSE)</f>
        <v>14.8</v>
      </c>
      <c r="F7" s="228">
        <f>VLOOKUP($C7,'T13a Data'!$D:$K,F$19,FALSE)</f>
        <v>13.4</v>
      </c>
      <c r="G7" s="228"/>
      <c r="H7" s="228">
        <f>VLOOKUP($C7,'T13a Data'!$D:$K,H$19,FALSE)</f>
        <v>13.5</v>
      </c>
      <c r="I7" s="228">
        <f>VLOOKUP($C7,'T13a Data'!$D:$K,I$19,FALSE)</f>
        <v>10.3</v>
      </c>
      <c r="J7" s="228"/>
      <c r="L7" s="140"/>
      <c r="M7" s="140"/>
      <c r="N7" s="140"/>
      <c r="O7" s="140"/>
      <c r="P7" s="140"/>
      <c r="Q7" s="140"/>
      <c r="R7" s="140"/>
      <c r="S7" s="140"/>
      <c r="T7" s="140"/>
    </row>
    <row r="8" spans="1:20" ht="22.5" customHeight="1" x14ac:dyDescent="0.2">
      <c r="A8" s="150" t="s">
        <v>79</v>
      </c>
      <c r="B8" s="148" t="s">
        <v>26</v>
      </c>
      <c r="C8" s="148" t="str">
        <f>CONCATENATE($B$4,".",$A$8,".",B8)</f>
        <v>19 in 2015.Maths.Male</v>
      </c>
      <c r="D8" s="155">
        <f>VLOOKUP($C8,'T13a Data'!$D:$K,D$19,FALSE)</f>
        <v>287392</v>
      </c>
      <c r="E8" s="228">
        <f>VLOOKUP($C8,'T13a Data'!$D:$K,E$19,FALSE)</f>
        <v>68.5</v>
      </c>
      <c r="F8" s="228">
        <f>VLOOKUP($C8,'T13a Data'!$D:$K,F$19,FALSE)</f>
        <v>71</v>
      </c>
      <c r="G8" s="228">
        <f>VLOOKUP($C8,'T13a Data'!$D:$K,G$19,FALSE)</f>
        <v>7.8</v>
      </c>
      <c r="H8" s="228">
        <f>VLOOKUP($C8,'T13a Data'!$D:$K,H$19,FALSE)</f>
        <v>70.099999999999994</v>
      </c>
      <c r="I8" s="228">
        <f>VLOOKUP($C8,'T13a Data'!$D:$K,I$19,FALSE)</f>
        <v>75.3</v>
      </c>
      <c r="J8" s="228">
        <f>VLOOKUP($C8,'T13a Data'!$D:$K,J$19,FALSE)</f>
        <v>17.399999999999999</v>
      </c>
      <c r="L8" s="140"/>
      <c r="M8" s="140"/>
      <c r="N8" s="140"/>
      <c r="O8" s="140"/>
      <c r="P8" s="140"/>
      <c r="Q8" s="140"/>
      <c r="R8" s="140"/>
      <c r="S8" s="140"/>
      <c r="T8" s="140"/>
    </row>
    <row r="9" spans="1:20" ht="14.25" x14ac:dyDescent="0.2">
      <c r="A9" s="148"/>
      <c r="B9" s="148" t="s">
        <v>27</v>
      </c>
      <c r="C9" s="148" t="str">
        <f>CONCATENATE($B$4,".",$A$8,".",B9)</f>
        <v>19 in 2015.Maths.Female</v>
      </c>
      <c r="D9" s="155">
        <f>VLOOKUP($C9,'T13a Data'!$D:$K,D$19,FALSE)</f>
        <v>275228</v>
      </c>
      <c r="E9" s="228">
        <f>VLOOKUP($C9,'T13a Data'!$D:$K,E$19,FALSE)</f>
        <v>69.400000000000006</v>
      </c>
      <c r="F9" s="228">
        <f>VLOOKUP($C9,'T13a Data'!$D:$K,F$19,FALSE)</f>
        <v>72.3</v>
      </c>
      <c r="G9" s="228">
        <f>VLOOKUP($C9,'T13a Data'!$D:$K,G$19,FALSE)</f>
        <v>9.6999999999999993</v>
      </c>
      <c r="H9" s="228">
        <f>VLOOKUP($C9,'T13a Data'!$D:$K,H$19,FALSE)</f>
        <v>70.7</v>
      </c>
      <c r="I9" s="228">
        <f>VLOOKUP($C9,'T13a Data'!$D:$K,I$19,FALSE)</f>
        <v>76</v>
      </c>
      <c r="J9" s="228">
        <f>VLOOKUP($C9,'T13a Data'!$D:$K,J$19,FALSE)</f>
        <v>18.100000000000001</v>
      </c>
      <c r="L9" s="140"/>
      <c r="M9" s="140"/>
      <c r="N9" s="140"/>
      <c r="O9" s="140"/>
      <c r="P9" s="140"/>
      <c r="Q9" s="140"/>
      <c r="R9" s="140"/>
      <c r="S9" s="140"/>
      <c r="T9" s="140"/>
    </row>
    <row r="10" spans="1:20" ht="14.25" x14ac:dyDescent="0.2">
      <c r="A10" s="148"/>
      <c r="B10" s="148" t="s">
        <v>28</v>
      </c>
      <c r="C10" s="148" t="str">
        <f>CONCATENATE($B$4,".",$A$8,".",B10)</f>
        <v>19 in 2015.Maths.Gender gap (percentage points)</v>
      </c>
      <c r="D10" s="155"/>
      <c r="E10" s="228">
        <f>VLOOKUP($C10,'T13a Data'!$D:$K,E$19,FALSE)</f>
        <v>0.9</v>
      </c>
      <c r="F10" s="228">
        <f>VLOOKUP($C10,'T13a Data'!$D:$K,F$19,FALSE)</f>
        <v>1.4</v>
      </c>
      <c r="G10" s="228"/>
      <c r="H10" s="228">
        <f>VLOOKUP($C10,'T13a Data'!$D:$K,H$19,FALSE)</f>
        <v>0.7</v>
      </c>
      <c r="I10" s="228">
        <f>VLOOKUP($C10,'T13a Data'!$D:$K,I$19,FALSE)</f>
        <v>0.7</v>
      </c>
      <c r="J10" s="228"/>
      <c r="L10" s="140"/>
      <c r="M10" s="140"/>
      <c r="N10" s="140"/>
      <c r="O10" s="140"/>
      <c r="P10" s="140"/>
      <c r="Q10" s="140"/>
      <c r="R10" s="140"/>
      <c r="S10" s="140"/>
      <c r="T10" s="140"/>
    </row>
    <row r="11" spans="1:20" ht="22.5" customHeight="1" x14ac:dyDescent="0.2">
      <c r="A11" s="151" t="s">
        <v>80</v>
      </c>
      <c r="B11" s="148" t="s">
        <v>26</v>
      </c>
      <c r="C11" s="148" t="str">
        <f>CONCATENATE($B$4,".",$A$11,".",B11)</f>
        <v>19 in 2015.English and maths.Male</v>
      </c>
      <c r="D11" s="155">
        <f>VLOOKUP($C11,'T13a Data'!$D:$K,D$19,FALSE)</f>
        <v>287392</v>
      </c>
      <c r="E11" s="228">
        <f>VLOOKUP($C11,'T13a Data'!$D:$K,E$19,FALSE)</f>
        <v>54.4</v>
      </c>
      <c r="F11" s="228">
        <f>VLOOKUP($C11,'T13a Data'!$D:$K,F$19,FALSE)</f>
        <v>60</v>
      </c>
      <c r="G11" s="228">
        <f>VLOOKUP($C11,'T13a Data'!$D:$K,G$19,FALSE)</f>
        <v>12.3</v>
      </c>
      <c r="H11" s="228">
        <f>VLOOKUP($C11,'T13a Data'!$D:$K,H$19,FALSE)</f>
        <v>57.4</v>
      </c>
      <c r="I11" s="228">
        <f>VLOOKUP($C11,'T13a Data'!$D:$K,I$19,FALSE)</f>
        <v>67.2</v>
      </c>
      <c r="J11" s="228">
        <f>VLOOKUP($C11,'T13a Data'!$D:$K,J$19,FALSE)</f>
        <v>23</v>
      </c>
      <c r="L11" s="140"/>
      <c r="M11" s="140"/>
      <c r="N11" s="140"/>
      <c r="O11" s="140"/>
      <c r="P11" s="140"/>
      <c r="Q11" s="140"/>
      <c r="R11" s="140"/>
      <c r="S11" s="140"/>
      <c r="T11" s="140"/>
    </row>
    <row r="12" spans="1:20" ht="14.25" x14ac:dyDescent="0.2">
      <c r="A12" s="148"/>
      <c r="B12" s="148" t="s">
        <v>27</v>
      </c>
      <c r="C12" s="148" t="str">
        <f>CONCATENATE($B$4,".",$A$11,".",B12)</f>
        <v>19 in 2015.English and maths.Female</v>
      </c>
      <c r="D12" s="155">
        <f>VLOOKUP($C12,'T13a Data'!$D:$K,D$19,FALSE)</f>
        <v>275228</v>
      </c>
      <c r="E12" s="228">
        <f>VLOOKUP($C12,'T13a Data'!$D:$K,E$19,FALSE)</f>
        <v>63.7</v>
      </c>
      <c r="F12" s="228">
        <f>VLOOKUP($C12,'T13a Data'!$D:$K,F$19,FALSE)</f>
        <v>68.400000000000006</v>
      </c>
      <c r="G12" s="228">
        <f>VLOOKUP($C12,'T13a Data'!$D:$K,G$19,FALSE)</f>
        <v>12.9</v>
      </c>
      <c r="H12" s="228">
        <f>VLOOKUP($C12,'T13a Data'!$D:$K,H$19,FALSE)</f>
        <v>65.599999999999994</v>
      </c>
      <c r="I12" s="228">
        <f>VLOOKUP($C12,'T13a Data'!$D:$K,I$19,FALSE)</f>
        <v>73</v>
      </c>
      <c r="J12" s="228">
        <f>VLOOKUP($C12,'T13a Data'!$D:$K,J$19,FALSE)</f>
        <v>21.5</v>
      </c>
      <c r="L12" s="140"/>
      <c r="M12" s="140"/>
      <c r="N12" s="140"/>
      <c r="O12" s="140"/>
      <c r="P12" s="140"/>
      <c r="Q12" s="140"/>
      <c r="R12" s="140"/>
      <c r="S12" s="140"/>
      <c r="T12" s="140"/>
    </row>
    <row r="13" spans="1:20" ht="14.25" x14ac:dyDescent="0.2">
      <c r="A13" s="152"/>
      <c r="B13" s="152" t="s">
        <v>28</v>
      </c>
      <c r="C13" s="152" t="str">
        <f>CONCATENATE($B$4,".",$A$11,".",B13)</f>
        <v>19 in 2015.English and maths.Gender gap (percentage points)</v>
      </c>
      <c r="D13" s="154"/>
      <c r="E13" s="229">
        <f>VLOOKUP($C13,'T13a Data'!$D:$K,E$19,FALSE)</f>
        <v>9.3000000000000007</v>
      </c>
      <c r="F13" s="229">
        <f>VLOOKUP($C13,'T13a Data'!$D:$K,F$19,FALSE)</f>
        <v>8.4</v>
      </c>
      <c r="G13" s="229"/>
      <c r="H13" s="229">
        <f>VLOOKUP($C13,'T13a Data'!$D:$K,H$19,FALSE)</f>
        <v>8.1999999999999993</v>
      </c>
      <c r="I13" s="229">
        <f>VLOOKUP($C13,'T13a Data'!$D:$K,I$19,FALSE)</f>
        <v>5.8</v>
      </c>
      <c r="J13" s="229"/>
      <c r="L13" s="140"/>
      <c r="M13" s="140"/>
      <c r="N13" s="140"/>
      <c r="O13" s="140"/>
      <c r="P13" s="140"/>
      <c r="Q13" s="140"/>
      <c r="R13" s="140"/>
      <c r="S13" s="140"/>
      <c r="T13" s="140"/>
    </row>
    <row r="14" spans="1:20" ht="22.5" customHeight="1" x14ac:dyDescent="0.2">
      <c r="A14" s="4" t="s">
        <v>249</v>
      </c>
      <c r="B14" s="26"/>
      <c r="C14" s="27"/>
      <c r="D14" s="27"/>
      <c r="E14" s="27"/>
      <c r="F14" s="27"/>
      <c r="G14" s="27"/>
      <c r="H14" s="141"/>
      <c r="I14" s="140"/>
      <c r="J14" s="140"/>
    </row>
    <row r="15" spans="1:20" x14ac:dyDescent="0.2">
      <c r="A15" s="4" t="s">
        <v>20</v>
      </c>
      <c r="B15" s="4"/>
      <c r="C15" s="4"/>
      <c r="D15" s="4"/>
      <c r="E15" s="4"/>
      <c r="F15" s="4"/>
      <c r="G15" s="4"/>
      <c r="H15" s="141"/>
      <c r="I15" s="140"/>
      <c r="J15" s="140"/>
    </row>
    <row r="16" spans="1:20" x14ac:dyDescent="0.2">
      <c r="A16" s="401" t="s">
        <v>156</v>
      </c>
      <c r="B16" s="401"/>
      <c r="C16" s="401"/>
      <c r="D16" s="401"/>
      <c r="E16" s="401"/>
      <c r="F16" s="401"/>
      <c r="G16" s="401"/>
      <c r="H16" s="140"/>
      <c r="I16" s="140"/>
      <c r="J16" s="140"/>
    </row>
    <row r="17" spans="1:10" x14ac:dyDescent="0.2">
      <c r="A17" s="109" t="s">
        <v>127</v>
      </c>
      <c r="B17" s="4"/>
      <c r="C17" s="4"/>
      <c r="D17" s="4"/>
      <c r="E17" s="4"/>
      <c r="F17" s="4"/>
      <c r="G17" s="4"/>
      <c r="H17" s="140"/>
      <c r="I17" s="140"/>
      <c r="J17" s="140"/>
    </row>
    <row r="18" spans="1:10" x14ac:dyDescent="0.2">
      <c r="E18" s="140"/>
      <c r="F18" s="140"/>
      <c r="G18" s="140"/>
      <c r="H18" s="140"/>
      <c r="I18" s="140"/>
      <c r="J18" s="140"/>
    </row>
    <row r="19" spans="1:10" ht="12.75" hidden="1" customHeight="1" x14ac:dyDescent="0.2">
      <c r="D19" s="221">
        <v>2</v>
      </c>
      <c r="E19" s="222">
        <v>3</v>
      </c>
      <c r="F19" s="222">
        <v>4</v>
      </c>
      <c r="G19" s="222">
        <v>5</v>
      </c>
      <c r="H19" s="222">
        <v>6</v>
      </c>
      <c r="I19" s="222">
        <v>7</v>
      </c>
      <c r="J19" s="222">
        <v>8</v>
      </c>
    </row>
    <row r="20" spans="1:10" ht="12.75" hidden="1" customHeight="1" x14ac:dyDescent="0.2">
      <c r="D20" s="221"/>
      <c r="E20" s="223"/>
      <c r="F20" s="223"/>
      <c r="G20" s="223"/>
      <c r="H20" s="223"/>
      <c r="I20" s="223"/>
      <c r="J20" s="223"/>
    </row>
    <row r="21" spans="1:10" hidden="1" x14ac:dyDescent="0.2">
      <c r="D21" s="121" t="s">
        <v>7</v>
      </c>
      <c r="E21" s="140"/>
      <c r="F21" s="140"/>
      <c r="G21" s="140"/>
      <c r="H21" s="140"/>
      <c r="I21" s="140"/>
      <c r="J21" s="140"/>
    </row>
    <row r="22" spans="1:10" hidden="1" x14ac:dyDescent="0.2">
      <c r="D22" s="121" t="s">
        <v>8</v>
      </c>
      <c r="E22" s="140"/>
      <c r="F22" s="140"/>
      <c r="G22" s="140"/>
      <c r="H22" s="140"/>
      <c r="I22" s="140"/>
      <c r="J22" s="140"/>
    </row>
    <row r="23" spans="1:10" hidden="1" x14ac:dyDescent="0.2">
      <c r="D23" s="121" t="s">
        <v>9</v>
      </c>
      <c r="E23" s="140"/>
      <c r="F23" s="140"/>
      <c r="G23" s="140"/>
      <c r="H23" s="140"/>
      <c r="I23" s="140"/>
      <c r="J23" s="140"/>
    </row>
    <row r="24" spans="1:10" hidden="1" x14ac:dyDescent="0.2">
      <c r="D24" s="121" t="s">
        <v>10</v>
      </c>
      <c r="E24" s="140"/>
      <c r="F24" s="140"/>
      <c r="G24" s="140"/>
      <c r="H24" s="140"/>
      <c r="I24" s="140"/>
      <c r="J24" s="140"/>
    </row>
    <row r="25" spans="1:10" hidden="1" x14ac:dyDescent="0.2">
      <c r="D25" s="121" t="s">
        <v>11</v>
      </c>
      <c r="E25" s="140"/>
      <c r="F25" s="140"/>
      <c r="G25" s="140"/>
      <c r="H25" s="140"/>
      <c r="I25" s="140"/>
      <c r="J25" s="140"/>
    </row>
    <row r="26" spans="1:10" hidden="1" x14ac:dyDescent="0.2">
      <c r="D26" s="121" t="s">
        <v>12</v>
      </c>
      <c r="E26" s="140"/>
      <c r="F26" s="140"/>
      <c r="G26" s="140"/>
      <c r="H26" s="140"/>
      <c r="I26" s="140"/>
      <c r="J26" s="140"/>
    </row>
    <row r="27" spans="1:10" hidden="1" x14ac:dyDescent="0.2">
      <c r="D27" s="121" t="s">
        <v>13</v>
      </c>
      <c r="E27" s="140"/>
      <c r="F27" s="140"/>
      <c r="G27" s="140"/>
      <c r="H27" s="140"/>
      <c r="I27" s="140"/>
      <c r="J27" s="140"/>
    </row>
    <row r="28" spans="1:10" hidden="1" x14ac:dyDescent="0.2">
      <c r="D28" s="121" t="s">
        <v>14</v>
      </c>
      <c r="E28" s="140"/>
      <c r="F28" s="140"/>
      <c r="G28" s="140"/>
      <c r="H28" s="140"/>
      <c r="I28" s="140"/>
      <c r="J28" s="140"/>
    </row>
    <row r="29" spans="1:10" hidden="1" x14ac:dyDescent="0.2">
      <c r="D29" s="121" t="s">
        <v>15</v>
      </c>
      <c r="E29" s="140"/>
      <c r="F29" s="140"/>
      <c r="G29" s="140"/>
      <c r="H29" s="140"/>
      <c r="I29" s="140"/>
      <c r="J29" s="140"/>
    </row>
    <row r="30" spans="1:10" hidden="1" x14ac:dyDescent="0.2">
      <c r="D30" s="121" t="s">
        <v>16</v>
      </c>
      <c r="E30" s="140"/>
      <c r="F30" s="140"/>
      <c r="G30" s="140"/>
      <c r="H30" s="140"/>
      <c r="I30" s="140"/>
      <c r="J30" s="140"/>
    </row>
    <row r="31" spans="1:10" hidden="1" x14ac:dyDescent="0.2">
      <c r="D31" s="121" t="s">
        <v>17</v>
      </c>
      <c r="E31" s="140"/>
      <c r="F31" s="140"/>
      <c r="G31" s="140"/>
      <c r="H31" s="140"/>
      <c r="I31" s="140"/>
      <c r="J31" s="140"/>
    </row>
    <row r="32" spans="1:10" x14ac:dyDescent="0.2">
      <c r="E32" s="140"/>
      <c r="F32" s="140"/>
      <c r="G32" s="140"/>
      <c r="H32" s="140"/>
      <c r="I32" s="140"/>
      <c r="J32" s="140"/>
    </row>
    <row r="33" spans="5:10" x14ac:dyDescent="0.2">
      <c r="E33" s="140"/>
      <c r="F33" s="140"/>
      <c r="G33" s="140"/>
      <c r="H33" s="140"/>
      <c r="I33" s="140"/>
      <c r="J33" s="140"/>
    </row>
  </sheetData>
  <mergeCells count="9">
    <mergeCell ref="A16:G16"/>
    <mergeCell ref="A2:J2"/>
    <mergeCell ref="D3:D4"/>
    <mergeCell ref="E3:E4"/>
    <mergeCell ref="F3:F4"/>
    <mergeCell ref="G3:G4"/>
    <mergeCell ref="H3:H4"/>
    <mergeCell ref="I3:I4"/>
    <mergeCell ref="J3:J4"/>
  </mergeCells>
  <dataValidations count="1">
    <dataValidation type="list" allowBlank="1" showInputMessage="1" showErrorMessage="1" sqref="B4">
      <formula1>$D$21:$D$31</formula1>
    </dataValidation>
  </dataValidations>
  <hyperlinks>
    <hyperlink ref="A17" r:id="rId1"/>
  </hyperlinks>
  <pageMargins left="0.75" right="0.75" top="1" bottom="1" header="0.5" footer="0.5"/>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workbookViewId="0">
      <pane ySplit="4" topLeftCell="A5" activePane="bottomLeft" state="frozen"/>
      <selection pane="bottomLeft"/>
    </sheetView>
  </sheetViews>
  <sheetFormatPr defaultRowHeight="12.75" x14ac:dyDescent="0.2"/>
  <cols>
    <col min="1" max="1" width="18.5703125" style="31" customWidth="1"/>
    <col min="2" max="2" width="14" style="31" customWidth="1"/>
    <col min="3" max="3" width="27.42578125" style="31" customWidth="1"/>
    <col min="4" max="4" width="43" style="31" hidden="1" customWidth="1"/>
    <col min="5" max="5" width="9.7109375" style="31" customWidth="1"/>
    <col min="6" max="6" width="10.5703125" style="31" customWidth="1"/>
    <col min="7" max="7" width="11.28515625" style="31" customWidth="1"/>
    <col min="8" max="10" width="10.5703125" style="31" customWidth="1"/>
    <col min="11" max="11" width="11.42578125" style="31" customWidth="1"/>
    <col min="12" max="247" width="9.140625" style="31"/>
    <col min="248" max="248" width="12.28515625" style="31" customWidth="1"/>
    <col min="249" max="249" width="14" style="31" customWidth="1"/>
    <col min="250" max="250" width="9.7109375" style="31" customWidth="1"/>
    <col min="251" max="251" width="2.85546875" style="31" customWidth="1"/>
    <col min="252" max="252" width="10.5703125" style="31" customWidth="1"/>
    <col min="253" max="253" width="11.28515625" style="31" customWidth="1"/>
    <col min="254" max="254" width="10.5703125" style="31" customWidth="1"/>
    <col min="255" max="255" width="3.28515625" style="31" customWidth="1"/>
    <col min="256" max="257" width="10.5703125" style="31" customWidth="1"/>
    <col min="258" max="258" width="10.7109375" style="31" customWidth="1"/>
    <col min="259" max="259" width="7.5703125" style="31" customWidth="1"/>
    <col min="260" max="503" width="9.140625" style="31"/>
    <col min="504" max="504" width="12.28515625" style="31" customWidth="1"/>
    <col min="505" max="505" width="14" style="31" customWidth="1"/>
    <col min="506" max="506" width="9.7109375" style="31" customWidth="1"/>
    <col min="507" max="507" width="2.85546875" style="31" customWidth="1"/>
    <col min="508" max="508" width="10.5703125" style="31" customWidth="1"/>
    <col min="509" max="509" width="11.28515625" style="31" customWidth="1"/>
    <col min="510" max="510" width="10.5703125" style="31" customWidth="1"/>
    <col min="511" max="511" width="3.28515625" style="31" customWidth="1"/>
    <col min="512" max="513" width="10.5703125" style="31" customWidth="1"/>
    <col min="514" max="514" width="10.7109375" style="31" customWidth="1"/>
    <col min="515" max="515" width="7.5703125" style="31" customWidth="1"/>
    <col min="516" max="759" width="9.140625" style="31"/>
    <col min="760" max="760" width="12.28515625" style="31" customWidth="1"/>
    <col min="761" max="761" width="14" style="31" customWidth="1"/>
    <col min="762" max="762" width="9.7109375" style="31" customWidth="1"/>
    <col min="763" max="763" width="2.85546875" style="31" customWidth="1"/>
    <col min="764" max="764" width="10.5703125" style="31" customWidth="1"/>
    <col min="765" max="765" width="11.28515625" style="31" customWidth="1"/>
    <col min="766" max="766" width="10.5703125" style="31" customWidth="1"/>
    <col min="767" max="767" width="3.28515625" style="31" customWidth="1"/>
    <col min="768" max="769" width="10.5703125" style="31" customWidth="1"/>
    <col min="770" max="770" width="10.7109375" style="31" customWidth="1"/>
    <col min="771" max="771" width="7.5703125" style="31" customWidth="1"/>
    <col min="772" max="1015" width="9.140625" style="31"/>
    <col min="1016" max="1016" width="12.28515625" style="31" customWidth="1"/>
    <col min="1017" max="1017" width="14" style="31" customWidth="1"/>
    <col min="1018" max="1018" width="9.7109375" style="31" customWidth="1"/>
    <col min="1019" max="1019" width="2.85546875" style="31" customWidth="1"/>
    <col min="1020" max="1020" width="10.5703125" style="31" customWidth="1"/>
    <col min="1021" max="1021" width="11.28515625" style="31" customWidth="1"/>
    <col min="1022" max="1022" width="10.5703125" style="31" customWidth="1"/>
    <col min="1023" max="1023" width="3.28515625" style="31" customWidth="1"/>
    <col min="1024" max="1025" width="10.5703125" style="31" customWidth="1"/>
    <col min="1026" max="1026" width="10.7109375" style="31" customWidth="1"/>
    <col min="1027" max="1027" width="7.5703125" style="31" customWidth="1"/>
    <col min="1028" max="1271" width="9.140625" style="31"/>
    <col min="1272" max="1272" width="12.28515625" style="31" customWidth="1"/>
    <col min="1273" max="1273" width="14" style="31" customWidth="1"/>
    <col min="1274" max="1274" width="9.7109375" style="31" customWidth="1"/>
    <col min="1275" max="1275" width="2.85546875" style="31" customWidth="1"/>
    <col min="1276" max="1276" width="10.5703125" style="31" customWidth="1"/>
    <col min="1277" max="1277" width="11.28515625" style="31" customWidth="1"/>
    <col min="1278" max="1278" width="10.5703125" style="31" customWidth="1"/>
    <col min="1279" max="1279" width="3.28515625" style="31" customWidth="1"/>
    <col min="1280" max="1281" width="10.5703125" style="31" customWidth="1"/>
    <col min="1282" max="1282" width="10.7109375" style="31" customWidth="1"/>
    <col min="1283" max="1283" width="7.5703125" style="31" customWidth="1"/>
    <col min="1284" max="1527" width="9.140625" style="31"/>
    <col min="1528" max="1528" width="12.28515625" style="31" customWidth="1"/>
    <col min="1529" max="1529" width="14" style="31" customWidth="1"/>
    <col min="1530" max="1530" width="9.7109375" style="31" customWidth="1"/>
    <col min="1531" max="1531" width="2.85546875" style="31" customWidth="1"/>
    <col min="1532" max="1532" width="10.5703125" style="31" customWidth="1"/>
    <col min="1533" max="1533" width="11.28515625" style="31" customWidth="1"/>
    <col min="1534" max="1534" width="10.5703125" style="31" customWidth="1"/>
    <col min="1535" max="1535" width="3.28515625" style="31" customWidth="1"/>
    <col min="1536" max="1537" width="10.5703125" style="31" customWidth="1"/>
    <col min="1538" max="1538" width="10.7109375" style="31" customWidth="1"/>
    <col min="1539" max="1539" width="7.5703125" style="31" customWidth="1"/>
    <col min="1540" max="1783" width="9.140625" style="31"/>
    <col min="1784" max="1784" width="12.28515625" style="31" customWidth="1"/>
    <col min="1785" max="1785" width="14" style="31" customWidth="1"/>
    <col min="1786" max="1786" width="9.7109375" style="31" customWidth="1"/>
    <col min="1787" max="1787" width="2.85546875" style="31" customWidth="1"/>
    <col min="1788" max="1788" width="10.5703125" style="31" customWidth="1"/>
    <col min="1789" max="1789" width="11.28515625" style="31" customWidth="1"/>
    <col min="1790" max="1790" width="10.5703125" style="31" customWidth="1"/>
    <col min="1791" max="1791" width="3.28515625" style="31" customWidth="1"/>
    <col min="1792" max="1793" width="10.5703125" style="31" customWidth="1"/>
    <col min="1794" max="1794" width="10.7109375" style="31" customWidth="1"/>
    <col min="1795" max="1795" width="7.5703125" style="31" customWidth="1"/>
    <col min="1796" max="2039" width="9.140625" style="31"/>
    <col min="2040" max="2040" width="12.28515625" style="31" customWidth="1"/>
    <col min="2041" max="2041" width="14" style="31" customWidth="1"/>
    <col min="2042" max="2042" width="9.7109375" style="31" customWidth="1"/>
    <col min="2043" max="2043" width="2.85546875" style="31" customWidth="1"/>
    <col min="2044" max="2044" width="10.5703125" style="31" customWidth="1"/>
    <col min="2045" max="2045" width="11.28515625" style="31" customWidth="1"/>
    <col min="2046" max="2046" width="10.5703125" style="31" customWidth="1"/>
    <col min="2047" max="2047" width="3.28515625" style="31" customWidth="1"/>
    <col min="2048" max="2049" width="10.5703125" style="31" customWidth="1"/>
    <col min="2050" max="2050" width="10.7109375" style="31" customWidth="1"/>
    <col min="2051" max="2051" width="7.5703125" style="31" customWidth="1"/>
    <col min="2052" max="2295" width="9.140625" style="31"/>
    <col min="2296" max="2296" width="12.28515625" style="31" customWidth="1"/>
    <col min="2297" max="2297" width="14" style="31" customWidth="1"/>
    <col min="2298" max="2298" width="9.7109375" style="31" customWidth="1"/>
    <col min="2299" max="2299" width="2.85546875" style="31" customWidth="1"/>
    <col min="2300" max="2300" width="10.5703125" style="31" customWidth="1"/>
    <col min="2301" max="2301" width="11.28515625" style="31" customWidth="1"/>
    <col min="2302" max="2302" width="10.5703125" style="31" customWidth="1"/>
    <col min="2303" max="2303" width="3.28515625" style="31" customWidth="1"/>
    <col min="2304" max="2305" width="10.5703125" style="31" customWidth="1"/>
    <col min="2306" max="2306" width="10.7109375" style="31" customWidth="1"/>
    <col min="2307" max="2307" width="7.5703125" style="31" customWidth="1"/>
    <col min="2308" max="2551" width="9.140625" style="31"/>
    <col min="2552" max="2552" width="12.28515625" style="31" customWidth="1"/>
    <col min="2553" max="2553" width="14" style="31" customWidth="1"/>
    <col min="2554" max="2554" width="9.7109375" style="31" customWidth="1"/>
    <col min="2555" max="2555" width="2.85546875" style="31" customWidth="1"/>
    <col min="2556" max="2556" width="10.5703125" style="31" customWidth="1"/>
    <col min="2557" max="2557" width="11.28515625" style="31" customWidth="1"/>
    <col min="2558" max="2558" width="10.5703125" style="31" customWidth="1"/>
    <col min="2559" max="2559" width="3.28515625" style="31" customWidth="1"/>
    <col min="2560" max="2561" width="10.5703125" style="31" customWidth="1"/>
    <col min="2562" max="2562" width="10.7109375" style="31" customWidth="1"/>
    <col min="2563" max="2563" width="7.5703125" style="31" customWidth="1"/>
    <col min="2564" max="2807" width="9.140625" style="31"/>
    <col min="2808" max="2808" width="12.28515625" style="31" customWidth="1"/>
    <col min="2809" max="2809" width="14" style="31" customWidth="1"/>
    <col min="2810" max="2810" width="9.7109375" style="31" customWidth="1"/>
    <col min="2811" max="2811" width="2.85546875" style="31" customWidth="1"/>
    <col min="2812" max="2812" width="10.5703125" style="31" customWidth="1"/>
    <col min="2813" max="2813" width="11.28515625" style="31" customWidth="1"/>
    <col min="2814" max="2814" width="10.5703125" style="31" customWidth="1"/>
    <col min="2815" max="2815" width="3.28515625" style="31" customWidth="1"/>
    <col min="2816" max="2817" width="10.5703125" style="31" customWidth="1"/>
    <col min="2818" max="2818" width="10.7109375" style="31" customWidth="1"/>
    <col min="2819" max="2819" width="7.5703125" style="31" customWidth="1"/>
    <col min="2820" max="3063" width="9.140625" style="31"/>
    <col min="3064" max="3064" width="12.28515625" style="31" customWidth="1"/>
    <col min="3065" max="3065" width="14" style="31" customWidth="1"/>
    <col min="3066" max="3066" width="9.7109375" style="31" customWidth="1"/>
    <col min="3067" max="3067" width="2.85546875" style="31" customWidth="1"/>
    <col min="3068" max="3068" width="10.5703125" style="31" customWidth="1"/>
    <col min="3069" max="3069" width="11.28515625" style="31" customWidth="1"/>
    <col min="3070" max="3070" width="10.5703125" style="31" customWidth="1"/>
    <col min="3071" max="3071" width="3.28515625" style="31" customWidth="1"/>
    <col min="3072" max="3073" width="10.5703125" style="31" customWidth="1"/>
    <col min="3074" max="3074" width="10.7109375" style="31" customWidth="1"/>
    <col min="3075" max="3075" width="7.5703125" style="31" customWidth="1"/>
    <col min="3076" max="3319" width="9.140625" style="31"/>
    <col min="3320" max="3320" width="12.28515625" style="31" customWidth="1"/>
    <col min="3321" max="3321" width="14" style="31" customWidth="1"/>
    <col min="3322" max="3322" width="9.7109375" style="31" customWidth="1"/>
    <col min="3323" max="3323" width="2.85546875" style="31" customWidth="1"/>
    <col min="3324" max="3324" width="10.5703125" style="31" customWidth="1"/>
    <col min="3325" max="3325" width="11.28515625" style="31" customWidth="1"/>
    <col min="3326" max="3326" width="10.5703125" style="31" customWidth="1"/>
    <col min="3327" max="3327" width="3.28515625" style="31" customWidth="1"/>
    <col min="3328" max="3329" width="10.5703125" style="31" customWidth="1"/>
    <col min="3330" max="3330" width="10.7109375" style="31" customWidth="1"/>
    <col min="3331" max="3331" width="7.5703125" style="31" customWidth="1"/>
    <col min="3332" max="3575" width="9.140625" style="31"/>
    <col min="3576" max="3576" width="12.28515625" style="31" customWidth="1"/>
    <col min="3577" max="3577" width="14" style="31" customWidth="1"/>
    <col min="3578" max="3578" width="9.7109375" style="31" customWidth="1"/>
    <col min="3579" max="3579" width="2.85546875" style="31" customWidth="1"/>
    <col min="3580" max="3580" width="10.5703125" style="31" customWidth="1"/>
    <col min="3581" max="3581" width="11.28515625" style="31" customWidth="1"/>
    <col min="3582" max="3582" width="10.5703125" style="31" customWidth="1"/>
    <col min="3583" max="3583" width="3.28515625" style="31" customWidth="1"/>
    <col min="3584" max="3585" width="10.5703125" style="31" customWidth="1"/>
    <col min="3586" max="3586" width="10.7109375" style="31" customWidth="1"/>
    <col min="3587" max="3587" width="7.5703125" style="31" customWidth="1"/>
    <col min="3588" max="3831" width="9.140625" style="31"/>
    <col min="3832" max="3832" width="12.28515625" style="31" customWidth="1"/>
    <col min="3833" max="3833" width="14" style="31" customWidth="1"/>
    <col min="3834" max="3834" width="9.7109375" style="31" customWidth="1"/>
    <col min="3835" max="3835" width="2.85546875" style="31" customWidth="1"/>
    <col min="3836" max="3836" width="10.5703125" style="31" customWidth="1"/>
    <col min="3837" max="3837" width="11.28515625" style="31" customWidth="1"/>
    <col min="3838" max="3838" width="10.5703125" style="31" customWidth="1"/>
    <col min="3839" max="3839" width="3.28515625" style="31" customWidth="1"/>
    <col min="3840" max="3841" width="10.5703125" style="31" customWidth="1"/>
    <col min="3842" max="3842" width="10.7109375" style="31" customWidth="1"/>
    <col min="3843" max="3843" width="7.5703125" style="31" customWidth="1"/>
    <col min="3844" max="4087" width="9.140625" style="31"/>
    <col min="4088" max="4088" width="12.28515625" style="31" customWidth="1"/>
    <col min="4089" max="4089" width="14" style="31" customWidth="1"/>
    <col min="4090" max="4090" width="9.7109375" style="31" customWidth="1"/>
    <col min="4091" max="4091" width="2.85546875" style="31" customWidth="1"/>
    <col min="4092" max="4092" width="10.5703125" style="31" customWidth="1"/>
    <col min="4093" max="4093" width="11.28515625" style="31" customWidth="1"/>
    <col min="4094" max="4094" width="10.5703125" style="31" customWidth="1"/>
    <col min="4095" max="4095" width="3.28515625" style="31" customWidth="1"/>
    <col min="4096" max="4097" width="10.5703125" style="31" customWidth="1"/>
    <col min="4098" max="4098" width="10.7109375" style="31" customWidth="1"/>
    <col min="4099" max="4099" width="7.5703125" style="31" customWidth="1"/>
    <col min="4100" max="4343" width="9.140625" style="31"/>
    <col min="4344" max="4344" width="12.28515625" style="31" customWidth="1"/>
    <col min="4345" max="4345" width="14" style="31" customWidth="1"/>
    <col min="4346" max="4346" width="9.7109375" style="31" customWidth="1"/>
    <col min="4347" max="4347" width="2.85546875" style="31" customWidth="1"/>
    <col min="4348" max="4348" width="10.5703125" style="31" customWidth="1"/>
    <col min="4349" max="4349" width="11.28515625" style="31" customWidth="1"/>
    <col min="4350" max="4350" width="10.5703125" style="31" customWidth="1"/>
    <col min="4351" max="4351" width="3.28515625" style="31" customWidth="1"/>
    <col min="4352" max="4353" width="10.5703125" style="31" customWidth="1"/>
    <col min="4354" max="4354" width="10.7109375" style="31" customWidth="1"/>
    <col min="4355" max="4355" width="7.5703125" style="31" customWidth="1"/>
    <col min="4356" max="4599" width="9.140625" style="31"/>
    <col min="4600" max="4600" width="12.28515625" style="31" customWidth="1"/>
    <col min="4601" max="4601" width="14" style="31" customWidth="1"/>
    <col min="4602" max="4602" width="9.7109375" style="31" customWidth="1"/>
    <col min="4603" max="4603" width="2.85546875" style="31" customWidth="1"/>
    <col min="4604" max="4604" width="10.5703125" style="31" customWidth="1"/>
    <col min="4605" max="4605" width="11.28515625" style="31" customWidth="1"/>
    <col min="4606" max="4606" width="10.5703125" style="31" customWidth="1"/>
    <col min="4607" max="4607" width="3.28515625" style="31" customWidth="1"/>
    <col min="4608" max="4609" width="10.5703125" style="31" customWidth="1"/>
    <col min="4610" max="4610" width="10.7109375" style="31" customWidth="1"/>
    <col min="4611" max="4611" width="7.5703125" style="31" customWidth="1"/>
    <col min="4612" max="4855" width="9.140625" style="31"/>
    <col min="4856" max="4856" width="12.28515625" style="31" customWidth="1"/>
    <col min="4857" max="4857" width="14" style="31" customWidth="1"/>
    <col min="4858" max="4858" width="9.7109375" style="31" customWidth="1"/>
    <col min="4859" max="4859" width="2.85546875" style="31" customWidth="1"/>
    <col min="4860" max="4860" width="10.5703125" style="31" customWidth="1"/>
    <col min="4861" max="4861" width="11.28515625" style="31" customWidth="1"/>
    <col min="4862" max="4862" width="10.5703125" style="31" customWidth="1"/>
    <col min="4863" max="4863" width="3.28515625" style="31" customWidth="1"/>
    <col min="4864" max="4865" width="10.5703125" style="31" customWidth="1"/>
    <col min="4866" max="4866" width="10.7109375" style="31" customWidth="1"/>
    <col min="4867" max="4867" width="7.5703125" style="31" customWidth="1"/>
    <col min="4868" max="5111" width="9.140625" style="31"/>
    <col min="5112" max="5112" width="12.28515625" style="31" customWidth="1"/>
    <col min="5113" max="5113" width="14" style="31" customWidth="1"/>
    <col min="5114" max="5114" width="9.7109375" style="31" customWidth="1"/>
    <col min="5115" max="5115" width="2.85546875" style="31" customWidth="1"/>
    <col min="5116" max="5116" width="10.5703125" style="31" customWidth="1"/>
    <col min="5117" max="5117" width="11.28515625" style="31" customWidth="1"/>
    <col min="5118" max="5118" width="10.5703125" style="31" customWidth="1"/>
    <col min="5119" max="5119" width="3.28515625" style="31" customWidth="1"/>
    <col min="5120" max="5121" width="10.5703125" style="31" customWidth="1"/>
    <col min="5122" max="5122" width="10.7109375" style="31" customWidth="1"/>
    <col min="5123" max="5123" width="7.5703125" style="31" customWidth="1"/>
    <col min="5124" max="5367" width="9.140625" style="31"/>
    <col min="5368" max="5368" width="12.28515625" style="31" customWidth="1"/>
    <col min="5369" max="5369" width="14" style="31" customWidth="1"/>
    <col min="5370" max="5370" width="9.7109375" style="31" customWidth="1"/>
    <col min="5371" max="5371" width="2.85546875" style="31" customWidth="1"/>
    <col min="5372" max="5372" width="10.5703125" style="31" customWidth="1"/>
    <col min="5373" max="5373" width="11.28515625" style="31" customWidth="1"/>
    <col min="5374" max="5374" width="10.5703125" style="31" customWidth="1"/>
    <col min="5375" max="5375" width="3.28515625" style="31" customWidth="1"/>
    <col min="5376" max="5377" width="10.5703125" style="31" customWidth="1"/>
    <col min="5378" max="5378" width="10.7109375" style="31" customWidth="1"/>
    <col min="5379" max="5379" width="7.5703125" style="31" customWidth="1"/>
    <col min="5380" max="5623" width="9.140625" style="31"/>
    <col min="5624" max="5624" width="12.28515625" style="31" customWidth="1"/>
    <col min="5625" max="5625" width="14" style="31" customWidth="1"/>
    <col min="5626" max="5626" width="9.7109375" style="31" customWidth="1"/>
    <col min="5627" max="5627" width="2.85546875" style="31" customWidth="1"/>
    <col min="5628" max="5628" width="10.5703125" style="31" customWidth="1"/>
    <col min="5629" max="5629" width="11.28515625" style="31" customWidth="1"/>
    <col min="5630" max="5630" width="10.5703125" style="31" customWidth="1"/>
    <col min="5631" max="5631" width="3.28515625" style="31" customWidth="1"/>
    <col min="5632" max="5633" width="10.5703125" style="31" customWidth="1"/>
    <col min="5634" max="5634" width="10.7109375" style="31" customWidth="1"/>
    <col min="5635" max="5635" width="7.5703125" style="31" customWidth="1"/>
    <col min="5636" max="5879" width="9.140625" style="31"/>
    <col min="5880" max="5880" width="12.28515625" style="31" customWidth="1"/>
    <col min="5881" max="5881" width="14" style="31" customWidth="1"/>
    <col min="5882" max="5882" width="9.7109375" style="31" customWidth="1"/>
    <col min="5883" max="5883" width="2.85546875" style="31" customWidth="1"/>
    <col min="5884" max="5884" width="10.5703125" style="31" customWidth="1"/>
    <col min="5885" max="5885" width="11.28515625" style="31" customWidth="1"/>
    <col min="5886" max="5886" width="10.5703125" style="31" customWidth="1"/>
    <col min="5887" max="5887" width="3.28515625" style="31" customWidth="1"/>
    <col min="5888" max="5889" width="10.5703125" style="31" customWidth="1"/>
    <col min="5890" max="5890" width="10.7109375" style="31" customWidth="1"/>
    <col min="5891" max="5891" width="7.5703125" style="31" customWidth="1"/>
    <col min="5892" max="6135" width="9.140625" style="31"/>
    <col min="6136" max="6136" width="12.28515625" style="31" customWidth="1"/>
    <col min="6137" max="6137" width="14" style="31" customWidth="1"/>
    <col min="6138" max="6138" width="9.7109375" style="31" customWidth="1"/>
    <col min="6139" max="6139" width="2.85546875" style="31" customWidth="1"/>
    <col min="6140" max="6140" width="10.5703125" style="31" customWidth="1"/>
    <col min="6141" max="6141" width="11.28515625" style="31" customWidth="1"/>
    <col min="6142" max="6142" width="10.5703125" style="31" customWidth="1"/>
    <col min="6143" max="6143" width="3.28515625" style="31" customWidth="1"/>
    <col min="6144" max="6145" width="10.5703125" style="31" customWidth="1"/>
    <col min="6146" max="6146" width="10.7109375" style="31" customWidth="1"/>
    <col min="6147" max="6147" width="7.5703125" style="31" customWidth="1"/>
    <col min="6148" max="6391" width="9.140625" style="31"/>
    <col min="6392" max="6392" width="12.28515625" style="31" customWidth="1"/>
    <col min="6393" max="6393" width="14" style="31" customWidth="1"/>
    <col min="6394" max="6394" width="9.7109375" style="31" customWidth="1"/>
    <col min="6395" max="6395" width="2.85546875" style="31" customWidth="1"/>
    <col min="6396" max="6396" width="10.5703125" style="31" customWidth="1"/>
    <col min="6397" max="6397" width="11.28515625" style="31" customWidth="1"/>
    <col min="6398" max="6398" width="10.5703125" style="31" customWidth="1"/>
    <col min="6399" max="6399" width="3.28515625" style="31" customWidth="1"/>
    <col min="6400" max="6401" width="10.5703125" style="31" customWidth="1"/>
    <col min="6402" max="6402" width="10.7109375" style="31" customWidth="1"/>
    <col min="6403" max="6403" width="7.5703125" style="31" customWidth="1"/>
    <col min="6404" max="6647" width="9.140625" style="31"/>
    <col min="6648" max="6648" width="12.28515625" style="31" customWidth="1"/>
    <col min="6649" max="6649" width="14" style="31" customWidth="1"/>
    <col min="6650" max="6650" width="9.7109375" style="31" customWidth="1"/>
    <col min="6651" max="6651" width="2.85546875" style="31" customWidth="1"/>
    <col min="6652" max="6652" width="10.5703125" style="31" customWidth="1"/>
    <col min="6653" max="6653" width="11.28515625" style="31" customWidth="1"/>
    <col min="6654" max="6654" width="10.5703125" style="31" customWidth="1"/>
    <col min="6655" max="6655" width="3.28515625" style="31" customWidth="1"/>
    <col min="6656" max="6657" width="10.5703125" style="31" customWidth="1"/>
    <col min="6658" max="6658" width="10.7109375" style="31" customWidth="1"/>
    <col min="6659" max="6659" width="7.5703125" style="31" customWidth="1"/>
    <col min="6660" max="6903" width="9.140625" style="31"/>
    <col min="6904" max="6904" width="12.28515625" style="31" customWidth="1"/>
    <col min="6905" max="6905" width="14" style="31" customWidth="1"/>
    <col min="6906" max="6906" width="9.7109375" style="31" customWidth="1"/>
    <col min="6907" max="6907" width="2.85546875" style="31" customWidth="1"/>
    <col min="6908" max="6908" width="10.5703125" style="31" customWidth="1"/>
    <col min="6909" max="6909" width="11.28515625" style="31" customWidth="1"/>
    <col min="6910" max="6910" width="10.5703125" style="31" customWidth="1"/>
    <col min="6911" max="6911" width="3.28515625" style="31" customWidth="1"/>
    <col min="6912" max="6913" width="10.5703125" style="31" customWidth="1"/>
    <col min="6914" max="6914" width="10.7109375" style="31" customWidth="1"/>
    <col min="6915" max="6915" width="7.5703125" style="31" customWidth="1"/>
    <col min="6916" max="7159" width="9.140625" style="31"/>
    <col min="7160" max="7160" width="12.28515625" style="31" customWidth="1"/>
    <col min="7161" max="7161" width="14" style="31" customWidth="1"/>
    <col min="7162" max="7162" width="9.7109375" style="31" customWidth="1"/>
    <col min="7163" max="7163" width="2.85546875" style="31" customWidth="1"/>
    <col min="7164" max="7164" width="10.5703125" style="31" customWidth="1"/>
    <col min="7165" max="7165" width="11.28515625" style="31" customWidth="1"/>
    <col min="7166" max="7166" width="10.5703125" style="31" customWidth="1"/>
    <col min="7167" max="7167" width="3.28515625" style="31" customWidth="1"/>
    <col min="7168" max="7169" width="10.5703125" style="31" customWidth="1"/>
    <col min="7170" max="7170" width="10.7109375" style="31" customWidth="1"/>
    <col min="7171" max="7171" width="7.5703125" style="31" customWidth="1"/>
    <col min="7172" max="7415" width="9.140625" style="31"/>
    <col min="7416" max="7416" width="12.28515625" style="31" customWidth="1"/>
    <col min="7417" max="7417" width="14" style="31" customWidth="1"/>
    <col min="7418" max="7418" width="9.7109375" style="31" customWidth="1"/>
    <col min="7419" max="7419" width="2.85546875" style="31" customWidth="1"/>
    <col min="7420" max="7420" width="10.5703125" style="31" customWidth="1"/>
    <col min="7421" max="7421" width="11.28515625" style="31" customWidth="1"/>
    <col min="7422" max="7422" width="10.5703125" style="31" customWidth="1"/>
    <col min="7423" max="7423" width="3.28515625" style="31" customWidth="1"/>
    <col min="7424" max="7425" width="10.5703125" style="31" customWidth="1"/>
    <col min="7426" max="7426" width="10.7109375" style="31" customWidth="1"/>
    <col min="7427" max="7427" width="7.5703125" style="31" customWidth="1"/>
    <col min="7428" max="7671" width="9.140625" style="31"/>
    <col min="7672" max="7672" width="12.28515625" style="31" customWidth="1"/>
    <col min="7673" max="7673" width="14" style="31" customWidth="1"/>
    <col min="7674" max="7674" width="9.7109375" style="31" customWidth="1"/>
    <col min="7675" max="7675" width="2.85546875" style="31" customWidth="1"/>
    <col min="7676" max="7676" width="10.5703125" style="31" customWidth="1"/>
    <col min="7677" max="7677" width="11.28515625" style="31" customWidth="1"/>
    <col min="7678" max="7678" width="10.5703125" style="31" customWidth="1"/>
    <col min="7679" max="7679" width="3.28515625" style="31" customWidth="1"/>
    <col min="7680" max="7681" width="10.5703125" style="31" customWidth="1"/>
    <col min="7682" max="7682" width="10.7109375" style="31" customWidth="1"/>
    <col min="7683" max="7683" width="7.5703125" style="31" customWidth="1"/>
    <col min="7684" max="7927" width="9.140625" style="31"/>
    <col min="7928" max="7928" width="12.28515625" style="31" customWidth="1"/>
    <col min="7929" max="7929" width="14" style="31" customWidth="1"/>
    <col min="7930" max="7930" width="9.7109375" style="31" customWidth="1"/>
    <col min="7931" max="7931" width="2.85546875" style="31" customWidth="1"/>
    <col min="7932" max="7932" width="10.5703125" style="31" customWidth="1"/>
    <col min="7933" max="7933" width="11.28515625" style="31" customWidth="1"/>
    <col min="7934" max="7934" width="10.5703125" style="31" customWidth="1"/>
    <col min="7935" max="7935" width="3.28515625" style="31" customWidth="1"/>
    <col min="7936" max="7937" width="10.5703125" style="31" customWidth="1"/>
    <col min="7938" max="7938" width="10.7109375" style="31" customWidth="1"/>
    <col min="7939" max="7939" width="7.5703125" style="31" customWidth="1"/>
    <col min="7940" max="8183" width="9.140625" style="31"/>
    <col min="8184" max="8184" width="12.28515625" style="31" customWidth="1"/>
    <col min="8185" max="8185" width="14" style="31" customWidth="1"/>
    <col min="8186" max="8186" width="9.7109375" style="31" customWidth="1"/>
    <col min="8187" max="8187" width="2.85546875" style="31" customWidth="1"/>
    <col min="8188" max="8188" width="10.5703125" style="31" customWidth="1"/>
    <col min="8189" max="8189" width="11.28515625" style="31" customWidth="1"/>
    <col min="8190" max="8190" width="10.5703125" style="31" customWidth="1"/>
    <col min="8191" max="8191" width="3.28515625" style="31" customWidth="1"/>
    <col min="8192" max="8193" width="10.5703125" style="31" customWidth="1"/>
    <col min="8194" max="8194" width="10.7109375" style="31" customWidth="1"/>
    <col min="8195" max="8195" width="7.5703125" style="31" customWidth="1"/>
    <col min="8196" max="8439" width="9.140625" style="31"/>
    <col min="8440" max="8440" width="12.28515625" style="31" customWidth="1"/>
    <col min="8441" max="8441" width="14" style="31" customWidth="1"/>
    <col min="8442" max="8442" width="9.7109375" style="31" customWidth="1"/>
    <col min="8443" max="8443" width="2.85546875" style="31" customWidth="1"/>
    <col min="8444" max="8444" width="10.5703125" style="31" customWidth="1"/>
    <col min="8445" max="8445" width="11.28515625" style="31" customWidth="1"/>
    <col min="8446" max="8446" width="10.5703125" style="31" customWidth="1"/>
    <col min="8447" max="8447" width="3.28515625" style="31" customWidth="1"/>
    <col min="8448" max="8449" width="10.5703125" style="31" customWidth="1"/>
    <col min="8450" max="8450" width="10.7109375" style="31" customWidth="1"/>
    <col min="8451" max="8451" width="7.5703125" style="31" customWidth="1"/>
    <col min="8452" max="8695" width="9.140625" style="31"/>
    <col min="8696" max="8696" width="12.28515625" style="31" customWidth="1"/>
    <col min="8697" max="8697" width="14" style="31" customWidth="1"/>
    <col min="8698" max="8698" width="9.7109375" style="31" customWidth="1"/>
    <col min="8699" max="8699" width="2.85546875" style="31" customWidth="1"/>
    <col min="8700" max="8700" width="10.5703125" style="31" customWidth="1"/>
    <col min="8701" max="8701" width="11.28515625" style="31" customWidth="1"/>
    <col min="8702" max="8702" width="10.5703125" style="31" customWidth="1"/>
    <col min="8703" max="8703" width="3.28515625" style="31" customWidth="1"/>
    <col min="8704" max="8705" width="10.5703125" style="31" customWidth="1"/>
    <col min="8706" max="8706" width="10.7109375" style="31" customWidth="1"/>
    <col min="8707" max="8707" width="7.5703125" style="31" customWidth="1"/>
    <col min="8708" max="8951" width="9.140625" style="31"/>
    <col min="8952" max="8952" width="12.28515625" style="31" customWidth="1"/>
    <col min="8953" max="8953" width="14" style="31" customWidth="1"/>
    <col min="8954" max="8954" width="9.7109375" style="31" customWidth="1"/>
    <col min="8955" max="8955" width="2.85546875" style="31" customWidth="1"/>
    <col min="8956" max="8956" width="10.5703125" style="31" customWidth="1"/>
    <col min="8957" max="8957" width="11.28515625" style="31" customWidth="1"/>
    <col min="8958" max="8958" width="10.5703125" style="31" customWidth="1"/>
    <col min="8959" max="8959" width="3.28515625" style="31" customWidth="1"/>
    <col min="8960" max="8961" width="10.5703125" style="31" customWidth="1"/>
    <col min="8962" max="8962" width="10.7109375" style="31" customWidth="1"/>
    <col min="8963" max="8963" width="7.5703125" style="31" customWidth="1"/>
    <col min="8964" max="9207" width="9.140625" style="31"/>
    <col min="9208" max="9208" width="12.28515625" style="31" customWidth="1"/>
    <col min="9209" max="9209" width="14" style="31" customWidth="1"/>
    <col min="9210" max="9210" width="9.7109375" style="31" customWidth="1"/>
    <col min="9211" max="9211" width="2.85546875" style="31" customWidth="1"/>
    <col min="9212" max="9212" width="10.5703125" style="31" customWidth="1"/>
    <col min="9213" max="9213" width="11.28515625" style="31" customWidth="1"/>
    <col min="9214" max="9214" width="10.5703125" style="31" customWidth="1"/>
    <col min="9215" max="9215" width="3.28515625" style="31" customWidth="1"/>
    <col min="9216" max="9217" width="10.5703125" style="31" customWidth="1"/>
    <col min="9218" max="9218" width="10.7109375" style="31" customWidth="1"/>
    <col min="9219" max="9219" width="7.5703125" style="31" customWidth="1"/>
    <col min="9220" max="9463" width="9.140625" style="31"/>
    <col min="9464" max="9464" width="12.28515625" style="31" customWidth="1"/>
    <col min="9465" max="9465" width="14" style="31" customWidth="1"/>
    <col min="9466" max="9466" width="9.7109375" style="31" customWidth="1"/>
    <col min="9467" max="9467" width="2.85546875" style="31" customWidth="1"/>
    <col min="9468" max="9468" width="10.5703125" style="31" customWidth="1"/>
    <col min="9469" max="9469" width="11.28515625" style="31" customWidth="1"/>
    <col min="9470" max="9470" width="10.5703125" style="31" customWidth="1"/>
    <col min="9471" max="9471" width="3.28515625" style="31" customWidth="1"/>
    <col min="9472" max="9473" width="10.5703125" style="31" customWidth="1"/>
    <col min="9474" max="9474" width="10.7109375" style="31" customWidth="1"/>
    <col min="9475" max="9475" width="7.5703125" style="31" customWidth="1"/>
    <col min="9476" max="9719" width="9.140625" style="31"/>
    <col min="9720" max="9720" width="12.28515625" style="31" customWidth="1"/>
    <col min="9721" max="9721" width="14" style="31" customWidth="1"/>
    <col min="9722" max="9722" width="9.7109375" style="31" customWidth="1"/>
    <col min="9723" max="9723" width="2.85546875" style="31" customWidth="1"/>
    <col min="9724" max="9724" width="10.5703125" style="31" customWidth="1"/>
    <col min="9725" max="9725" width="11.28515625" style="31" customWidth="1"/>
    <col min="9726" max="9726" width="10.5703125" style="31" customWidth="1"/>
    <col min="9727" max="9727" width="3.28515625" style="31" customWidth="1"/>
    <col min="9728" max="9729" width="10.5703125" style="31" customWidth="1"/>
    <col min="9730" max="9730" width="10.7109375" style="31" customWidth="1"/>
    <col min="9731" max="9731" width="7.5703125" style="31" customWidth="1"/>
    <col min="9732" max="9975" width="9.140625" style="31"/>
    <col min="9976" max="9976" width="12.28515625" style="31" customWidth="1"/>
    <col min="9977" max="9977" width="14" style="31" customWidth="1"/>
    <col min="9978" max="9978" width="9.7109375" style="31" customWidth="1"/>
    <col min="9979" max="9979" width="2.85546875" style="31" customWidth="1"/>
    <col min="9980" max="9980" width="10.5703125" style="31" customWidth="1"/>
    <col min="9981" max="9981" width="11.28515625" style="31" customWidth="1"/>
    <col min="9982" max="9982" width="10.5703125" style="31" customWidth="1"/>
    <col min="9983" max="9983" width="3.28515625" style="31" customWidth="1"/>
    <col min="9984" max="9985" width="10.5703125" style="31" customWidth="1"/>
    <col min="9986" max="9986" width="10.7109375" style="31" customWidth="1"/>
    <col min="9987" max="9987" width="7.5703125" style="31" customWidth="1"/>
    <col min="9988" max="10231" width="9.140625" style="31"/>
    <col min="10232" max="10232" width="12.28515625" style="31" customWidth="1"/>
    <col min="10233" max="10233" width="14" style="31" customWidth="1"/>
    <col min="10234" max="10234" width="9.7109375" style="31" customWidth="1"/>
    <col min="10235" max="10235" width="2.85546875" style="31" customWidth="1"/>
    <col min="10236" max="10236" width="10.5703125" style="31" customWidth="1"/>
    <col min="10237" max="10237" width="11.28515625" style="31" customWidth="1"/>
    <col min="10238" max="10238" width="10.5703125" style="31" customWidth="1"/>
    <col min="10239" max="10239" width="3.28515625" style="31" customWidth="1"/>
    <col min="10240" max="10241" width="10.5703125" style="31" customWidth="1"/>
    <col min="10242" max="10242" width="10.7109375" style="31" customWidth="1"/>
    <col min="10243" max="10243" width="7.5703125" style="31" customWidth="1"/>
    <col min="10244" max="10487" width="9.140625" style="31"/>
    <col min="10488" max="10488" width="12.28515625" style="31" customWidth="1"/>
    <col min="10489" max="10489" width="14" style="31" customWidth="1"/>
    <col min="10490" max="10490" width="9.7109375" style="31" customWidth="1"/>
    <col min="10491" max="10491" width="2.85546875" style="31" customWidth="1"/>
    <col min="10492" max="10492" width="10.5703125" style="31" customWidth="1"/>
    <col min="10493" max="10493" width="11.28515625" style="31" customWidth="1"/>
    <col min="10494" max="10494" width="10.5703125" style="31" customWidth="1"/>
    <col min="10495" max="10495" width="3.28515625" style="31" customWidth="1"/>
    <col min="10496" max="10497" width="10.5703125" style="31" customWidth="1"/>
    <col min="10498" max="10498" width="10.7109375" style="31" customWidth="1"/>
    <col min="10499" max="10499" width="7.5703125" style="31" customWidth="1"/>
    <col min="10500" max="10743" width="9.140625" style="31"/>
    <col min="10744" max="10744" width="12.28515625" style="31" customWidth="1"/>
    <col min="10745" max="10745" width="14" style="31" customWidth="1"/>
    <col min="10746" max="10746" width="9.7109375" style="31" customWidth="1"/>
    <col min="10747" max="10747" width="2.85546875" style="31" customWidth="1"/>
    <col min="10748" max="10748" width="10.5703125" style="31" customWidth="1"/>
    <col min="10749" max="10749" width="11.28515625" style="31" customWidth="1"/>
    <col min="10750" max="10750" width="10.5703125" style="31" customWidth="1"/>
    <col min="10751" max="10751" width="3.28515625" style="31" customWidth="1"/>
    <col min="10752" max="10753" width="10.5703125" style="31" customWidth="1"/>
    <col min="10754" max="10754" width="10.7109375" style="31" customWidth="1"/>
    <col min="10755" max="10755" width="7.5703125" style="31" customWidth="1"/>
    <col min="10756" max="10999" width="9.140625" style="31"/>
    <col min="11000" max="11000" width="12.28515625" style="31" customWidth="1"/>
    <col min="11001" max="11001" width="14" style="31" customWidth="1"/>
    <col min="11002" max="11002" width="9.7109375" style="31" customWidth="1"/>
    <col min="11003" max="11003" width="2.85546875" style="31" customWidth="1"/>
    <col min="11004" max="11004" width="10.5703125" style="31" customWidth="1"/>
    <col min="11005" max="11005" width="11.28515625" style="31" customWidth="1"/>
    <col min="11006" max="11006" width="10.5703125" style="31" customWidth="1"/>
    <col min="11007" max="11007" width="3.28515625" style="31" customWidth="1"/>
    <col min="11008" max="11009" width="10.5703125" style="31" customWidth="1"/>
    <col min="11010" max="11010" width="10.7109375" style="31" customWidth="1"/>
    <col min="11011" max="11011" width="7.5703125" style="31" customWidth="1"/>
    <col min="11012" max="11255" width="9.140625" style="31"/>
    <col min="11256" max="11256" width="12.28515625" style="31" customWidth="1"/>
    <col min="11257" max="11257" width="14" style="31" customWidth="1"/>
    <col min="11258" max="11258" width="9.7109375" style="31" customWidth="1"/>
    <col min="11259" max="11259" width="2.85546875" style="31" customWidth="1"/>
    <col min="11260" max="11260" width="10.5703125" style="31" customWidth="1"/>
    <col min="11261" max="11261" width="11.28515625" style="31" customWidth="1"/>
    <col min="11262" max="11262" width="10.5703125" style="31" customWidth="1"/>
    <col min="11263" max="11263" width="3.28515625" style="31" customWidth="1"/>
    <col min="11264" max="11265" width="10.5703125" style="31" customWidth="1"/>
    <col min="11266" max="11266" width="10.7109375" style="31" customWidth="1"/>
    <col min="11267" max="11267" width="7.5703125" style="31" customWidth="1"/>
    <col min="11268" max="11511" width="9.140625" style="31"/>
    <col min="11512" max="11512" width="12.28515625" style="31" customWidth="1"/>
    <col min="11513" max="11513" width="14" style="31" customWidth="1"/>
    <col min="11514" max="11514" width="9.7109375" style="31" customWidth="1"/>
    <col min="11515" max="11515" width="2.85546875" style="31" customWidth="1"/>
    <col min="11516" max="11516" width="10.5703125" style="31" customWidth="1"/>
    <col min="11517" max="11517" width="11.28515625" style="31" customWidth="1"/>
    <col min="11518" max="11518" width="10.5703125" style="31" customWidth="1"/>
    <col min="11519" max="11519" width="3.28515625" style="31" customWidth="1"/>
    <col min="11520" max="11521" width="10.5703125" style="31" customWidth="1"/>
    <col min="11522" max="11522" width="10.7109375" style="31" customWidth="1"/>
    <col min="11523" max="11523" width="7.5703125" style="31" customWidth="1"/>
    <col min="11524" max="11767" width="9.140625" style="31"/>
    <col min="11768" max="11768" width="12.28515625" style="31" customWidth="1"/>
    <col min="11769" max="11769" width="14" style="31" customWidth="1"/>
    <col min="11770" max="11770" width="9.7109375" style="31" customWidth="1"/>
    <col min="11771" max="11771" width="2.85546875" style="31" customWidth="1"/>
    <col min="11772" max="11772" width="10.5703125" style="31" customWidth="1"/>
    <col min="11773" max="11773" width="11.28515625" style="31" customWidth="1"/>
    <col min="11774" max="11774" width="10.5703125" style="31" customWidth="1"/>
    <col min="11775" max="11775" width="3.28515625" style="31" customWidth="1"/>
    <col min="11776" max="11777" width="10.5703125" style="31" customWidth="1"/>
    <col min="11778" max="11778" width="10.7109375" style="31" customWidth="1"/>
    <col min="11779" max="11779" width="7.5703125" style="31" customWidth="1"/>
    <col min="11780" max="12023" width="9.140625" style="31"/>
    <col min="12024" max="12024" width="12.28515625" style="31" customWidth="1"/>
    <col min="12025" max="12025" width="14" style="31" customWidth="1"/>
    <col min="12026" max="12026" width="9.7109375" style="31" customWidth="1"/>
    <col min="12027" max="12027" width="2.85546875" style="31" customWidth="1"/>
    <col min="12028" max="12028" width="10.5703125" style="31" customWidth="1"/>
    <col min="12029" max="12029" width="11.28515625" style="31" customWidth="1"/>
    <col min="12030" max="12030" width="10.5703125" style="31" customWidth="1"/>
    <col min="12031" max="12031" width="3.28515625" style="31" customWidth="1"/>
    <col min="12032" max="12033" width="10.5703125" style="31" customWidth="1"/>
    <col min="12034" max="12034" width="10.7109375" style="31" customWidth="1"/>
    <col min="12035" max="12035" width="7.5703125" style="31" customWidth="1"/>
    <col min="12036" max="12279" width="9.140625" style="31"/>
    <col min="12280" max="12280" width="12.28515625" style="31" customWidth="1"/>
    <col min="12281" max="12281" width="14" style="31" customWidth="1"/>
    <col min="12282" max="12282" width="9.7109375" style="31" customWidth="1"/>
    <col min="12283" max="12283" width="2.85546875" style="31" customWidth="1"/>
    <col min="12284" max="12284" width="10.5703125" style="31" customWidth="1"/>
    <col min="12285" max="12285" width="11.28515625" style="31" customWidth="1"/>
    <col min="12286" max="12286" width="10.5703125" style="31" customWidth="1"/>
    <col min="12287" max="12287" width="3.28515625" style="31" customWidth="1"/>
    <col min="12288" max="12289" width="10.5703125" style="31" customWidth="1"/>
    <col min="12290" max="12290" width="10.7109375" style="31" customWidth="1"/>
    <col min="12291" max="12291" width="7.5703125" style="31" customWidth="1"/>
    <col min="12292" max="12535" width="9.140625" style="31"/>
    <col min="12536" max="12536" width="12.28515625" style="31" customWidth="1"/>
    <col min="12537" max="12537" width="14" style="31" customWidth="1"/>
    <col min="12538" max="12538" width="9.7109375" style="31" customWidth="1"/>
    <col min="12539" max="12539" width="2.85546875" style="31" customWidth="1"/>
    <col min="12540" max="12540" width="10.5703125" style="31" customWidth="1"/>
    <col min="12541" max="12541" width="11.28515625" style="31" customWidth="1"/>
    <col min="12542" max="12542" width="10.5703125" style="31" customWidth="1"/>
    <col min="12543" max="12543" width="3.28515625" style="31" customWidth="1"/>
    <col min="12544" max="12545" width="10.5703125" style="31" customWidth="1"/>
    <col min="12546" max="12546" width="10.7109375" style="31" customWidth="1"/>
    <col min="12547" max="12547" width="7.5703125" style="31" customWidth="1"/>
    <col min="12548" max="12791" width="9.140625" style="31"/>
    <col min="12792" max="12792" width="12.28515625" style="31" customWidth="1"/>
    <col min="12793" max="12793" width="14" style="31" customWidth="1"/>
    <col min="12794" max="12794" width="9.7109375" style="31" customWidth="1"/>
    <col min="12795" max="12795" width="2.85546875" style="31" customWidth="1"/>
    <col min="12796" max="12796" width="10.5703125" style="31" customWidth="1"/>
    <col min="12797" max="12797" width="11.28515625" style="31" customWidth="1"/>
    <col min="12798" max="12798" width="10.5703125" style="31" customWidth="1"/>
    <col min="12799" max="12799" width="3.28515625" style="31" customWidth="1"/>
    <col min="12800" max="12801" width="10.5703125" style="31" customWidth="1"/>
    <col min="12802" max="12802" width="10.7109375" style="31" customWidth="1"/>
    <col min="12803" max="12803" width="7.5703125" style="31" customWidth="1"/>
    <col min="12804" max="13047" width="9.140625" style="31"/>
    <col min="13048" max="13048" width="12.28515625" style="31" customWidth="1"/>
    <col min="13049" max="13049" width="14" style="31" customWidth="1"/>
    <col min="13050" max="13050" width="9.7109375" style="31" customWidth="1"/>
    <col min="13051" max="13051" width="2.85546875" style="31" customWidth="1"/>
    <col min="13052" max="13052" width="10.5703125" style="31" customWidth="1"/>
    <col min="13053" max="13053" width="11.28515625" style="31" customWidth="1"/>
    <col min="13054" max="13054" width="10.5703125" style="31" customWidth="1"/>
    <col min="13055" max="13055" width="3.28515625" style="31" customWidth="1"/>
    <col min="13056" max="13057" width="10.5703125" style="31" customWidth="1"/>
    <col min="13058" max="13058" width="10.7109375" style="31" customWidth="1"/>
    <col min="13059" max="13059" width="7.5703125" style="31" customWidth="1"/>
    <col min="13060" max="13303" width="9.140625" style="31"/>
    <col min="13304" max="13304" width="12.28515625" style="31" customWidth="1"/>
    <col min="13305" max="13305" width="14" style="31" customWidth="1"/>
    <col min="13306" max="13306" width="9.7109375" style="31" customWidth="1"/>
    <col min="13307" max="13307" width="2.85546875" style="31" customWidth="1"/>
    <col min="13308" max="13308" width="10.5703125" style="31" customWidth="1"/>
    <col min="13309" max="13309" width="11.28515625" style="31" customWidth="1"/>
    <col min="13310" max="13310" width="10.5703125" style="31" customWidth="1"/>
    <col min="13311" max="13311" width="3.28515625" style="31" customWidth="1"/>
    <col min="13312" max="13313" width="10.5703125" style="31" customWidth="1"/>
    <col min="13314" max="13314" width="10.7109375" style="31" customWidth="1"/>
    <col min="13315" max="13315" width="7.5703125" style="31" customWidth="1"/>
    <col min="13316" max="13559" width="9.140625" style="31"/>
    <col min="13560" max="13560" width="12.28515625" style="31" customWidth="1"/>
    <col min="13561" max="13561" width="14" style="31" customWidth="1"/>
    <col min="13562" max="13562" width="9.7109375" style="31" customWidth="1"/>
    <col min="13563" max="13563" width="2.85546875" style="31" customWidth="1"/>
    <col min="13564" max="13564" width="10.5703125" style="31" customWidth="1"/>
    <col min="13565" max="13565" width="11.28515625" style="31" customWidth="1"/>
    <col min="13566" max="13566" width="10.5703125" style="31" customWidth="1"/>
    <col min="13567" max="13567" width="3.28515625" style="31" customWidth="1"/>
    <col min="13568" max="13569" width="10.5703125" style="31" customWidth="1"/>
    <col min="13570" max="13570" width="10.7109375" style="31" customWidth="1"/>
    <col min="13571" max="13571" width="7.5703125" style="31" customWidth="1"/>
    <col min="13572" max="13815" width="9.140625" style="31"/>
    <col min="13816" max="13816" width="12.28515625" style="31" customWidth="1"/>
    <col min="13817" max="13817" width="14" style="31" customWidth="1"/>
    <col min="13818" max="13818" width="9.7109375" style="31" customWidth="1"/>
    <col min="13819" max="13819" width="2.85546875" style="31" customWidth="1"/>
    <col min="13820" max="13820" width="10.5703125" style="31" customWidth="1"/>
    <col min="13821" max="13821" width="11.28515625" style="31" customWidth="1"/>
    <col min="13822" max="13822" width="10.5703125" style="31" customWidth="1"/>
    <col min="13823" max="13823" width="3.28515625" style="31" customWidth="1"/>
    <col min="13824" max="13825" width="10.5703125" style="31" customWidth="1"/>
    <col min="13826" max="13826" width="10.7109375" style="31" customWidth="1"/>
    <col min="13827" max="13827" width="7.5703125" style="31" customWidth="1"/>
    <col min="13828" max="14071" width="9.140625" style="31"/>
    <col min="14072" max="14072" width="12.28515625" style="31" customWidth="1"/>
    <col min="14073" max="14073" width="14" style="31" customWidth="1"/>
    <col min="14074" max="14074" width="9.7109375" style="31" customWidth="1"/>
    <col min="14075" max="14075" width="2.85546875" style="31" customWidth="1"/>
    <col min="14076" max="14076" width="10.5703125" style="31" customWidth="1"/>
    <col min="14077" max="14077" width="11.28515625" style="31" customWidth="1"/>
    <col min="14078" max="14078" width="10.5703125" style="31" customWidth="1"/>
    <col min="14079" max="14079" width="3.28515625" style="31" customWidth="1"/>
    <col min="14080" max="14081" width="10.5703125" style="31" customWidth="1"/>
    <col min="14082" max="14082" width="10.7109375" style="31" customWidth="1"/>
    <col min="14083" max="14083" width="7.5703125" style="31" customWidth="1"/>
    <col min="14084" max="14327" width="9.140625" style="31"/>
    <col min="14328" max="14328" width="12.28515625" style="31" customWidth="1"/>
    <col min="14329" max="14329" width="14" style="31" customWidth="1"/>
    <col min="14330" max="14330" width="9.7109375" style="31" customWidth="1"/>
    <col min="14331" max="14331" width="2.85546875" style="31" customWidth="1"/>
    <col min="14332" max="14332" width="10.5703125" style="31" customWidth="1"/>
    <col min="14333" max="14333" width="11.28515625" style="31" customWidth="1"/>
    <col min="14334" max="14334" width="10.5703125" style="31" customWidth="1"/>
    <col min="14335" max="14335" width="3.28515625" style="31" customWidth="1"/>
    <col min="14336" max="14337" width="10.5703125" style="31" customWidth="1"/>
    <col min="14338" max="14338" width="10.7109375" style="31" customWidth="1"/>
    <col min="14339" max="14339" width="7.5703125" style="31" customWidth="1"/>
    <col min="14340" max="14583" width="9.140625" style="31"/>
    <col min="14584" max="14584" width="12.28515625" style="31" customWidth="1"/>
    <col min="14585" max="14585" width="14" style="31" customWidth="1"/>
    <col min="14586" max="14586" width="9.7109375" style="31" customWidth="1"/>
    <col min="14587" max="14587" width="2.85546875" style="31" customWidth="1"/>
    <col min="14588" max="14588" width="10.5703125" style="31" customWidth="1"/>
    <col min="14589" max="14589" width="11.28515625" style="31" customWidth="1"/>
    <col min="14590" max="14590" width="10.5703125" style="31" customWidth="1"/>
    <col min="14591" max="14591" width="3.28515625" style="31" customWidth="1"/>
    <col min="14592" max="14593" width="10.5703125" style="31" customWidth="1"/>
    <col min="14594" max="14594" width="10.7109375" style="31" customWidth="1"/>
    <col min="14595" max="14595" width="7.5703125" style="31" customWidth="1"/>
    <col min="14596" max="14839" width="9.140625" style="31"/>
    <col min="14840" max="14840" width="12.28515625" style="31" customWidth="1"/>
    <col min="14841" max="14841" width="14" style="31" customWidth="1"/>
    <col min="14842" max="14842" width="9.7109375" style="31" customWidth="1"/>
    <col min="14843" max="14843" width="2.85546875" style="31" customWidth="1"/>
    <col min="14844" max="14844" width="10.5703125" style="31" customWidth="1"/>
    <col min="14845" max="14845" width="11.28515625" style="31" customWidth="1"/>
    <col min="14846" max="14846" width="10.5703125" style="31" customWidth="1"/>
    <col min="14847" max="14847" width="3.28515625" style="31" customWidth="1"/>
    <col min="14848" max="14849" width="10.5703125" style="31" customWidth="1"/>
    <col min="14850" max="14850" width="10.7109375" style="31" customWidth="1"/>
    <col min="14851" max="14851" width="7.5703125" style="31" customWidth="1"/>
    <col min="14852" max="15095" width="9.140625" style="31"/>
    <col min="15096" max="15096" width="12.28515625" style="31" customWidth="1"/>
    <col min="15097" max="15097" width="14" style="31" customWidth="1"/>
    <col min="15098" max="15098" width="9.7109375" style="31" customWidth="1"/>
    <col min="15099" max="15099" width="2.85546875" style="31" customWidth="1"/>
    <col min="15100" max="15100" width="10.5703125" style="31" customWidth="1"/>
    <col min="15101" max="15101" width="11.28515625" style="31" customWidth="1"/>
    <col min="15102" max="15102" width="10.5703125" style="31" customWidth="1"/>
    <col min="15103" max="15103" width="3.28515625" style="31" customWidth="1"/>
    <col min="15104" max="15105" width="10.5703125" style="31" customWidth="1"/>
    <col min="15106" max="15106" width="10.7109375" style="31" customWidth="1"/>
    <col min="15107" max="15107" width="7.5703125" style="31" customWidth="1"/>
    <col min="15108" max="15351" width="9.140625" style="31"/>
    <col min="15352" max="15352" width="12.28515625" style="31" customWidth="1"/>
    <col min="15353" max="15353" width="14" style="31" customWidth="1"/>
    <col min="15354" max="15354" width="9.7109375" style="31" customWidth="1"/>
    <col min="15355" max="15355" width="2.85546875" style="31" customWidth="1"/>
    <col min="15356" max="15356" width="10.5703125" style="31" customWidth="1"/>
    <col min="15357" max="15357" width="11.28515625" style="31" customWidth="1"/>
    <col min="15358" max="15358" width="10.5703125" style="31" customWidth="1"/>
    <col min="15359" max="15359" width="3.28515625" style="31" customWidth="1"/>
    <col min="15360" max="15361" width="10.5703125" style="31" customWidth="1"/>
    <col min="15362" max="15362" width="10.7109375" style="31" customWidth="1"/>
    <col min="15363" max="15363" width="7.5703125" style="31" customWidth="1"/>
    <col min="15364" max="15607" width="9.140625" style="31"/>
    <col min="15608" max="15608" width="12.28515625" style="31" customWidth="1"/>
    <col min="15609" max="15609" width="14" style="31" customWidth="1"/>
    <col min="15610" max="15610" width="9.7109375" style="31" customWidth="1"/>
    <col min="15611" max="15611" width="2.85546875" style="31" customWidth="1"/>
    <col min="15612" max="15612" width="10.5703125" style="31" customWidth="1"/>
    <col min="15613" max="15613" width="11.28515625" style="31" customWidth="1"/>
    <col min="15614" max="15614" width="10.5703125" style="31" customWidth="1"/>
    <col min="15615" max="15615" width="3.28515625" style="31" customWidth="1"/>
    <col min="15616" max="15617" width="10.5703125" style="31" customWidth="1"/>
    <col min="15618" max="15618" width="10.7109375" style="31" customWidth="1"/>
    <col min="15619" max="15619" width="7.5703125" style="31" customWidth="1"/>
    <col min="15620" max="15863" width="9.140625" style="31"/>
    <col min="15864" max="15864" width="12.28515625" style="31" customWidth="1"/>
    <col min="15865" max="15865" width="14" style="31" customWidth="1"/>
    <col min="15866" max="15866" width="9.7109375" style="31" customWidth="1"/>
    <col min="15867" max="15867" width="2.85546875" style="31" customWidth="1"/>
    <col min="15868" max="15868" width="10.5703125" style="31" customWidth="1"/>
    <col min="15869" max="15869" width="11.28515625" style="31" customWidth="1"/>
    <col min="15870" max="15870" width="10.5703125" style="31" customWidth="1"/>
    <col min="15871" max="15871" width="3.28515625" style="31" customWidth="1"/>
    <col min="15872" max="15873" width="10.5703125" style="31" customWidth="1"/>
    <col min="15874" max="15874" width="10.7109375" style="31" customWidth="1"/>
    <col min="15875" max="15875" width="7.5703125" style="31" customWidth="1"/>
    <col min="15876" max="16119" width="9.140625" style="31"/>
    <col min="16120" max="16120" width="12.28515625" style="31" customWidth="1"/>
    <col min="16121" max="16121" width="14" style="31" customWidth="1"/>
    <col min="16122" max="16122" width="9.7109375" style="31" customWidth="1"/>
    <col min="16123" max="16123" width="2.85546875" style="31" customWidth="1"/>
    <col min="16124" max="16124" width="10.5703125" style="31" customWidth="1"/>
    <col min="16125" max="16125" width="11.28515625" style="31" customWidth="1"/>
    <col min="16126" max="16126" width="10.5703125" style="31" customWidth="1"/>
    <col min="16127" max="16127" width="3.28515625" style="31" customWidth="1"/>
    <col min="16128" max="16129" width="10.5703125" style="31" customWidth="1"/>
    <col min="16130" max="16130" width="10.7109375" style="31" customWidth="1"/>
    <col min="16131" max="16131" width="7.5703125" style="31" customWidth="1"/>
    <col min="16132" max="16384" width="9.140625" style="31"/>
  </cols>
  <sheetData>
    <row r="1" spans="1:12" x14ac:dyDescent="0.2">
      <c r="A1" s="268" t="s">
        <v>226</v>
      </c>
      <c r="B1" s="32"/>
      <c r="C1" s="32"/>
      <c r="D1" s="32"/>
      <c r="E1" s="32"/>
      <c r="F1" s="32"/>
      <c r="G1" s="32"/>
      <c r="H1" s="32"/>
      <c r="I1" s="32"/>
      <c r="J1" s="32"/>
      <c r="K1" s="32"/>
    </row>
    <row r="2" spans="1:12" ht="12.75" customHeight="1" x14ac:dyDescent="0.2">
      <c r="A2" s="425" t="s">
        <v>1</v>
      </c>
      <c r="B2" s="425"/>
      <c r="C2" s="425"/>
      <c r="D2" s="425"/>
      <c r="E2" s="425"/>
      <c r="F2" s="425"/>
      <c r="G2" s="425"/>
      <c r="H2" s="425"/>
      <c r="I2" s="425"/>
      <c r="J2" s="425"/>
      <c r="K2" s="425"/>
    </row>
    <row r="3" spans="1:12" x14ac:dyDescent="0.2">
      <c r="F3" s="269"/>
      <c r="I3" s="269"/>
    </row>
    <row r="4" spans="1:12" ht="76.5" customHeight="1" x14ac:dyDescent="0.2">
      <c r="A4" s="270"/>
      <c r="B4" s="271" t="s">
        <v>4</v>
      </c>
      <c r="C4" s="271"/>
      <c r="D4" s="271"/>
      <c r="E4" s="271" t="s">
        <v>2</v>
      </c>
      <c r="F4" s="272" t="s">
        <v>75</v>
      </c>
      <c r="G4" s="272" t="s">
        <v>76</v>
      </c>
      <c r="H4" s="272" t="s">
        <v>77</v>
      </c>
      <c r="I4" s="272" t="s">
        <v>229</v>
      </c>
      <c r="J4" s="272" t="s">
        <v>225</v>
      </c>
      <c r="K4" s="272" t="s">
        <v>230</v>
      </c>
    </row>
    <row r="5" spans="1:12" ht="21" customHeight="1" x14ac:dyDescent="0.2">
      <c r="A5" s="273" t="s">
        <v>78</v>
      </c>
      <c r="B5" s="274" t="s">
        <v>7</v>
      </c>
      <c r="C5" s="275" t="s">
        <v>26</v>
      </c>
      <c r="D5" s="275" t="s">
        <v>257</v>
      </c>
      <c r="E5" s="276">
        <v>284204</v>
      </c>
      <c r="F5" s="343">
        <v>45</v>
      </c>
      <c r="G5" s="343">
        <v>48.2</v>
      </c>
      <c r="H5" s="343">
        <v>5.8</v>
      </c>
      <c r="I5" s="344">
        <v>45</v>
      </c>
      <c r="J5" s="344">
        <v>52.7</v>
      </c>
      <c r="K5" s="344">
        <v>14</v>
      </c>
      <c r="L5" s="32"/>
    </row>
    <row r="6" spans="1:12" x14ac:dyDescent="0.2">
      <c r="A6" s="278"/>
      <c r="B6" s="288" t="s">
        <v>7</v>
      </c>
      <c r="C6" s="32" t="s">
        <v>27</v>
      </c>
      <c r="D6" s="32" t="s">
        <v>258</v>
      </c>
      <c r="E6" s="280">
        <v>274460</v>
      </c>
      <c r="F6" s="344">
        <v>61.4</v>
      </c>
      <c r="G6" s="344">
        <v>63.9</v>
      </c>
      <c r="H6" s="344">
        <v>6.5</v>
      </c>
      <c r="I6" s="344">
        <v>61.4</v>
      </c>
      <c r="J6" s="344">
        <v>66.900000000000006</v>
      </c>
      <c r="K6" s="344">
        <v>14.1</v>
      </c>
      <c r="L6" s="32"/>
    </row>
    <row r="7" spans="1:12" x14ac:dyDescent="0.2">
      <c r="A7" s="278"/>
      <c r="B7" s="288" t="s">
        <v>7</v>
      </c>
      <c r="C7" s="281" t="s">
        <v>28</v>
      </c>
      <c r="D7" s="32" t="s">
        <v>259</v>
      </c>
      <c r="E7" s="282"/>
      <c r="F7" s="345">
        <v>16.399999999999999</v>
      </c>
      <c r="G7" s="345">
        <v>15.7</v>
      </c>
      <c r="H7" s="345">
        <v>0.7</v>
      </c>
      <c r="I7" s="345">
        <v>16.399999999999999</v>
      </c>
      <c r="J7" s="345">
        <v>14.1</v>
      </c>
      <c r="K7" s="345">
        <v>0.1</v>
      </c>
      <c r="L7" s="32"/>
    </row>
    <row r="8" spans="1:12" x14ac:dyDescent="0.2">
      <c r="A8" s="278"/>
      <c r="B8" s="279" t="s">
        <v>8</v>
      </c>
      <c r="C8" s="275" t="s">
        <v>26</v>
      </c>
      <c r="D8" s="275" t="s">
        <v>260</v>
      </c>
      <c r="E8" s="280">
        <v>292537</v>
      </c>
      <c r="F8" s="344">
        <v>45.5</v>
      </c>
      <c r="G8" s="344">
        <v>48.8</v>
      </c>
      <c r="H8" s="344">
        <v>6</v>
      </c>
      <c r="I8" s="344">
        <v>45.6</v>
      </c>
      <c r="J8" s="344">
        <v>54.1</v>
      </c>
      <c r="K8" s="344">
        <v>15.6</v>
      </c>
      <c r="L8" s="32"/>
    </row>
    <row r="9" spans="1:12" x14ac:dyDescent="0.2">
      <c r="A9" s="278"/>
      <c r="B9" s="288" t="s">
        <v>8</v>
      </c>
      <c r="C9" s="32" t="s">
        <v>27</v>
      </c>
      <c r="D9" s="32" t="s">
        <v>261</v>
      </c>
      <c r="E9" s="280">
        <v>282504</v>
      </c>
      <c r="F9" s="344">
        <v>62.5</v>
      </c>
      <c r="G9" s="344">
        <v>65</v>
      </c>
      <c r="H9" s="344">
        <v>6.7</v>
      </c>
      <c r="I9" s="344">
        <v>62.6</v>
      </c>
      <c r="J9" s="344">
        <v>68.2</v>
      </c>
      <c r="K9" s="344">
        <v>15.2</v>
      </c>
      <c r="L9" s="32"/>
    </row>
    <row r="10" spans="1:12" x14ac:dyDescent="0.2">
      <c r="A10" s="278"/>
      <c r="B10" s="288" t="s">
        <v>8</v>
      </c>
      <c r="C10" s="281" t="s">
        <v>28</v>
      </c>
      <c r="D10" s="32" t="s">
        <v>262</v>
      </c>
      <c r="E10" s="280"/>
      <c r="F10" s="345">
        <v>17</v>
      </c>
      <c r="G10" s="345">
        <v>16.2</v>
      </c>
      <c r="H10" s="345">
        <v>0.7</v>
      </c>
      <c r="I10" s="345">
        <v>16.899999999999999</v>
      </c>
      <c r="J10" s="345">
        <v>14.1</v>
      </c>
      <c r="K10" s="345">
        <v>-0.5</v>
      </c>
      <c r="L10" s="32"/>
    </row>
    <row r="11" spans="1:12" x14ac:dyDescent="0.2">
      <c r="A11" s="278"/>
      <c r="B11" s="279" t="s">
        <v>9</v>
      </c>
      <c r="C11" s="275" t="s">
        <v>26</v>
      </c>
      <c r="D11" s="275" t="s">
        <v>263</v>
      </c>
      <c r="E11" s="276">
        <v>300548</v>
      </c>
      <c r="F11" s="343">
        <v>46.1</v>
      </c>
      <c r="G11" s="343">
        <v>49.7</v>
      </c>
      <c r="H11" s="343">
        <v>6.8</v>
      </c>
      <c r="I11" s="343">
        <v>46.2</v>
      </c>
      <c r="J11" s="343">
        <v>56</v>
      </c>
      <c r="K11" s="343">
        <v>18.2</v>
      </c>
      <c r="L11" s="32"/>
    </row>
    <row r="12" spans="1:12" x14ac:dyDescent="0.2">
      <c r="A12" s="278"/>
      <c r="B12" s="288" t="s">
        <v>9</v>
      </c>
      <c r="C12" s="32" t="s">
        <v>27</v>
      </c>
      <c r="D12" s="32" t="s">
        <v>264</v>
      </c>
      <c r="E12" s="280">
        <v>292571</v>
      </c>
      <c r="F12" s="344">
        <v>62.2</v>
      </c>
      <c r="G12" s="344">
        <v>65.099999999999994</v>
      </c>
      <c r="H12" s="344">
        <v>7.9</v>
      </c>
      <c r="I12" s="344">
        <v>62.3</v>
      </c>
      <c r="J12" s="344">
        <v>69</v>
      </c>
      <c r="K12" s="344">
        <v>17.899999999999999</v>
      </c>
      <c r="L12" s="32"/>
    </row>
    <row r="13" spans="1:12" x14ac:dyDescent="0.2">
      <c r="A13" s="278"/>
      <c r="B13" s="288" t="s">
        <v>9</v>
      </c>
      <c r="C13" s="281" t="s">
        <v>28</v>
      </c>
      <c r="D13" s="32" t="s">
        <v>265</v>
      </c>
      <c r="E13" s="282"/>
      <c r="F13" s="345">
        <v>16.100000000000001</v>
      </c>
      <c r="G13" s="345">
        <v>15.4</v>
      </c>
      <c r="H13" s="345">
        <v>1.1000000000000001</v>
      </c>
      <c r="I13" s="345">
        <v>16.100000000000001</v>
      </c>
      <c r="J13" s="345">
        <v>13</v>
      </c>
      <c r="K13" s="345">
        <v>-0.3</v>
      </c>
      <c r="L13" s="32"/>
    </row>
    <row r="14" spans="1:12" x14ac:dyDescent="0.2">
      <c r="A14" s="278"/>
      <c r="B14" s="279" t="s">
        <v>10</v>
      </c>
      <c r="C14" s="275" t="s">
        <v>26</v>
      </c>
      <c r="D14" s="275" t="s">
        <v>266</v>
      </c>
      <c r="E14" s="280">
        <v>297218</v>
      </c>
      <c r="F14" s="344">
        <v>47.7</v>
      </c>
      <c r="G14" s="344">
        <v>51.4</v>
      </c>
      <c r="H14" s="344">
        <v>7</v>
      </c>
      <c r="I14" s="344">
        <v>48.1</v>
      </c>
      <c r="J14" s="344">
        <v>58.2</v>
      </c>
      <c r="K14" s="344">
        <v>19.5</v>
      </c>
      <c r="L14" s="32"/>
    </row>
    <row r="15" spans="1:12" x14ac:dyDescent="0.2">
      <c r="A15" s="278"/>
      <c r="B15" s="288" t="s">
        <v>10</v>
      </c>
      <c r="C15" s="32" t="s">
        <v>27</v>
      </c>
      <c r="D15" s="32" t="s">
        <v>267</v>
      </c>
      <c r="E15" s="280">
        <v>288804</v>
      </c>
      <c r="F15" s="344">
        <v>63.6</v>
      </c>
      <c r="G15" s="344">
        <v>66.599999999999994</v>
      </c>
      <c r="H15" s="344">
        <v>8.4</v>
      </c>
      <c r="I15" s="344">
        <v>63.8</v>
      </c>
      <c r="J15" s="344">
        <v>70.900000000000006</v>
      </c>
      <c r="K15" s="344">
        <v>19.7</v>
      </c>
      <c r="L15" s="32"/>
    </row>
    <row r="16" spans="1:12" x14ac:dyDescent="0.2">
      <c r="A16" s="278"/>
      <c r="B16" s="288" t="s">
        <v>10</v>
      </c>
      <c r="C16" s="281" t="s">
        <v>28</v>
      </c>
      <c r="D16" s="32" t="s">
        <v>268</v>
      </c>
      <c r="E16" s="280"/>
      <c r="F16" s="345">
        <v>15.8</v>
      </c>
      <c r="G16" s="345">
        <v>15.2</v>
      </c>
      <c r="H16" s="345">
        <v>1.4</v>
      </c>
      <c r="I16" s="345">
        <v>15.7</v>
      </c>
      <c r="J16" s="345">
        <v>12.7</v>
      </c>
      <c r="K16" s="345">
        <v>0.2</v>
      </c>
      <c r="L16" s="32"/>
    </row>
    <row r="17" spans="1:12" x14ac:dyDescent="0.2">
      <c r="A17" s="278"/>
      <c r="B17" s="279" t="s">
        <v>11</v>
      </c>
      <c r="C17" s="275" t="s">
        <v>26</v>
      </c>
      <c r="D17" s="275" t="s">
        <v>269</v>
      </c>
      <c r="E17" s="276">
        <v>303393</v>
      </c>
      <c r="F17" s="343">
        <v>48.8</v>
      </c>
      <c r="G17" s="343">
        <v>52.6</v>
      </c>
      <c r="H17" s="343">
        <v>7.4</v>
      </c>
      <c r="I17" s="343">
        <v>50.2</v>
      </c>
      <c r="J17" s="343">
        <v>60.8</v>
      </c>
      <c r="K17" s="343">
        <v>21.2</v>
      </c>
      <c r="L17" s="32"/>
    </row>
    <row r="18" spans="1:12" x14ac:dyDescent="0.2">
      <c r="A18" s="278"/>
      <c r="B18" s="288" t="s">
        <v>11</v>
      </c>
      <c r="C18" s="32" t="s">
        <v>27</v>
      </c>
      <c r="D18" s="32" t="s">
        <v>270</v>
      </c>
      <c r="E18" s="280">
        <v>292626</v>
      </c>
      <c r="F18" s="344">
        <v>64.599999999999994</v>
      </c>
      <c r="G18" s="344">
        <v>67.8</v>
      </c>
      <c r="H18" s="344">
        <v>9</v>
      </c>
      <c r="I18" s="344">
        <v>65.400000000000006</v>
      </c>
      <c r="J18" s="344">
        <v>72.900000000000006</v>
      </c>
      <c r="K18" s="344">
        <v>21.5</v>
      </c>
      <c r="L18" s="32"/>
    </row>
    <row r="19" spans="1:12" x14ac:dyDescent="0.2">
      <c r="A19" s="278"/>
      <c r="B19" s="288" t="s">
        <v>11</v>
      </c>
      <c r="C19" s="281" t="s">
        <v>28</v>
      </c>
      <c r="D19" s="32" t="s">
        <v>271</v>
      </c>
      <c r="E19" s="282"/>
      <c r="F19" s="345">
        <v>15.8</v>
      </c>
      <c r="G19" s="345">
        <v>15.2</v>
      </c>
      <c r="H19" s="345">
        <v>1.6</v>
      </c>
      <c r="I19" s="345">
        <v>15.2</v>
      </c>
      <c r="J19" s="345">
        <v>12.1</v>
      </c>
      <c r="K19" s="345">
        <v>0.3</v>
      </c>
      <c r="L19" s="32"/>
    </row>
    <row r="20" spans="1:12" x14ac:dyDescent="0.2">
      <c r="A20" s="278"/>
      <c r="B20" s="279" t="s">
        <v>12</v>
      </c>
      <c r="C20" s="275" t="s">
        <v>26</v>
      </c>
      <c r="D20" s="275" t="s">
        <v>272</v>
      </c>
      <c r="E20" s="280">
        <v>306470</v>
      </c>
      <c r="F20" s="344">
        <v>50.1</v>
      </c>
      <c r="G20" s="344">
        <v>54.1</v>
      </c>
      <c r="H20" s="344">
        <v>8.1</v>
      </c>
      <c r="I20" s="344">
        <v>53</v>
      </c>
      <c r="J20" s="344">
        <v>64.099999999999994</v>
      </c>
      <c r="K20" s="344">
        <v>23.6</v>
      </c>
      <c r="L20" s="32"/>
    </row>
    <row r="21" spans="1:12" x14ac:dyDescent="0.2">
      <c r="A21" s="278"/>
      <c r="B21" s="288" t="s">
        <v>12</v>
      </c>
      <c r="C21" s="32" t="s">
        <v>27</v>
      </c>
      <c r="D21" s="32" t="s">
        <v>273</v>
      </c>
      <c r="E21" s="280">
        <v>296497</v>
      </c>
      <c r="F21" s="344">
        <v>65.599999999999994</v>
      </c>
      <c r="G21" s="344">
        <v>68.7</v>
      </c>
      <c r="H21" s="344">
        <v>9.1</v>
      </c>
      <c r="I21" s="344">
        <v>67.2</v>
      </c>
      <c r="J21" s="344">
        <v>74.900000000000006</v>
      </c>
      <c r="K21" s="344">
        <v>23.3</v>
      </c>
      <c r="L21" s="32"/>
    </row>
    <row r="22" spans="1:12" x14ac:dyDescent="0.2">
      <c r="A22" s="278"/>
      <c r="B22" s="288" t="s">
        <v>12</v>
      </c>
      <c r="C22" s="281" t="s">
        <v>28</v>
      </c>
      <c r="D22" s="32" t="s">
        <v>274</v>
      </c>
      <c r="E22" s="280"/>
      <c r="F22" s="345">
        <v>15.6</v>
      </c>
      <c r="G22" s="345">
        <v>14.6</v>
      </c>
      <c r="H22" s="345">
        <v>0.9</v>
      </c>
      <c r="I22" s="345">
        <v>14.3</v>
      </c>
      <c r="J22" s="345">
        <v>10.8</v>
      </c>
      <c r="K22" s="345">
        <v>-0.3</v>
      </c>
      <c r="L22" s="32"/>
    </row>
    <row r="23" spans="1:12" x14ac:dyDescent="0.2">
      <c r="A23" s="278"/>
      <c r="B23" s="279" t="s">
        <v>13</v>
      </c>
      <c r="C23" s="275" t="s">
        <v>26</v>
      </c>
      <c r="D23" s="275" t="s">
        <v>275</v>
      </c>
      <c r="E23" s="276">
        <v>306059</v>
      </c>
      <c r="F23" s="343">
        <v>51.9</v>
      </c>
      <c r="G23" s="343">
        <v>56.2</v>
      </c>
      <c r="H23" s="343">
        <v>8.9</v>
      </c>
      <c r="I23" s="343">
        <v>56.3</v>
      </c>
      <c r="J23" s="343">
        <v>66.599999999999994</v>
      </c>
      <c r="K23" s="343">
        <v>23.5</v>
      </c>
      <c r="L23" s="32"/>
    </row>
    <row r="24" spans="1:12" x14ac:dyDescent="0.2">
      <c r="A24" s="278"/>
      <c r="B24" s="288" t="s">
        <v>13</v>
      </c>
      <c r="C24" s="32" t="s">
        <v>27</v>
      </c>
      <c r="D24" s="32" t="s">
        <v>276</v>
      </c>
      <c r="E24" s="280">
        <v>294143</v>
      </c>
      <c r="F24" s="344">
        <v>67.2</v>
      </c>
      <c r="G24" s="344">
        <v>70.5</v>
      </c>
      <c r="H24" s="344">
        <v>10.1</v>
      </c>
      <c r="I24" s="344">
        <v>69.7</v>
      </c>
      <c r="J24" s="344">
        <v>76.900000000000006</v>
      </c>
      <c r="K24" s="344">
        <v>23.9</v>
      </c>
      <c r="L24" s="32"/>
    </row>
    <row r="25" spans="1:12" x14ac:dyDescent="0.2">
      <c r="A25" s="278"/>
      <c r="B25" s="288" t="s">
        <v>13</v>
      </c>
      <c r="C25" s="281" t="s">
        <v>28</v>
      </c>
      <c r="D25" s="32" t="s">
        <v>277</v>
      </c>
      <c r="E25" s="282"/>
      <c r="F25" s="345">
        <v>15.3</v>
      </c>
      <c r="G25" s="345">
        <v>14.3</v>
      </c>
      <c r="H25" s="345">
        <v>1.2</v>
      </c>
      <c r="I25" s="345">
        <v>13.3</v>
      </c>
      <c r="J25" s="345">
        <v>10.3</v>
      </c>
      <c r="K25" s="345">
        <v>0.5</v>
      </c>
      <c r="L25" s="32"/>
    </row>
    <row r="26" spans="1:12" x14ac:dyDescent="0.2">
      <c r="A26" s="278"/>
      <c r="B26" s="279" t="s">
        <v>14</v>
      </c>
      <c r="C26" s="275" t="s">
        <v>26</v>
      </c>
      <c r="D26" s="275" t="s">
        <v>278</v>
      </c>
      <c r="E26" s="280">
        <v>295499</v>
      </c>
      <c r="F26" s="344">
        <v>54.3</v>
      </c>
      <c r="G26" s="344">
        <v>58.7</v>
      </c>
      <c r="H26" s="344">
        <v>9.6</v>
      </c>
      <c r="I26" s="344">
        <v>58.8</v>
      </c>
      <c r="J26" s="344">
        <v>67.599999999999994</v>
      </c>
      <c r="K26" s="344">
        <v>21.4</v>
      </c>
      <c r="L26" s="32"/>
    </row>
    <row r="27" spans="1:12" x14ac:dyDescent="0.2">
      <c r="A27" s="278"/>
      <c r="B27" s="288" t="s">
        <v>14</v>
      </c>
      <c r="C27" s="32" t="s">
        <v>27</v>
      </c>
      <c r="D27" s="32" t="s">
        <v>279</v>
      </c>
      <c r="E27" s="280">
        <v>284644</v>
      </c>
      <c r="F27" s="344">
        <v>68.900000000000006</v>
      </c>
      <c r="G27" s="344">
        <v>72.400000000000006</v>
      </c>
      <c r="H27" s="344">
        <v>11</v>
      </c>
      <c r="I27" s="344">
        <v>71.400000000000006</v>
      </c>
      <c r="J27" s="344">
        <v>77.8</v>
      </c>
      <c r="K27" s="344">
        <v>22.2</v>
      </c>
      <c r="L27" s="32"/>
    </row>
    <row r="28" spans="1:12" x14ac:dyDescent="0.2">
      <c r="A28" s="278"/>
      <c r="B28" s="288" t="s">
        <v>14</v>
      </c>
      <c r="C28" s="281" t="s">
        <v>28</v>
      </c>
      <c r="D28" s="32" t="s">
        <v>280</v>
      </c>
      <c r="E28" s="280"/>
      <c r="F28" s="345">
        <v>14.6</v>
      </c>
      <c r="G28" s="345">
        <v>13.7</v>
      </c>
      <c r="H28" s="345">
        <v>1.4</v>
      </c>
      <c r="I28" s="345">
        <v>12.7</v>
      </c>
      <c r="J28" s="345">
        <v>10.199999999999999</v>
      </c>
      <c r="K28" s="345">
        <v>0.9</v>
      </c>
      <c r="L28" s="32"/>
    </row>
    <row r="29" spans="1:12" x14ac:dyDescent="0.2">
      <c r="A29" s="278"/>
      <c r="B29" s="279" t="s">
        <v>15</v>
      </c>
      <c r="C29" s="275" t="s">
        <v>26</v>
      </c>
      <c r="D29" s="275" t="s">
        <v>281</v>
      </c>
      <c r="E29" s="276">
        <v>295746</v>
      </c>
      <c r="F29" s="343">
        <v>58.6</v>
      </c>
      <c r="G29" s="343">
        <v>62.3</v>
      </c>
      <c r="H29" s="343">
        <v>8.9</v>
      </c>
      <c r="I29" s="343">
        <v>62.8</v>
      </c>
      <c r="J29" s="343">
        <v>69.3</v>
      </c>
      <c r="K29" s="343">
        <v>17.5</v>
      </c>
      <c r="L29" s="32"/>
    </row>
    <row r="30" spans="1:12" x14ac:dyDescent="0.2">
      <c r="A30" s="278"/>
      <c r="B30" s="288" t="s">
        <v>15</v>
      </c>
      <c r="C30" s="32" t="s">
        <v>27</v>
      </c>
      <c r="D30" s="32" t="s">
        <v>282</v>
      </c>
      <c r="E30" s="280">
        <v>284265</v>
      </c>
      <c r="F30" s="344">
        <v>73.400000000000006</v>
      </c>
      <c r="G30" s="344">
        <v>76</v>
      </c>
      <c r="H30" s="344">
        <v>9.9</v>
      </c>
      <c r="I30" s="344">
        <v>75.599999999999994</v>
      </c>
      <c r="J30" s="344">
        <v>80.099999999999994</v>
      </c>
      <c r="K30" s="344">
        <v>18.7</v>
      </c>
      <c r="L30" s="32"/>
    </row>
    <row r="31" spans="1:12" x14ac:dyDescent="0.2">
      <c r="A31" s="284"/>
      <c r="B31" s="288" t="s">
        <v>15</v>
      </c>
      <c r="C31" s="281" t="s">
        <v>28</v>
      </c>
      <c r="D31" s="32" t="s">
        <v>283</v>
      </c>
      <c r="E31" s="282"/>
      <c r="F31" s="345">
        <v>14.8</v>
      </c>
      <c r="G31" s="345">
        <v>13.7</v>
      </c>
      <c r="H31" s="345">
        <v>1</v>
      </c>
      <c r="I31" s="345">
        <v>12.8</v>
      </c>
      <c r="J31" s="345">
        <v>10.9</v>
      </c>
      <c r="K31" s="345">
        <v>1.2</v>
      </c>
      <c r="L31" s="32"/>
    </row>
    <row r="32" spans="1:12" x14ac:dyDescent="0.2">
      <c r="A32" s="34"/>
      <c r="B32" s="279" t="s">
        <v>16</v>
      </c>
      <c r="C32" s="275" t="s">
        <v>26</v>
      </c>
      <c r="D32" s="275" t="s">
        <v>284</v>
      </c>
      <c r="E32" s="276">
        <v>289825</v>
      </c>
      <c r="F32" s="343">
        <v>61.8</v>
      </c>
      <c r="G32" s="343">
        <v>64.7</v>
      </c>
      <c r="H32" s="343">
        <v>7.6</v>
      </c>
      <c r="I32" s="343">
        <v>65</v>
      </c>
      <c r="J32" s="343">
        <v>71.400000000000006</v>
      </c>
      <c r="K32" s="343">
        <v>18.399999999999999</v>
      </c>
      <c r="L32" s="32"/>
    </row>
    <row r="33" spans="1:12" x14ac:dyDescent="0.2">
      <c r="A33" s="34"/>
      <c r="B33" s="288" t="s">
        <v>16</v>
      </c>
      <c r="C33" s="32" t="s">
        <v>27</v>
      </c>
      <c r="D33" s="32" t="s">
        <v>285</v>
      </c>
      <c r="E33" s="280">
        <v>278768</v>
      </c>
      <c r="F33" s="344">
        <v>75.900000000000006</v>
      </c>
      <c r="G33" s="344">
        <v>78.099999999999994</v>
      </c>
      <c r="H33" s="344">
        <v>9.1999999999999993</v>
      </c>
      <c r="I33" s="344">
        <v>77.7</v>
      </c>
      <c r="J33" s="344">
        <v>82.2</v>
      </c>
      <c r="K33" s="344">
        <v>20.399999999999999</v>
      </c>
      <c r="L33" s="32"/>
    </row>
    <row r="34" spans="1:12" x14ac:dyDescent="0.2">
      <c r="A34" s="34"/>
      <c r="B34" s="288" t="s">
        <v>16</v>
      </c>
      <c r="C34" s="281" t="s">
        <v>28</v>
      </c>
      <c r="D34" s="32" t="s">
        <v>286</v>
      </c>
      <c r="E34" s="282"/>
      <c r="F34" s="345">
        <v>14.1</v>
      </c>
      <c r="G34" s="345">
        <v>13.4</v>
      </c>
      <c r="H34" s="345">
        <v>1.5</v>
      </c>
      <c r="I34" s="345">
        <v>12.7</v>
      </c>
      <c r="J34" s="345">
        <v>10.8</v>
      </c>
      <c r="K34" s="345">
        <v>2</v>
      </c>
      <c r="L34" s="32"/>
    </row>
    <row r="35" spans="1:12" x14ac:dyDescent="0.2">
      <c r="A35" s="34"/>
      <c r="B35" s="279" t="s">
        <v>17</v>
      </c>
      <c r="C35" s="275" t="s">
        <v>26</v>
      </c>
      <c r="D35" s="275" t="s">
        <v>287</v>
      </c>
      <c r="E35" s="276">
        <v>287392</v>
      </c>
      <c r="F35" s="343">
        <v>59.3</v>
      </c>
      <c r="G35" s="343">
        <v>64.599999999999994</v>
      </c>
      <c r="H35" s="343">
        <v>13.2</v>
      </c>
      <c r="I35" s="343">
        <v>62.3</v>
      </c>
      <c r="J35" s="343">
        <v>72.8</v>
      </c>
      <c r="K35" s="343">
        <v>27.8</v>
      </c>
      <c r="L35" s="32"/>
    </row>
    <row r="36" spans="1:12" x14ac:dyDescent="0.2">
      <c r="A36" s="34"/>
      <c r="B36" s="288" t="s">
        <v>17</v>
      </c>
      <c r="C36" s="32" t="s">
        <v>27</v>
      </c>
      <c r="D36" s="32" t="s">
        <v>288</v>
      </c>
      <c r="E36" s="280">
        <v>275228</v>
      </c>
      <c r="F36" s="344">
        <v>74.099999999999994</v>
      </c>
      <c r="G36" s="344">
        <v>78</v>
      </c>
      <c r="H36" s="344">
        <v>15.4</v>
      </c>
      <c r="I36" s="344">
        <v>75.8</v>
      </c>
      <c r="J36" s="344">
        <v>83.1</v>
      </c>
      <c r="K36" s="344">
        <v>30.1</v>
      </c>
      <c r="L36" s="32"/>
    </row>
    <row r="37" spans="1:12" x14ac:dyDescent="0.2">
      <c r="A37" s="34"/>
      <c r="B37" s="288" t="s">
        <v>17</v>
      </c>
      <c r="C37" s="281" t="s">
        <v>28</v>
      </c>
      <c r="D37" s="281" t="s">
        <v>289</v>
      </c>
      <c r="E37" s="282"/>
      <c r="F37" s="345">
        <v>14.8</v>
      </c>
      <c r="G37" s="345">
        <v>13.4</v>
      </c>
      <c r="H37" s="345">
        <v>2.2000000000000002</v>
      </c>
      <c r="I37" s="345">
        <v>13.5</v>
      </c>
      <c r="J37" s="345">
        <v>10.3</v>
      </c>
      <c r="K37" s="345">
        <v>2.2999999999999998</v>
      </c>
      <c r="L37" s="32"/>
    </row>
    <row r="38" spans="1:12" ht="19.5" customHeight="1" x14ac:dyDescent="0.2">
      <c r="A38" s="275" t="s">
        <v>79</v>
      </c>
      <c r="B38" s="274" t="s">
        <v>7</v>
      </c>
      <c r="C38" s="275" t="s">
        <v>26</v>
      </c>
      <c r="D38" s="275" t="s">
        <v>290</v>
      </c>
      <c r="E38" s="276">
        <v>284204</v>
      </c>
      <c r="F38" s="343">
        <v>45.8</v>
      </c>
      <c r="G38" s="343">
        <v>48.3</v>
      </c>
      <c r="H38" s="343">
        <v>4.7</v>
      </c>
      <c r="I38" s="343">
        <v>45.8</v>
      </c>
      <c r="J38" s="343">
        <v>51</v>
      </c>
      <c r="K38" s="343">
        <v>9.6999999999999993</v>
      </c>
      <c r="L38" s="32"/>
    </row>
    <row r="39" spans="1:12" x14ac:dyDescent="0.2">
      <c r="A39" s="278"/>
      <c r="B39" s="288" t="s">
        <v>7</v>
      </c>
      <c r="C39" s="32" t="s">
        <v>27</v>
      </c>
      <c r="D39" s="32" t="s">
        <v>291</v>
      </c>
      <c r="E39" s="280">
        <v>274460</v>
      </c>
      <c r="F39" s="344">
        <v>47.3</v>
      </c>
      <c r="G39" s="344">
        <v>50.4</v>
      </c>
      <c r="H39" s="344">
        <v>5.9</v>
      </c>
      <c r="I39" s="344">
        <v>47.3</v>
      </c>
      <c r="J39" s="344">
        <v>51.9</v>
      </c>
      <c r="K39" s="344">
        <v>8.6999999999999993</v>
      </c>
      <c r="L39" s="32"/>
    </row>
    <row r="40" spans="1:12" x14ac:dyDescent="0.2">
      <c r="A40" s="278"/>
      <c r="B40" s="288" t="s">
        <v>7</v>
      </c>
      <c r="C40" s="281" t="s">
        <v>28</v>
      </c>
      <c r="D40" s="32" t="s">
        <v>292</v>
      </c>
      <c r="E40" s="282"/>
      <c r="F40" s="345">
        <v>1.6</v>
      </c>
      <c r="G40" s="345">
        <v>2.1</v>
      </c>
      <c r="H40" s="345">
        <v>1.2</v>
      </c>
      <c r="I40" s="345">
        <v>1.6</v>
      </c>
      <c r="J40" s="345">
        <v>0.9</v>
      </c>
      <c r="K40" s="345">
        <v>-1</v>
      </c>
      <c r="L40" s="32"/>
    </row>
    <row r="41" spans="1:12" x14ac:dyDescent="0.2">
      <c r="A41" s="278"/>
      <c r="B41" s="279" t="s">
        <v>8</v>
      </c>
      <c r="C41" s="275" t="s">
        <v>26</v>
      </c>
      <c r="D41" s="275" t="s">
        <v>293</v>
      </c>
      <c r="E41" s="280">
        <v>292537</v>
      </c>
      <c r="F41" s="344">
        <v>44.4</v>
      </c>
      <c r="G41" s="344">
        <v>47.2</v>
      </c>
      <c r="H41" s="344">
        <v>5.0999999999999996</v>
      </c>
      <c r="I41" s="344">
        <v>44.4</v>
      </c>
      <c r="J41" s="344">
        <v>50.9</v>
      </c>
      <c r="K41" s="344">
        <v>11.7</v>
      </c>
      <c r="L41" s="32"/>
    </row>
    <row r="42" spans="1:12" x14ac:dyDescent="0.2">
      <c r="A42" s="278"/>
      <c r="B42" s="288" t="s">
        <v>8</v>
      </c>
      <c r="C42" s="32" t="s">
        <v>27</v>
      </c>
      <c r="D42" s="32" t="s">
        <v>294</v>
      </c>
      <c r="E42" s="280">
        <v>282504</v>
      </c>
      <c r="F42" s="344">
        <v>46.7</v>
      </c>
      <c r="G42" s="344">
        <v>50.1</v>
      </c>
      <c r="H42" s="344">
        <v>6.4</v>
      </c>
      <c r="I42" s="344">
        <v>46.8</v>
      </c>
      <c r="J42" s="344">
        <v>52.1</v>
      </c>
      <c r="K42" s="344">
        <v>10</v>
      </c>
      <c r="L42" s="32"/>
    </row>
    <row r="43" spans="1:12" x14ac:dyDescent="0.2">
      <c r="A43" s="278"/>
      <c r="B43" s="288" t="s">
        <v>8</v>
      </c>
      <c r="C43" s="281" t="s">
        <v>28</v>
      </c>
      <c r="D43" s="32" t="s">
        <v>295</v>
      </c>
      <c r="E43" s="280"/>
      <c r="F43" s="345">
        <v>2.4</v>
      </c>
      <c r="G43" s="345">
        <v>2.9</v>
      </c>
      <c r="H43" s="345">
        <v>1.2</v>
      </c>
      <c r="I43" s="345">
        <v>2.2999999999999998</v>
      </c>
      <c r="J43" s="345">
        <v>1.2</v>
      </c>
      <c r="K43" s="345">
        <v>-1.7</v>
      </c>
      <c r="L43" s="32"/>
    </row>
    <row r="44" spans="1:12" x14ac:dyDescent="0.2">
      <c r="A44" s="278"/>
      <c r="B44" s="279" t="s">
        <v>9</v>
      </c>
      <c r="C44" s="275" t="s">
        <v>26</v>
      </c>
      <c r="D44" s="275" t="s">
        <v>296</v>
      </c>
      <c r="E44" s="276">
        <v>300548</v>
      </c>
      <c r="F44" s="343">
        <v>46</v>
      </c>
      <c r="G44" s="343">
        <v>49</v>
      </c>
      <c r="H44" s="343">
        <v>5.6</v>
      </c>
      <c r="I44" s="343">
        <v>46.1</v>
      </c>
      <c r="J44" s="343">
        <v>53.4</v>
      </c>
      <c r="K44" s="343">
        <v>13.6</v>
      </c>
      <c r="L44" s="32"/>
    </row>
    <row r="45" spans="1:12" x14ac:dyDescent="0.2">
      <c r="A45" s="278"/>
      <c r="B45" s="288" t="s">
        <v>9</v>
      </c>
      <c r="C45" s="32" t="s">
        <v>27</v>
      </c>
      <c r="D45" s="32" t="s">
        <v>297</v>
      </c>
      <c r="E45" s="280">
        <v>292571</v>
      </c>
      <c r="F45" s="344">
        <v>48.4</v>
      </c>
      <c r="G45" s="344">
        <v>52</v>
      </c>
      <c r="H45" s="344">
        <v>6.9</v>
      </c>
      <c r="I45" s="344">
        <v>48.5</v>
      </c>
      <c r="J45" s="344">
        <v>54.5</v>
      </c>
      <c r="K45" s="344">
        <v>11.5</v>
      </c>
      <c r="L45" s="32"/>
    </row>
    <row r="46" spans="1:12" x14ac:dyDescent="0.2">
      <c r="A46" s="278"/>
      <c r="B46" s="288" t="s">
        <v>9</v>
      </c>
      <c r="C46" s="281" t="s">
        <v>28</v>
      </c>
      <c r="D46" s="32" t="s">
        <v>298</v>
      </c>
      <c r="E46" s="282"/>
      <c r="F46" s="345">
        <v>2.5</v>
      </c>
      <c r="G46" s="345">
        <v>3</v>
      </c>
      <c r="H46" s="345">
        <v>1.3</v>
      </c>
      <c r="I46" s="345">
        <v>2.5</v>
      </c>
      <c r="J46" s="345">
        <v>1.1000000000000001</v>
      </c>
      <c r="K46" s="345">
        <v>-2.1</v>
      </c>
      <c r="L46" s="32"/>
    </row>
    <row r="47" spans="1:12" x14ac:dyDescent="0.2">
      <c r="A47" s="285"/>
      <c r="B47" s="279" t="s">
        <v>10</v>
      </c>
      <c r="C47" s="275" t="s">
        <v>26</v>
      </c>
      <c r="D47" s="275" t="s">
        <v>299</v>
      </c>
      <c r="E47" s="280">
        <v>297218</v>
      </c>
      <c r="F47" s="344">
        <v>48.4</v>
      </c>
      <c r="G47" s="344">
        <v>51.3</v>
      </c>
      <c r="H47" s="344">
        <v>5.7</v>
      </c>
      <c r="I47" s="344">
        <v>48.7</v>
      </c>
      <c r="J47" s="344">
        <v>56.2</v>
      </c>
      <c r="K47" s="344">
        <v>14.7</v>
      </c>
      <c r="L47" s="32"/>
    </row>
    <row r="48" spans="1:12" x14ac:dyDescent="0.2">
      <c r="A48" s="278"/>
      <c r="B48" s="288" t="s">
        <v>10</v>
      </c>
      <c r="C48" s="32" t="s">
        <v>27</v>
      </c>
      <c r="D48" s="32" t="s">
        <v>300</v>
      </c>
      <c r="E48" s="280">
        <v>288804</v>
      </c>
      <c r="F48" s="344">
        <v>50.9</v>
      </c>
      <c r="G48" s="344">
        <v>54.2</v>
      </c>
      <c r="H48" s="344">
        <v>6.8</v>
      </c>
      <c r="I48" s="344">
        <v>51.1</v>
      </c>
      <c r="J48" s="344">
        <v>57.1</v>
      </c>
      <c r="K48" s="344">
        <v>12.3</v>
      </c>
      <c r="L48" s="32"/>
    </row>
    <row r="49" spans="1:12" x14ac:dyDescent="0.2">
      <c r="A49" s="278"/>
      <c r="B49" s="288" t="s">
        <v>10</v>
      </c>
      <c r="C49" s="281" t="s">
        <v>28</v>
      </c>
      <c r="D49" s="32" t="s">
        <v>301</v>
      </c>
      <c r="E49" s="280"/>
      <c r="F49" s="345">
        <v>2.5</v>
      </c>
      <c r="G49" s="345">
        <v>2.9</v>
      </c>
      <c r="H49" s="345">
        <v>1.1000000000000001</v>
      </c>
      <c r="I49" s="345">
        <v>2.4</v>
      </c>
      <c r="J49" s="345">
        <v>0.9</v>
      </c>
      <c r="K49" s="345">
        <v>-2.4</v>
      </c>
      <c r="L49" s="32"/>
    </row>
    <row r="50" spans="1:12" x14ac:dyDescent="0.2">
      <c r="A50" s="278"/>
      <c r="B50" s="279" t="s">
        <v>11</v>
      </c>
      <c r="C50" s="275" t="s">
        <v>26</v>
      </c>
      <c r="D50" s="275" t="s">
        <v>302</v>
      </c>
      <c r="E50" s="276">
        <v>303393</v>
      </c>
      <c r="F50" s="343">
        <v>50.2</v>
      </c>
      <c r="G50" s="343">
        <v>53.2</v>
      </c>
      <c r="H50" s="343">
        <v>6</v>
      </c>
      <c r="I50" s="343">
        <v>51.4</v>
      </c>
      <c r="J50" s="343">
        <v>59.2</v>
      </c>
      <c r="K50" s="343">
        <v>15.9</v>
      </c>
      <c r="L50" s="32"/>
    </row>
    <row r="51" spans="1:12" x14ac:dyDescent="0.2">
      <c r="A51" s="278"/>
      <c r="B51" s="288" t="s">
        <v>11</v>
      </c>
      <c r="C51" s="32" t="s">
        <v>27</v>
      </c>
      <c r="D51" s="32" t="s">
        <v>303</v>
      </c>
      <c r="E51" s="280">
        <v>292626</v>
      </c>
      <c r="F51" s="344">
        <v>52.5</v>
      </c>
      <c r="G51" s="344">
        <v>56</v>
      </c>
      <c r="H51" s="344">
        <v>7.4</v>
      </c>
      <c r="I51" s="344">
        <v>53.4</v>
      </c>
      <c r="J51" s="344">
        <v>59.8</v>
      </c>
      <c r="K51" s="344">
        <v>13.7</v>
      </c>
      <c r="L51" s="32"/>
    </row>
    <row r="52" spans="1:12" x14ac:dyDescent="0.2">
      <c r="A52" s="278"/>
      <c r="B52" s="288" t="s">
        <v>11</v>
      </c>
      <c r="C52" s="281" t="s">
        <v>28</v>
      </c>
      <c r="D52" s="32" t="s">
        <v>304</v>
      </c>
      <c r="E52" s="282"/>
      <c r="F52" s="345">
        <v>2.2999999999999998</v>
      </c>
      <c r="G52" s="345">
        <v>2.8</v>
      </c>
      <c r="H52" s="345">
        <v>1.4</v>
      </c>
      <c r="I52" s="345">
        <v>2</v>
      </c>
      <c r="J52" s="345">
        <v>0.7</v>
      </c>
      <c r="K52" s="345">
        <v>-2.2000000000000002</v>
      </c>
      <c r="L52" s="32"/>
    </row>
    <row r="53" spans="1:12" x14ac:dyDescent="0.2">
      <c r="A53" s="278"/>
      <c r="B53" s="279" t="s">
        <v>12</v>
      </c>
      <c r="C53" s="275" t="s">
        <v>26</v>
      </c>
      <c r="D53" s="275" t="s">
        <v>305</v>
      </c>
      <c r="E53" s="280">
        <v>306470</v>
      </c>
      <c r="F53" s="344">
        <v>52.5</v>
      </c>
      <c r="G53" s="344">
        <v>55.4</v>
      </c>
      <c r="H53" s="344">
        <v>6.1</v>
      </c>
      <c r="I53" s="344">
        <v>54.8</v>
      </c>
      <c r="J53" s="344">
        <v>62.8</v>
      </c>
      <c r="K53" s="344">
        <v>17.8</v>
      </c>
      <c r="L53" s="32"/>
    </row>
    <row r="54" spans="1:12" x14ac:dyDescent="0.2">
      <c r="A54" s="278"/>
      <c r="B54" s="288" t="s">
        <v>12</v>
      </c>
      <c r="C54" s="32" t="s">
        <v>27</v>
      </c>
      <c r="D54" s="32" t="s">
        <v>306</v>
      </c>
      <c r="E54" s="280">
        <v>296497</v>
      </c>
      <c r="F54" s="344">
        <v>54.4</v>
      </c>
      <c r="G54" s="344">
        <v>57.8</v>
      </c>
      <c r="H54" s="344">
        <v>7.4</v>
      </c>
      <c r="I54" s="344">
        <v>56.2</v>
      </c>
      <c r="J54" s="344">
        <v>62.8</v>
      </c>
      <c r="K54" s="344">
        <v>15.1</v>
      </c>
      <c r="L54" s="32"/>
    </row>
    <row r="55" spans="1:12" x14ac:dyDescent="0.2">
      <c r="A55" s="278"/>
      <c r="B55" s="288" t="s">
        <v>12</v>
      </c>
      <c r="C55" s="281" t="s">
        <v>28</v>
      </c>
      <c r="D55" s="32" t="s">
        <v>307</v>
      </c>
      <c r="E55" s="280"/>
      <c r="F55" s="345">
        <v>2</v>
      </c>
      <c r="G55" s="345">
        <v>2.4</v>
      </c>
      <c r="H55" s="345">
        <v>1.3</v>
      </c>
      <c r="I55" s="345">
        <v>1.4</v>
      </c>
      <c r="J55" s="345">
        <v>0</v>
      </c>
      <c r="K55" s="345">
        <v>-2.6</v>
      </c>
      <c r="L55" s="32"/>
    </row>
    <row r="56" spans="1:12" x14ac:dyDescent="0.2">
      <c r="A56" s="278"/>
      <c r="B56" s="279" t="s">
        <v>13</v>
      </c>
      <c r="C56" s="275" t="s">
        <v>26</v>
      </c>
      <c r="D56" s="275" t="s">
        <v>308</v>
      </c>
      <c r="E56" s="276">
        <v>306059</v>
      </c>
      <c r="F56" s="343">
        <v>54.9</v>
      </c>
      <c r="G56" s="343">
        <v>58.2</v>
      </c>
      <c r="H56" s="343">
        <v>7.4</v>
      </c>
      <c r="I56" s="343">
        <v>58.4</v>
      </c>
      <c r="J56" s="343">
        <v>66.099999999999994</v>
      </c>
      <c r="K56" s="343">
        <v>18.5</v>
      </c>
      <c r="L56" s="32"/>
    </row>
    <row r="57" spans="1:12" x14ac:dyDescent="0.2">
      <c r="A57" s="278"/>
      <c r="B57" s="288" t="s">
        <v>13</v>
      </c>
      <c r="C57" s="32" t="s">
        <v>27</v>
      </c>
      <c r="D57" s="32" t="s">
        <v>309</v>
      </c>
      <c r="E57" s="280">
        <v>294143</v>
      </c>
      <c r="F57" s="344">
        <v>56.6</v>
      </c>
      <c r="G57" s="344">
        <v>60.2</v>
      </c>
      <c r="H57" s="344">
        <v>8.4</v>
      </c>
      <c r="I57" s="344">
        <v>59.3</v>
      </c>
      <c r="J57" s="344">
        <v>65.900000000000006</v>
      </c>
      <c r="K57" s="344">
        <v>16.2</v>
      </c>
      <c r="L57" s="32"/>
    </row>
    <row r="58" spans="1:12" x14ac:dyDescent="0.2">
      <c r="A58" s="286"/>
      <c r="B58" s="288" t="s">
        <v>13</v>
      </c>
      <c r="C58" s="281" t="s">
        <v>28</v>
      </c>
      <c r="D58" s="32" t="s">
        <v>310</v>
      </c>
      <c r="E58" s="282"/>
      <c r="F58" s="345">
        <v>1.7</v>
      </c>
      <c r="G58" s="345">
        <v>2</v>
      </c>
      <c r="H58" s="345">
        <v>1</v>
      </c>
      <c r="I58" s="345">
        <v>0.9</v>
      </c>
      <c r="J58" s="345">
        <v>-0.2</v>
      </c>
      <c r="K58" s="345">
        <v>-2.2999999999999998</v>
      </c>
      <c r="L58" s="32"/>
    </row>
    <row r="59" spans="1:12" x14ac:dyDescent="0.2">
      <c r="A59" s="286"/>
      <c r="B59" s="279" t="s">
        <v>14</v>
      </c>
      <c r="C59" s="275" t="s">
        <v>26</v>
      </c>
      <c r="D59" s="275" t="s">
        <v>311</v>
      </c>
      <c r="E59" s="280">
        <v>295499</v>
      </c>
      <c r="F59" s="344">
        <v>58.1</v>
      </c>
      <c r="G59" s="344">
        <v>61.3</v>
      </c>
      <c r="H59" s="344">
        <v>7.7</v>
      </c>
      <c r="I59" s="344">
        <v>61.7</v>
      </c>
      <c r="J59" s="344">
        <v>68.2</v>
      </c>
      <c r="K59" s="344">
        <v>16.899999999999999</v>
      </c>
      <c r="L59" s="32"/>
    </row>
    <row r="60" spans="1:12" x14ac:dyDescent="0.2">
      <c r="A60" s="287"/>
      <c r="B60" s="288" t="s">
        <v>14</v>
      </c>
      <c r="C60" s="32" t="s">
        <v>27</v>
      </c>
      <c r="D60" s="32" t="s">
        <v>312</v>
      </c>
      <c r="E60" s="280">
        <v>284644</v>
      </c>
      <c r="F60" s="344">
        <v>58.5</v>
      </c>
      <c r="G60" s="344">
        <v>62.5</v>
      </c>
      <c r="H60" s="344">
        <v>9.6</v>
      </c>
      <c r="I60" s="344">
        <v>61.6</v>
      </c>
      <c r="J60" s="344">
        <v>68</v>
      </c>
      <c r="K60" s="344">
        <v>16.5</v>
      </c>
      <c r="L60" s="32"/>
    </row>
    <row r="61" spans="1:12" x14ac:dyDescent="0.2">
      <c r="A61" s="278"/>
      <c r="B61" s="288" t="s">
        <v>14</v>
      </c>
      <c r="C61" s="281" t="s">
        <v>28</v>
      </c>
      <c r="D61" s="32" t="s">
        <v>313</v>
      </c>
      <c r="E61" s="280"/>
      <c r="F61" s="345">
        <v>0.5</v>
      </c>
      <c r="G61" s="345">
        <v>1.2</v>
      </c>
      <c r="H61" s="345">
        <v>2</v>
      </c>
      <c r="I61" s="345">
        <v>-0.1</v>
      </c>
      <c r="J61" s="345">
        <v>-0.2</v>
      </c>
      <c r="K61" s="345">
        <v>-0.4</v>
      </c>
      <c r="L61" s="32"/>
    </row>
    <row r="62" spans="1:12" x14ac:dyDescent="0.2">
      <c r="A62" s="278"/>
      <c r="B62" s="279" t="s">
        <v>15</v>
      </c>
      <c r="C62" s="275" t="s">
        <v>26</v>
      </c>
      <c r="D62" s="275" t="s">
        <v>314</v>
      </c>
      <c r="E62" s="276">
        <v>295746</v>
      </c>
      <c r="F62" s="343">
        <v>61.7</v>
      </c>
      <c r="G62" s="343">
        <v>64.599999999999994</v>
      </c>
      <c r="H62" s="343">
        <v>7.6</v>
      </c>
      <c r="I62" s="343">
        <v>64.900000000000006</v>
      </c>
      <c r="J62" s="343">
        <v>70.400000000000006</v>
      </c>
      <c r="K62" s="343">
        <v>15.6</v>
      </c>
      <c r="L62" s="32"/>
    </row>
    <row r="63" spans="1:12" x14ac:dyDescent="0.2">
      <c r="A63" s="278"/>
      <c r="B63" s="288" t="s">
        <v>15</v>
      </c>
      <c r="C63" s="32" t="s">
        <v>27</v>
      </c>
      <c r="D63" s="32" t="s">
        <v>315</v>
      </c>
      <c r="E63" s="280">
        <v>284265</v>
      </c>
      <c r="F63" s="344">
        <v>62.4</v>
      </c>
      <c r="G63" s="344">
        <v>65.8</v>
      </c>
      <c r="H63" s="344">
        <v>9.1</v>
      </c>
      <c r="I63" s="344">
        <v>65.2</v>
      </c>
      <c r="J63" s="344">
        <v>70.599999999999994</v>
      </c>
      <c r="K63" s="344">
        <v>15.7</v>
      </c>
      <c r="L63" s="32"/>
    </row>
    <row r="64" spans="1:12" x14ac:dyDescent="0.2">
      <c r="A64" s="278"/>
      <c r="B64" s="288" t="s">
        <v>15</v>
      </c>
      <c r="C64" s="281" t="s">
        <v>28</v>
      </c>
      <c r="D64" s="32" t="s">
        <v>316</v>
      </c>
      <c r="E64" s="282"/>
      <c r="F64" s="345">
        <v>0.7</v>
      </c>
      <c r="G64" s="345">
        <v>1.2</v>
      </c>
      <c r="H64" s="345">
        <v>1.6</v>
      </c>
      <c r="I64" s="345">
        <v>0.2</v>
      </c>
      <c r="J64" s="345">
        <v>0.2</v>
      </c>
      <c r="K64" s="345">
        <v>0.1</v>
      </c>
      <c r="L64" s="32"/>
    </row>
    <row r="65" spans="1:12" x14ac:dyDescent="0.2">
      <c r="A65" s="278"/>
      <c r="B65" s="279" t="s">
        <v>16</v>
      </c>
      <c r="C65" s="275" t="s">
        <v>26</v>
      </c>
      <c r="D65" s="275" t="s">
        <v>317</v>
      </c>
      <c r="E65" s="276">
        <v>289825</v>
      </c>
      <c r="F65" s="343">
        <v>64.3</v>
      </c>
      <c r="G65" s="343">
        <v>67</v>
      </c>
      <c r="H65" s="343">
        <v>7.5</v>
      </c>
      <c r="I65" s="343">
        <v>66.7</v>
      </c>
      <c r="J65" s="343">
        <v>72.099999999999994</v>
      </c>
      <c r="K65" s="343">
        <v>16.3</v>
      </c>
      <c r="L65" s="32"/>
    </row>
    <row r="66" spans="1:12" x14ac:dyDescent="0.2">
      <c r="A66" s="278"/>
      <c r="B66" s="288" t="s">
        <v>16</v>
      </c>
      <c r="C66" s="32" t="s">
        <v>27</v>
      </c>
      <c r="D66" s="32" t="s">
        <v>318</v>
      </c>
      <c r="E66" s="280">
        <v>278768</v>
      </c>
      <c r="F66" s="344">
        <v>65.2</v>
      </c>
      <c r="G66" s="344">
        <v>68.400000000000006</v>
      </c>
      <c r="H66" s="344">
        <v>9.3000000000000007</v>
      </c>
      <c r="I66" s="344">
        <v>67.3</v>
      </c>
      <c r="J66" s="344">
        <v>72.7</v>
      </c>
      <c r="K66" s="344">
        <v>16.399999999999999</v>
      </c>
      <c r="L66" s="32"/>
    </row>
    <row r="67" spans="1:12" x14ac:dyDescent="0.2">
      <c r="A67" s="278"/>
      <c r="B67" s="288" t="s">
        <v>16</v>
      </c>
      <c r="C67" s="281" t="s">
        <v>28</v>
      </c>
      <c r="D67" s="32" t="s">
        <v>319</v>
      </c>
      <c r="E67" s="282"/>
      <c r="F67" s="345">
        <v>0.9</v>
      </c>
      <c r="G67" s="345">
        <v>1.5</v>
      </c>
      <c r="H67" s="345">
        <v>1.8</v>
      </c>
      <c r="I67" s="345">
        <v>0.6</v>
      </c>
      <c r="J67" s="345">
        <v>0.5</v>
      </c>
      <c r="K67" s="345">
        <v>0.1</v>
      </c>
      <c r="L67" s="32"/>
    </row>
    <row r="68" spans="1:12" x14ac:dyDescent="0.2">
      <c r="A68" s="278"/>
      <c r="B68" s="279" t="s">
        <v>17</v>
      </c>
      <c r="C68" s="275" t="s">
        <v>26</v>
      </c>
      <c r="D68" s="275" t="s">
        <v>320</v>
      </c>
      <c r="E68" s="276">
        <v>287392</v>
      </c>
      <c r="F68" s="343">
        <v>68.5</v>
      </c>
      <c r="G68" s="343">
        <v>71</v>
      </c>
      <c r="H68" s="343">
        <v>7.8</v>
      </c>
      <c r="I68" s="343">
        <v>70.099999999999994</v>
      </c>
      <c r="J68" s="343">
        <v>75.3</v>
      </c>
      <c r="K68" s="343">
        <v>17.399999999999999</v>
      </c>
      <c r="L68" s="32"/>
    </row>
    <row r="69" spans="1:12" x14ac:dyDescent="0.2">
      <c r="A69" s="278"/>
      <c r="B69" s="288" t="s">
        <v>17</v>
      </c>
      <c r="C69" s="32" t="s">
        <v>27</v>
      </c>
      <c r="D69" s="32" t="s">
        <v>321</v>
      </c>
      <c r="E69" s="280">
        <v>275228</v>
      </c>
      <c r="F69" s="344">
        <v>69.400000000000006</v>
      </c>
      <c r="G69" s="344">
        <v>72.3</v>
      </c>
      <c r="H69" s="344">
        <v>9.6999999999999993</v>
      </c>
      <c r="I69" s="344">
        <v>70.7</v>
      </c>
      <c r="J69" s="344">
        <v>76</v>
      </c>
      <c r="K69" s="344">
        <v>18.100000000000001</v>
      </c>
      <c r="L69" s="32"/>
    </row>
    <row r="70" spans="1:12" x14ac:dyDescent="0.2">
      <c r="A70" s="278"/>
      <c r="B70" s="288" t="s">
        <v>17</v>
      </c>
      <c r="C70" s="281" t="s">
        <v>28</v>
      </c>
      <c r="D70" s="281" t="s">
        <v>322</v>
      </c>
      <c r="E70" s="282"/>
      <c r="F70" s="345">
        <v>0.9</v>
      </c>
      <c r="G70" s="345">
        <v>1.4</v>
      </c>
      <c r="H70" s="345">
        <v>1.8</v>
      </c>
      <c r="I70" s="345">
        <v>0.7</v>
      </c>
      <c r="J70" s="345">
        <v>0.7</v>
      </c>
      <c r="K70" s="345">
        <v>0.7</v>
      </c>
      <c r="L70" s="32"/>
    </row>
    <row r="71" spans="1:12" ht="20.25" customHeight="1" x14ac:dyDescent="0.2">
      <c r="A71" s="273" t="s">
        <v>80</v>
      </c>
      <c r="B71" s="274" t="s">
        <v>7</v>
      </c>
      <c r="C71" s="275" t="s">
        <v>26</v>
      </c>
      <c r="D71" s="275" t="s">
        <v>323</v>
      </c>
      <c r="E71" s="276">
        <v>284204</v>
      </c>
      <c r="F71" s="343">
        <v>36.9</v>
      </c>
      <c r="G71" s="343">
        <v>40.4</v>
      </c>
      <c r="H71" s="343">
        <v>5.6</v>
      </c>
      <c r="I71" s="343">
        <v>36.9</v>
      </c>
      <c r="J71" s="343">
        <v>43.8</v>
      </c>
      <c r="K71" s="343">
        <v>10.9</v>
      </c>
      <c r="L71" s="32"/>
    </row>
    <row r="72" spans="1:12" x14ac:dyDescent="0.2">
      <c r="A72" s="278"/>
      <c r="B72" s="288" t="s">
        <v>7</v>
      </c>
      <c r="C72" s="32" t="s">
        <v>27</v>
      </c>
      <c r="D72" s="32" t="s">
        <v>324</v>
      </c>
      <c r="E72" s="280">
        <v>274460</v>
      </c>
      <c r="F72" s="344">
        <v>44.2</v>
      </c>
      <c r="G72" s="344">
        <v>47.7</v>
      </c>
      <c r="H72" s="344">
        <v>6.3</v>
      </c>
      <c r="I72" s="344">
        <v>44.2</v>
      </c>
      <c r="J72" s="344">
        <v>49.4</v>
      </c>
      <c r="K72" s="344">
        <v>9.3000000000000007</v>
      </c>
      <c r="L72" s="32"/>
    </row>
    <row r="73" spans="1:12" x14ac:dyDescent="0.2">
      <c r="A73" s="278"/>
      <c r="B73" s="288" t="s">
        <v>7</v>
      </c>
      <c r="C73" s="281" t="s">
        <v>28</v>
      </c>
      <c r="D73" s="32" t="s">
        <v>325</v>
      </c>
      <c r="E73" s="282"/>
      <c r="F73" s="345">
        <v>7.3</v>
      </c>
      <c r="G73" s="345">
        <v>7.3</v>
      </c>
      <c r="H73" s="345">
        <v>0.7</v>
      </c>
      <c r="I73" s="345">
        <v>7.3</v>
      </c>
      <c r="J73" s="345">
        <v>5.6</v>
      </c>
      <c r="K73" s="345">
        <v>-1.6</v>
      </c>
      <c r="L73" s="32"/>
    </row>
    <row r="74" spans="1:12" x14ac:dyDescent="0.2">
      <c r="A74" s="278"/>
      <c r="B74" s="279" t="s">
        <v>8</v>
      </c>
      <c r="C74" s="275" t="s">
        <v>26</v>
      </c>
      <c r="D74" s="275" t="s">
        <v>326</v>
      </c>
      <c r="E74" s="280">
        <v>292537</v>
      </c>
      <c r="F74" s="344">
        <v>36.6</v>
      </c>
      <c r="G74" s="344">
        <v>40.299999999999997</v>
      </c>
      <c r="H74" s="344">
        <v>5.9</v>
      </c>
      <c r="I74" s="344">
        <v>36.700000000000003</v>
      </c>
      <c r="J74" s="344">
        <v>44.6</v>
      </c>
      <c r="K74" s="344">
        <v>12.5</v>
      </c>
      <c r="L74" s="32"/>
    </row>
    <row r="75" spans="1:12" x14ac:dyDescent="0.2">
      <c r="A75" s="278"/>
      <c r="B75" s="288" t="s">
        <v>8</v>
      </c>
      <c r="C75" s="32" t="s">
        <v>27</v>
      </c>
      <c r="D75" s="32" t="s">
        <v>327</v>
      </c>
      <c r="E75" s="280">
        <v>282504</v>
      </c>
      <c r="F75" s="344">
        <v>44.1</v>
      </c>
      <c r="G75" s="344">
        <v>47.9</v>
      </c>
      <c r="H75" s="344">
        <v>6.7</v>
      </c>
      <c r="I75" s="344">
        <v>44.2</v>
      </c>
      <c r="J75" s="344">
        <v>49.9</v>
      </c>
      <c r="K75" s="344">
        <v>10.3</v>
      </c>
      <c r="L75" s="32"/>
    </row>
    <row r="76" spans="1:12" x14ac:dyDescent="0.2">
      <c r="A76" s="278"/>
      <c r="B76" s="288" t="s">
        <v>8</v>
      </c>
      <c r="C76" s="281" t="s">
        <v>28</v>
      </c>
      <c r="D76" s="32" t="s">
        <v>328</v>
      </c>
      <c r="E76" s="280"/>
      <c r="F76" s="345">
        <v>7.5</v>
      </c>
      <c r="G76" s="345">
        <v>7.6</v>
      </c>
      <c r="H76" s="345">
        <v>0.8</v>
      </c>
      <c r="I76" s="345">
        <v>7.5</v>
      </c>
      <c r="J76" s="345">
        <v>5.4</v>
      </c>
      <c r="K76" s="345">
        <v>-2.2000000000000002</v>
      </c>
      <c r="L76" s="32"/>
    </row>
    <row r="77" spans="1:12" x14ac:dyDescent="0.2">
      <c r="A77" s="278"/>
      <c r="B77" s="279" t="s">
        <v>9</v>
      </c>
      <c r="C77" s="275" t="s">
        <v>26</v>
      </c>
      <c r="D77" s="275" t="s">
        <v>329</v>
      </c>
      <c r="E77" s="276">
        <v>300548</v>
      </c>
      <c r="F77" s="343">
        <v>37.5</v>
      </c>
      <c r="G77" s="343">
        <v>41.7</v>
      </c>
      <c r="H77" s="343">
        <v>6.7</v>
      </c>
      <c r="I77" s="343">
        <v>37.6</v>
      </c>
      <c r="J77" s="343">
        <v>46.9</v>
      </c>
      <c r="K77" s="343">
        <v>15</v>
      </c>
      <c r="L77" s="32"/>
    </row>
    <row r="78" spans="1:12" x14ac:dyDescent="0.2">
      <c r="A78" s="278"/>
      <c r="B78" s="288" t="s">
        <v>9</v>
      </c>
      <c r="C78" s="32" t="s">
        <v>27</v>
      </c>
      <c r="D78" s="32" t="s">
        <v>330</v>
      </c>
      <c r="E78" s="280">
        <v>292571</v>
      </c>
      <c r="F78" s="344">
        <v>45.2</v>
      </c>
      <c r="G78" s="344">
        <v>49.4</v>
      </c>
      <c r="H78" s="344">
        <v>7.5</v>
      </c>
      <c r="I78" s="344">
        <v>45.3</v>
      </c>
      <c r="J78" s="344">
        <v>52</v>
      </c>
      <c r="K78" s="344">
        <v>12.3</v>
      </c>
      <c r="L78" s="32"/>
    </row>
    <row r="79" spans="1:12" x14ac:dyDescent="0.2">
      <c r="A79" s="278"/>
      <c r="B79" s="288" t="s">
        <v>9</v>
      </c>
      <c r="C79" s="281" t="s">
        <v>28</v>
      </c>
      <c r="D79" s="32" t="s">
        <v>331</v>
      </c>
      <c r="E79" s="282"/>
      <c r="F79" s="345">
        <v>7.7</v>
      </c>
      <c r="G79" s="345">
        <v>7.7</v>
      </c>
      <c r="H79" s="345">
        <v>0.8</v>
      </c>
      <c r="I79" s="345">
        <v>7.8</v>
      </c>
      <c r="J79" s="345">
        <v>5.0999999999999996</v>
      </c>
      <c r="K79" s="345">
        <v>-2.7</v>
      </c>
      <c r="L79" s="32"/>
    </row>
    <row r="80" spans="1:12" x14ac:dyDescent="0.2">
      <c r="A80" s="285"/>
      <c r="B80" s="279" t="s">
        <v>10</v>
      </c>
      <c r="C80" s="275" t="s">
        <v>26</v>
      </c>
      <c r="D80" s="275" t="s">
        <v>332</v>
      </c>
      <c r="E80" s="280">
        <v>297218</v>
      </c>
      <c r="F80" s="344">
        <v>39.4</v>
      </c>
      <c r="G80" s="344">
        <v>43.6</v>
      </c>
      <c r="H80" s="344">
        <v>6.9</v>
      </c>
      <c r="I80" s="344">
        <v>39.700000000000003</v>
      </c>
      <c r="J80" s="344">
        <v>49.5</v>
      </c>
      <c r="K80" s="344">
        <v>16.3</v>
      </c>
      <c r="L80" s="32"/>
    </row>
    <row r="81" spans="1:12" x14ac:dyDescent="0.2">
      <c r="A81" s="278"/>
      <c r="B81" s="288" t="s">
        <v>10</v>
      </c>
      <c r="C81" s="32" t="s">
        <v>27</v>
      </c>
      <c r="D81" s="32" t="s">
        <v>333</v>
      </c>
      <c r="E81" s="280">
        <v>288804</v>
      </c>
      <c r="F81" s="344">
        <v>47.4</v>
      </c>
      <c r="G81" s="344">
        <v>51.4</v>
      </c>
      <c r="H81" s="344">
        <v>7.7</v>
      </c>
      <c r="I81" s="344">
        <v>47.6</v>
      </c>
      <c r="J81" s="344">
        <v>54.6</v>
      </c>
      <c r="K81" s="344">
        <v>13.3</v>
      </c>
      <c r="L81" s="32"/>
    </row>
    <row r="82" spans="1:12" x14ac:dyDescent="0.2">
      <c r="A82" s="278"/>
      <c r="B82" s="288" t="s">
        <v>10</v>
      </c>
      <c r="C82" s="281" t="s">
        <v>28</v>
      </c>
      <c r="D82" s="32" t="s">
        <v>334</v>
      </c>
      <c r="E82" s="280"/>
      <c r="F82" s="345">
        <v>8</v>
      </c>
      <c r="G82" s="345">
        <v>7.9</v>
      </c>
      <c r="H82" s="345">
        <v>0.8</v>
      </c>
      <c r="I82" s="345">
        <v>7.9</v>
      </c>
      <c r="J82" s="345">
        <v>5.0999999999999996</v>
      </c>
      <c r="K82" s="345">
        <v>-2.9</v>
      </c>
      <c r="L82" s="32"/>
    </row>
    <row r="83" spans="1:12" x14ac:dyDescent="0.2">
      <c r="A83" s="278"/>
      <c r="B83" s="279" t="s">
        <v>11</v>
      </c>
      <c r="C83" s="275" t="s">
        <v>26</v>
      </c>
      <c r="D83" s="275" t="s">
        <v>335</v>
      </c>
      <c r="E83" s="276">
        <v>303393</v>
      </c>
      <c r="F83" s="343">
        <v>40.9</v>
      </c>
      <c r="G83" s="343">
        <v>45.2</v>
      </c>
      <c r="H83" s="343">
        <v>7.3</v>
      </c>
      <c r="I83" s="343">
        <v>42.4</v>
      </c>
      <c r="J83" s="343">
        <v>52.6</v>
      </c>
      <c r="K83" s="343">
        <v>17.7</v>
      </c>
      <c r="L83" s="32"/>
    </row>
    <row r="84" spans="1:12" x14ac:dyDescent="0.2">
      <c r="A84" s="278"/>
      <c r="B84" s="288" t="s">
        <v>11</v>
      </c>
      <c r="C84" s="32" t="s">
        <v>27</v>
      </c>
      <c r="D84" s="32" t="s">
        <v>336</v>
      </c>
      <c r="E84" s="280">
        <v>292626</v>
      </c>
      <c r="F84" s="344">
        <v>49</v>
      </c>
      <c r="G84" s="344">
        <v>53.2</v>
      </c>
      <c r="H84" s="344">
        <v>8.3000000000000007</v>
      </c>
      <c r="I84" s="344">
        <v>50</v>
      </c>
      <c r="J84" s="344">
        <v>57.4</v>
      </c>
      <c r="K84" s="344">
        <v>14.9</v>
      </c>
      <c r="L84" s="32"/>
    </row>
    <row r="85" spans="1:12" x14ac:dyDescent="0.2">
      <c r="A85" s="278"/>
      <c r="B85" s="288" t="s">
        <v>11</v>
      </c>
      <c r="C85" s="281" t="s">
        <v>28</v>
      </c>
      <c r="D85" s="32" t="s">
        <v>337</v>
      </c>
      <c r="E85" s="282"/>
      <c r="F85" s="345">
        <v>8.1</v>
      </c>
      <c r="G85" s="345">
        <v>8</v>
      </c>
      <c r="H85" s="345">
        <v>0.9</v>
      </c>
      <c r="I85" s="345">
        <v>7.6</v>
      </c>
      <c r="J85" s="345">
        <v>4.8</v>
      </c>
      <c r="K85" s="345">
        <v>-2.8</v>
      </c>
      <c r="L85" s="32"/>
    </row>
    <row r="86" spans="1:12" x14ac:dyDescent="0.2">
      <c r="A86" s="278"/>
      <c r="B86" s="279" t="s">
        <v>12</v>
      </c>
      <c r="C86" s="275" t="s">
        <v>26</v>
      </c>
      <c r="D86" s="275" t="s">
        <v>338</v>
      </c>
      <c r="E86" s="280">
        <v>306470</v>
      </c>
      <c r="F86" s="344">
        <v>42.5</v>
      </c>
      <c r="G86" s="344">
        <v>47</v>
      </c>
      <c r="H86" s="344">
        <v>7.8</v>
      </c>
      <c r="I86" s="344">
        <v>45.6</v>
      </c>
      <c r="J86" s="344">
        <v>56.3</v>
      </c>
      <c r="K86" s="344">
        <v>19.600000000000001</v>
      </c>
      <c r="L86" s="32"/>
    </row>
    <row r="87" spans="1:12" x14ac:dyDescent="0.2">
      <c r="A87" s="278"/>
      <c r="B87" s="288" t="s">
        <v>12</v>
      </c>
      <c r="C87" s="32" t="s">
        <v>27</v>
      </c>
      <c r="D87" s="32" t="s">
        <v>339</v>
      </c>
      <c r="E87" s="280">
        <v>296497</v>
      </c>
      <c r="F87" s="344">
        <v>50.7</v>
      </c>
      <c r="G87" s="344">
        <v>54.8</v>
      </c>
      <c r="H87" s="344">
        <v>8.4</v>
      </c>
      <c r="I87" s="344">
        <v>52.7</v>
      </c>
      <c r="J87" s="344">
        <v>60.4</v>
      </c>
      <c r="K87" s="344">
        <v>16.3</v>
      </c>
      <c r="L87" s="32"/>
    </row>
    <row r="88" spans="1:12" x14ac:dyDescent="0.2">
      <c r="A88" s="278"/>
      <c r="B88" s="288" t="s">
        <v>12</v>
      </c>
      <c r="C88" s="281" t="s">
        <v>28</v>
      </c>
      <c r="D88" s="32" t="s">
        <v>340</v>
      </c>
      <c r="E88" s="280"/>
      <c r="F88" s="345">
        <v>8.1</v>
      </c>
      <c r="G88" s="345">
        <v>7.8</v>
      </c>
      <c r="H88" s="345">
        <v>0.6</v>
      </c>
      <c r="I88" s="345">
        <v>7.1</v>
      </c>
      <c r="J88" s="345">
        <v>4.0999999999999996</v>
      </c>
      <c r="K88" s="345">
        <v>-3.3</v>
      </c>
      <c r="L88" s="32"/>
    </row>
    <row r="89" spans="1:12" x14ac:dyDescent="0.2">
      <c r="A89" s="278"/>
      <c r="B89" s="279" t="s">
        <v>13</v>
      </c>
      <c r="C89" s="275" t="s">
        <v>26</v>
      </c>
      <c r="D89" s="275" t="s">
        <v>341</v>
      </c>
      <c r="E89" s="276">
        <v>306059</v>
      </c>
      <c r="F89" s="343">
        <v>44.6</v>
      </c>
      <c r="G89" s="343">
        <v>49.6</v>
      </c>
      <c r="H89" s="343">
        <v>8.9</v>
      </c>
      <c r="I89" s="343">
        <v>49.4</v>
      </c>
      <c r="J89" s="343">
        <v>59.6</v>
      </c>
      <c r="K89" s="343">
        <v>20.100000000000001</v>
      </c>
      <c r="L89" s="32"/>
    </row>
    <row r="90" spans="1:12" x14ac:dyDescent="0.2">
      <c r="A90" s="278"/>
      <c r="B90" s="288" t="s">
        <v>13</v>
      </c>
      <c r="C90" s="32" t="s">
        <v>27</v>
      </c>
      <c r="D90" s="32" t="s">
        <v>342</v>
      </c>
      <c r="E90" s="280">
        <v>294143</v>
      </c>
      <c r="F90" s="344">
        <v>52.6</v>
      </c>
      <c r="G90" s="344">
        <v>57.1</v>
      </c>
      <c r="H90" s="344">
        <v>9.5</v>
      </c>
      <c r="I90" s="344">
        <v>55.8</v>
      </c>
      <c r="J90" s="344">
        <v>63.5</v>
      </c>
      <c r="K90" s="344">
        <v>17.5</v>
      </c>
      <c r="L90" s="32"/>
    </row>
    <row r="91" spans="1:12" x14ac:dyDescent="0.2">
      <c r="A91" s="286"/>
      <c r="B91" s="288" t="s">
        <v>13</v>
      </c>
      <c r="C91" s="281" t="s">
        <v>28</v>
      </c>
      <c r="D91" s="32" t="s">
        <v>343</v>
      </c>
      <c r="E91" s="282"/>
      <c r="F91" s="345">
        <v>8</v>
      </c>
      <c r="G91" s="345">
        <v>7.5</v>
      </c>
      <c r="H91" s="345">
        <v>0.6</v>
      </c>
      <c r="I91" s="345">
        <v>6.4</v>
      </c>
      <c r="J91" s="345">
        <v>3.9</v>
      </c>
      <c r="K91" s="345">
        <v>-2.6</v>
      </c>
      <c r="L91" s="32"/>
    </row>
    <row r="92" spans="1:12" x14ac:dyDescent="0.2">
      <c r="A92" s="286"/>
      <c r="B92" s="279" t="s">
        <v>14</v>
      </c>
      <c r="C92" s="275" t="s">
        <v>26</v>
      </c>
      <c r="D92" s="275" t="s">
        <v>344</v>
      </c>
      <c r="E92" s="280">
        <v>295499</v>
      </c>
      <c r="F92" s="344">
        <v>47.4</v>
      </c>
      <c r="G92" s="344">
        <v>52.4</v>
      </c>
      <c r="H92" s="344">
        <v>9.6</v>
      </c>
      <c r="I92" s="344">
        <v>52.3</v>
      </c>
      <c r="J92" s="344">
        <v>61.3</v>
      </c>
      <c r="K92" s="344">
        <v>19</v>
      </c>
      <c r="L92" s="32"/>
    </row>
    <row r="93" spans="1:12" x14ac:dyDescent="0.2">
      <c r="A93" s="287"/>
      <c r="B93" s="288" t="s">
        <v>14</v>
      </c>
      <c r="C93" s="32" t="s">
        <v>27</v>
      </c>
      <c r="D93" s="32" t="s">
        <v>345</v>
      </c>
      <c r="E93" s="280">
        <v>284644</v>
      </c>
      <c r="F93" s="344">
        <v>54.6</v>
      </c>
      <c r="G93" s="344">
        <v>59.5</v>
      </c>
      <c r="H93" s="344">
        <v>10.8</v>
      </c>
      <c r="I93" s="344">
        <v>58</v>
      </c>
      <c r="J93" s="344">
        <v>65.5</v>
      </c>
      <c r="K93" s="344">
        <v>17.7</v>
      </c>
      <c r="L93" s="32"/>
    </row>
    <row r="94" spans="1:12" x14ac:dyDescent="0.2">
      <c r="A94" s="278"/>
      <c r="B94" s="288" t="s">
        <v>14</v>
      </c>
      <c r="C94" s="281" t="s">
        <v>28</v>
      </c>
      <c r="D94" s="32" t="s">
        <v>346</v>
      </c>
      <c r="E94" s="280"/>
      <c r="F94" s="345">
        <v>7.2</v>
      </c>
      <c r="G94" s="345">
        <v>7</v>
      </c>
      <c r="H94" s="345">
        <v>1.2</v>
      </c>
      <c r="I94" s="345">
        <v>5.8</v>
      </c>
      <c r="J94" s="345">
        <v>4.0999999999999996</v>
      </c>
      <c r="K94" s="345">
        <v>-1.2</v>
      </c>
      <c r="L94" s="32"/>
    </row>
    <row r="95" spans="1:12" x14ac:dyDescent="0.2">
      <c r="A95" s="278"/>
      <c r="B95" s="279" t="s">
        <v>15</v>
      </c>
      <c r="C95" s="275" t="s">
        <v>26</v>
      </c>
      <c r="D95" s="275" t="s">
        <v>347</v>
      </c>
      <c r="E95" s="276">
        <v>295746</v>
      </c>
      <c r="F95" s="343">
        <v>51.7</v>
      </c>
      <c r="G95" s="343">
        <v>56.1</v>
      </c>
      <c r="H95" s="343">
        <v>9.1</v>
      </c>
      <c r="I95" s="343">
        <v>56.1</v>
      </c>
      <c r="J95" s="343">
        <v>63.4</v>
      </c>
      <c r="K95" s="343">
        <v>16.5</v>
      </c>
      <c r="L95" s="32"/>
    </row>
    <row r="96" spans="1:12" x14ac:dyDescent="0.2">
      <c r="A96" s="278"/>
      <c r="B96" s="288" t="s">
        <v>15</v>
      </c>
      <c r="C96" s="32" t="s">
        <v>27</v>
      </c>
      <c r="D96" s="32" t="s">
        <v>348</v>
      </c>
      <c r="E96" s="280">
        <v>284265</v>
      </c>
      <c r="F96" s="344">
        <v>59.1</v>
      </c>
      <c r="G96" s="344">
        <v>63.2</v>
      </c>
      <c r="H96" s="344">
        <v>10</v>
      </c>
      <c r="I96" s="344">
        <v>62.1</v>
      </c>
      <c r="J96" s="344">
        <v>68.3</v>
      </c>
      <c r="K96" s="344">
        <v>16.2</v>
      </c>
      <c r="L96" s="32"/>
    </row>
    <row r="97" spans="1:12" x14ac:dyDescent="0.2">
      <c r="A97" s="32"/>
      <c r="B97" s="289" t="s">
        <v>15</v>
      </c>
      <c r="C97" s="281" t="s">
        <v>28</v>
      </c>
      <c r="D97" s="32" t="s">
        <v>349</v>
      </c>
      <c r="E97" s="282"/>
      <c r="F97" s="345">
        <v>7.4</v>
      </c>
      <c r="G97" s="345">
        <v>7.1</v>
      </c>
      <c r="H97" s="345">
        <v>0.9</v>
      </c>
      <c r="I97" s="345">
        <v>6</v>
      </c>
      <c r="J97" s="345">
        <v>4.9000000000000004</v>
      </c>
      <c r="K97" s="345">
        <v>-0.3</v>
      </c>
      <c r="L97" s="32"/>
    </row>
    <row r="98" spans="1:12" x14ac:dyDescent="0.2">
      <c r="B98" s="279" t="s">
        <v>16</v>
      </c>
      <c r="C98" s="275" t="s">
        <v>26</v>
      </c>
      <c r="D98" s="275" t="s">
        <v>350</v>
      </c>
      <c r="E98" s="276">
        <v>289825</v>
      </c>
      <c r="F98" s="343">
        <v>54.8</v>
      </c>
      <c r="G98" s="343">
        <v>58.6</v>
      </c>
      <c r="H98" s="343">
        <v>8.3000000000000007</v>
      </c>
      <c r="I98" s="343">
        <v>58.2</v>
      </c>
      <c r="J98" s="343">
        <v>65.3</v>
      </c>
      <c r="K98" s="343">
        <v>16.8</v>
      </c>
    </row>
    <row r="99" spans="1:12" x14ac:dyDescent="0.2">
      <c r="B99" s="288" t="s">
        <v>16</v>
      </c>
      <c r="C99" s="32" t="s">
        <v>27</v>
      </c>
      <c r="D99" s="32" t="s">
        <v>351</v>
      </c>
      <c r="E99" s="280">
        <v>278768</v>
      </c>
      <c r="F99" s="344">
        <v>61.9</v>
      </c>
      <c r="G99" s="344">
        <v>65.7</v>
      </c>
      <c r="H99" s="344">
        <v>10</v>
      </c>
      <c r="I99" s="344">
        <v>64.3</v>
      </c>
      <c r="J99" s="344">
        <v>70.400000000000006</v>
      </c>
      <c r="K99" s="344">
        <v>17</v>
      </c>
    </row>
    <row r="100" spans="1:12" x14ac:dyDescent="0.2">
      <c r="B100" s="289" t="s">
        <v>16</v>
      </c>
      <c r="C100" s="281" t="s">
        <v>28</v>
      </c>
      <c r="D100" s="281" t="s">
        <v>352</v>
      </c>
      <c r="E100" s="282"/>
      <c r="F100" s="345">
        <v>7.1</v>
      </c>
      <c r="G100" s="345">
        <v>7.2</v>
      </c>
      <c r="H100" s="345">
        <v>1.7</v>
      </c>
      <c r="I100" s="345">
        <v>6.1</v>
      </c>
      <c r="J100" s="345">
        <v>5.0999999999999996</v>
      </c>
      <c r="K100" s="345">
        <v>0.2</v>
      </c>
    </row>
    <row r="101" spans="1:12" x14ac:dyDescent="0.2">
      <c r="B101" s="279" t="s">
        <v>17</v>
      </c>
      <c r="C101" s="275" t="s">
        <v>26</v>
      </c>
      <c r="D101" s="275" t="s">
        <v>353</v>
      </c>
      <c r="E101" s="276">
        <v>287392</v>
      </c>
      <c r="F101" s="343">
        <v>54.4</v>
      </c>
      <c r="G101" s="343">
        <v>60</v>
      </c>
      <c r="H101" s="343">
        <v>12.3</v>
      </c>
      <c r="I101" s="343">
        <v>57.4</v>
      </c>
      <c r="J101" s="343">
        <v>67.2</v>
      </c>
      <c r="K101" s="343">
        <v>23</v>
      </c>
    </row>
    <row r="102" spans="1:12" x14ac:dyDescent="0.2">
      <c r="B102" s="288" t="s">
        <v>17</v>
      </c>
      <c r="C102" s="32" t="s">
        <v>27</v>
      </c>
      <c r="D102" s="32" t="s">
        <v>354</v>
      </c>
      <c r="E102" s="280">
        <v>275228</v>
      </c>
      <c r="F102" s="344">
        <v>63.7</v>
      </c>
      <c r="G102" s="344">
        <v>68.400000000000006</v>
      </c>
      <c r="H102" s="344">
        <v>12.9</v>
      </c>
      <c r="I102" s="344">
        <v>65.599999999999994</v>
      </c>
      <c r="J102" s="344">
        <v>73</v>
      </c>
      <c r="K102" s="344">
        <v>21.5</v>
      </c>
    </row>
    <row r="103" spans="1:12" x14ac:dyDescent="0.2">
      <c r="A103" s="281"/>
      <c r="B103" s="289" t="s">
        <v>17</v>
      </c>
      <c r="C103" s="281" t="s">
        <v>28</v>
      </c>
      <c r="D103" s="281" t="s">
        <v>355</v>
      </c>
      <c r="E103" s="282"/>
      <c r="F103" s="345">
        <v>9.3000000000000007</v>
      </c>
      <c r="G103" s="345">
        <v>8.4</v>
      </c>
      <c r="H103" s="345">
        <v>0.6</v>
      </c>
      <c r="I103" s="345">
        <v>8.1999999999999993</v>
      </c>
      <c r="J103" s="345">
        <v>5.8</v>
      </c>
      <c r="K103" s="345">
        <v>-1.5</v>
      </c>
    </row>
  </sheetData>
  <mergeCells count="1">
    <mergeCell ref="A2:K2"/>
  </mergeCells>
  <pageMargins left="0.75" right="0.75" top="1" bottom="1" header="0.5" footer="0.5"/>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80" zoomScaleNormal="80" workbookViewId="0">
      <selection sqref="A1:J1"/>
    </sheetView>
  </sheetViews>
  <sheetFormatPr defaultRowHeight="12.75" x14ac:dyDescent="0.2"/>
  <cols>
    <col min="1" max="1" width="23.140625" style="121" customWidth="1"/>
    <col min="2" max="2" width="30.140625" style="121" bestFit="1" customWidth="1"/>
    <col min="3" max="3" width="25.5703125" style="121" hidden="1" customWidth="1"/>
    <col min="4" max="4" width="12" style="121" customWidth="1"/>
    <col min="5" max="10" width="16.42578125" style="121" customWidth="1"/>
    <col min="11" max="246" width="9.140625" style="121"/>
    <col min="247" max="247" width="12.28515625" style="121" customWidth="1"/>
    <col min="248" max="248" width="14" style="121" customWidth="1"/>
    <col min="249" max="249" width="9.7109375" style="121" customWidth="1"/>
    <col min="250" max="250" width="2.85546875" style="121" customWidth="1"/>
    <col min="251" max="251" width="10.5703125" style="121" customWidth="1"/>
    <col min="252" max="252" width="11.28515625" style="121" customWidth="1"/>
    <col min="253" max="253" width="10.5703125" style="121" customWidth="1"/>
    <col min="254" max="254" width="3.28515625" style="121" customWidth="1"/>
    <col min="255" max="256" width="10.5703125" style="121" customWidth="1"/>
    <col min="257" max="257" width="10.7109375" style="121" customWidth="1"/>
    <col min="258" max="258" width="7.5703125" style="121" customWidth="1"/>
    <col min="259" max="502" width="9.140625" style="121"/>
    <col min="503" max="503" width="12.28515625" style="121" customWidth="1"/>
    <col min="504" max="504" width="14" style="121" customWidth="1"/>
    <col min="505" max="505" width="9.7109375" style="121" customWidth="1"/>
    <col min="506" max="506" width="2.85546875" style="121" customWidth="1"/>
    <col min="507" max="507" width="10.5703125" style="121" customWidth="1"/>
    <col min="508" max="508" width="11.28515625" style="121" customWidth="1"/>
    <col min="509" max="509" width="10.5703125" style="121" customWidth="1"/>
    <col min="510" max="510" width="3.28515625" style="121" customWidth="1"/>
    <col min="511" max="512" width="10.5703125" style="121" customWidth="1"/>
    <col min="513" max="513" width="10.7109375" style="121" customWidth="1"/>
    <col min="514" max="514" width="7.5703125" style="121" customWidth="1"/>
    <col min="515" max="758" width="9.140625" style="121"/>
    <col min="759" max="759" width="12.28515625" style="121" customWidth="1"/>
    <col min="760" max="760" width="14" style="121" customWidth="1"/>
    <col min="761" max="761" width="9.7109375" style="121" customWidth="1"/>
    <col min="762" max="762" width="2.85546875" style="121" customWidth="1"/>
    <col min="763" max="763" width="10.5703125" style="121" customWidth="1"/>
    <col min="764" max="764" width="11.28515625" style="121" customWidth="1"/>
    <col min="765" max="765" width="10.5703125" style="121" customWidth="1"/>
    <col min="766" max="766" width="3.28515625" style="121" customWidth="1"/>
    <col min="767" max="768" width="10.5703125" style="121" customWidth="1"/>
    <col min="769" max="769" width="10.7109375" style="121" customWidth="1"/>
    <col min="770" max="770" width="7.5703125" style="121" customWidth="1"/>
    <col min="771" max="1014" width="9.140625" style="121"/>
    <col min="1015" max="1015" width="12.28515625" style="121" customWidth="1"/>
    <col min="1016" max="1016" width="14" style="121" customWidth="1"/>
    <col min="1017" max="1017" width="9.7109375" style="121" customWidth="1"/>
    <col min="1018" max="1018" width="2.85546875" style="121" customWidth="1"/>
    <col min="1019" max="1019" width="10.5703125" style="121" customWidth="1"/>
    <col min="1020" max="1020" width="11.28515625" style="121" customWidth="1"/>
    <col min="1021" max="1021" width="10.5703125" style="121" customWidth="1"/>
    <col min="1022" max="1022" width="3.28515625" style="121" customWidth="1"/>
    <col min="1023" max="1024" width="10.5703125" style="121" customWidth="1"/>
    <col min="1025" max="1025" width="10.7109375" style="121" customWidth="1"/>
    <col min="1026" max="1026" width="7.5703125" style="121" customWidth="1"/>
    <col min="1027" max="1270" width="9.140625" style="121"/>
    <col min="1271" max="1271" width="12.28515625" style="121" customWidth="1"/>
    <col min="1272" max="1272" width="14" style="121" customWidth="1"/>
    <col min="1273" max="1273" width="9.7109375" style="121" customWidth="1"/>
    <col min="1274" max="1274" width="2.85546875" style="121" customWidth="1"/>
    <col min="1275" max="1275" width="10.5703125" style="121" customWidth="1"/>
    <col min="1276" max="1276" width="11.28515625" style="121" customWidth="1"/>
    <col min="1277" max="1277" width="10.5703125" style="121" customWidth="1"/>
    <col min="1278" max="1278" width="3.28515625" style="121" customWidth="1"/>
    <col min="1279" max="1280" width="10.5703125" style="121" customWidth="1"/>
    <col min="1281" max="1281" width="10.7109375" style="121" customWidth="1"/>
    <col min="1282" max="1282" width="7.5703125" style="121" customWidth="1"/>
    <col min="1283" max="1526" width="9.140625" style="121"/>
    <col min="1527" max="1527" width="12.28515625" style="121" customWidth="1"/>
    <col min="1528" max="1528" width="14" style="121" customWidth="1"/>
    <col min="1529" max="1529" width="9.7109375" style="121" customWidth="1"/>
    <col min="1530" max="1530" width="2.85546875" style="121" customWidth="1"/>
    <col min="1531" max="1531" width="10.5703125" style="121" customWidth="1"/>
    <col min="1532" max="1532" width="11.28515625" style="121" customWidth="1"/>
    <col min="1533" max="1533" width="10.5703125" style="121" customWidth="1"/>
    <col min="1534" max="1534" width="3.28515625" style="121" customWidth="1"/>
    <col min="1535" max="1536" width="10.5703125" style="121" customWidth="1"/>
    <col min="1537" max="1537" width="10.7109375" style="121" customWidth="1"/>
    <col min="1538" max="1538" width="7.5703125" style="121" customWidth="1"/>
    <col min="1539" max="1782" width="9.140625" style="121"/>
    <col min="1783" max="1783" width="12.28515625" style="121" customWidth="1"/>
    <col min="1784" max="1784" width="14" style="121" customWidth="1"/>
    <col min="1785" max="1785" width="9.7109375" style="121" customWidth="1"/>
    <col min="1786" max="1786" width="2.85546875" style="121" customWidth="1"/>
    <col min="1787" max="1787" width="10.5703125" style="121" customWidth="1"/>
    <col min="1788" max="1788" width="11.28515625" style="121" customWidth="1"/>
    <col min="1789" max="1789" width="10.5703125" style="121" customWidth="1"/>
    <col min="1790" max="1790" width="3.28515625" style="121" customWidth="1"/>
    <col min="1791" max="1792" width="10.5703125" style="121" customWidth="1"/>
    <col min="1793" max="1793" width="10.7109375" style="121" customWidth="1"/>
    <col min="1794" max="1794" width="7.5703125" style="121" customWidth="1"/>
    <col min="1795" max="2038" width="9.140625" style="121"/>
    <col min="2039" max="2039" width="12.28515625" style="121" customWidth="1"/>
    <col min="2040" max="2040" width="14" style="121" customWidth="1"/>
    <col min="2041" max="2041" width="9.7109375" style="121" customWidth="1"/>
    <col min="2042" max="2042" width="2.85546875" style="121" customWidth="1"/>
    <col min="2043" max="2043" width="10.5703125" style="121" customWidth="1"/>
    <col min="2044" max="2044" width="11.28515625" style="121" customWidth="1"/>
    <col min="2045" max="2045" width="10.5703125" style="121" customWidth="1"/>
    <col min="2046" max="2046" width="3.28515625" style="121" customWidth="1"/>
    <col min="2047" max="2048" width="10.5703125" style="121" customWidth="1"/>
    <col min="2049" max="2049" width="10.7109375" style="121" customWidth="1"/>
    <col min="2050" max="2050" width="7.5703125" style="121" customWidth="1"/>
    <col min="2051" max="2294" width="9.140625" style="121"/>
    <col min="2295" max="2295" width="12.28515625" style="121" customWidth="1"/>
    <col min="2296" max="2296" width="14" style="121" customWidth="1"/>
    <col min="2297" max="2297" width="9.7109375" style="121" customWidth="1"/>
    <col min="2298" max="2298" width="2.85546875" style="121" customWidth="1"/>
    <col min="2299" max="2299" width="10.5703125" style="121" customWidth="1"/>
    <col min="2300" max="2300" width="11.28515625" style="121" customWidth="1"/>
    <col min="2301" max="2301" width="10.5703125" style="121" customWidth="1"/>
    <col min="2302" max="2302" width="3.28515625" style="121" customWidth="1"/>
    <col min="2303" max="2304" width="10.5703125" style="121" customWidth="1"/>
    <col min="2305" max="2305" width="10.7109375" style="121" customWidth="1"/>
    <col min="2306" max="2306" width="7.5703125" style="121" customWidth="1"/>
    <col min="2307" max="2550" width="9.140625" style="121"/>
    <col min="2551" max="2551" width="12.28515625" style="121" customWidth="1"/>
    <col min="2552" max="2552" width="14" style="121" customWidth="1"/>
    <col min="2553" max="2553" width="9.7109375" style="121" customWidth="1"/>
    <col min="2554" max="2554" width="2.85546875" style="121" customWidth="1"/>
    <col min="2555" max="2555" width="10.5703125" style="121" customWidth="1"/>
    <col min="2556" max="2556" width="11.28515625" style="121" customWidth="1"/>
    <col min="2557" max="2557" width="10.5703125" style="121" customWidth="1"/>
    <col min="2558" max="2558" width="3.28515625" style="121" customWidth="1"/>
    <col min="2559" max="2560" width="10.5703125" style="121" customWidth="1"/>
    <col min="2561" max="2561" width="10.7109375" style="121" customWidth="1"/>
    <col min="2562" max="2562" width="7.5703125" style="121" customWidth="1"/>
    <col min="2563" max="2806" width="9.140625" style="121"/>
    <col min="2807" max="2807" width="12.28515625" style="121" customWidth="1"/>
    <col min="2808" max="2808" width="14" style="121" customWidth="1"/>
    <col min="2809" max="2809" width="9.7109375" style="121" customWidth="1"/>
    <col min="2810" max="2810" width="2.85546875" style="121" customWidth="1"/>
    <col min="2811" max="2811" width="10.5703125" style="121" customWidth="1"/>
    <col min="2812" max="2812" width="11.28515625" style="121" customWidth="1"/>
    <col min="2813" max="2813" width="10.5703125" style="121" customWidth="1"/>
    <col min="2814" max="2814" width="3.28515625" style="121" customWidth="1"/>
    <col min="2815" max="2816" width="10.5703125" style="121" customWidth="1"/>
    <col min="2817" max="2817" width="10.7109375" style="121" customWidth="1"/>
    <col min="2818" max="2818" width="7.5703125" style="121" customWidth="1"/>
    <col min="2819" max="3062" width="9.140625" style="121"/>
    <col min="3063" max="3063" width="12.28515625" style="121" customWidth="1"/>
    <col min="3064" max="3064" width="14" style="121" customWidth="1"/>
    <col min="3065" max="3065" width="9.7109375" style="121" customWidth="1"/>
    <col min="3066" max="3066" width="2.85546875" style="121" customWidth="1"/>
    <col min="3067" max="3067" width="10.5703125" style="121" customWidth="1"/>
    <col min="3068" max="3068" width="11.28515625" style="121" customWidth="1"/>
    <col min="3069" max="3069" width="10.5703125" style="121" customWidth="1"/>
    <col min="3070" max="3070" width="3.28515625" style="121" customWidth="1"/>
    <col min="3071" max="3072" width="10.5703125" style="121" customWidth="1"/>
    <col min="3073" max="3073" width="10.7109375" style="121" customWidth="1"/>
    <col min="3074" max="3074" width="7.5703125" style="121" customWidth="1"/>
    <col min="3075" max="3318" width="9.140625" style="121"/>
    <col min="3319" max="3319" width="12.28515625" style="121" customWidth="1"/>
    <col min="3320" max="3320" width="14" style="121" customWidth="1"/>
    <col min="3321" max="3321" width="9.7109375" style="121" customWidth="1"/>
    <col min="3322" max="3322" width="2.85546875" style="121" customWidth="1"/>
    <col min="3323" max="3323" width="10.5703125" style="121" customWidth="1"/>
    <col min="3324" max="3324" width="11.28515625" style="121" customWidth="1"/>
    <col min="3325" max="3325" width="10.5703125" style="121" customWidth="1"/>
    <col min="3326" max="3326" width="3.28515625" style="121" customWidth="1"/>
    <col min="3327" max="3328" width="10.5703125" style="121" customWidth="1"/>
    <col min="3329" max="3329" width="10.7109375" style="121" customWidth="1"/>
    <col min="3330" max="3330" width="7.5703125" style="121" customWidth="1"/>
    <col min="3331" max="3574" width="9.140625" style="121"/>
    <col min="3575" max="3575" width="12.28515625" style="121" customWidth="1"/>
    <col min="3576" max="3576" width="14" style="121" customWidth="1"/>
    <col min="3577" max="3577" width="9.7109375" style="121" customWidth="1"/>
    <col min="3578" max="3578" width="2.85546875" style="121" customWidth="1"/>
    <col min="3579" max="3579" width="10.5703125" style="121" customWidth="1"/>
    <col min="3580" max="3580" width="11.28515625" style="121" customWidth="1"/>
    <col min="3581" max="3581" width="10.5703125" style="121" customWidth="1"/>
    <col min="3582" max="3582" width="3.28515625" style="121" customWidth="1"/>
    <col min="3583" max="3584" width="10.5703125" style="121" customWidth="1"/>
    <col min="3585" max="3585" width="10.7109375" style="121" customWidth="1"/>
    <col min="3586" max="3586" width="7.5703125" style="121" customWidth="1"/>
    <col min="3587" max="3830" width="9.140625" style="121"/>
    <col min="3831" max="3831" width="12.28515625" style="121" customWidth="1"/>
    <col min="3832" max="3832" width="14" style="121" customWidth="1"/>
    <col min="3833" max="3833" width="9.7109375" style="121" customWidth="1"/>
    <col min="3834" max="3834" width="2.85546875" style="121" customWidth="1"/>
    <col min="3835" max="3835" width="10.5703125" style="121" customWidth="1"/>
    <col min="3836" max="3836" width="11.28515625" style="121" customWidth="1"/>
    <col min="3837" max="3837" width="10.5703125" style="121" customWidth="1"/>
    <col min="3838" max="3838" width="3.28515625" style="121" customWidth="1"/>
    <col min="3839" max="3840" width="10.5703125" style="121" customWidth="1"/>
    <col min="3841" max="3841" width="10.7109375" style="121" customWidth="1"/>
    <col min="3842" max="3842" width="7.5703125" style="121" customWidth="1"/>
    <col min="3843" max="4086" width="9.140625" style="121"/>
    <col min="4087" max="4087" width="12.28515625" style="121" customWidth="1"/>
    <col min="4088" max="4088" width="14" style="121" customWidth="1"/>
    <col min="4089" max="4089" width="9.7109375" style="121" customWidth="1"/>
    <col min="4090" max="4090" width="2.85546875" style="121" customWidth="1"/>
    <col min="4091" max="4091" width="10.5703125" style="121" customWidth="1"/>
    <col min="4092" max="4092" width="11.28515625" style="121" customWidth="1"/>
    <col min="4093" max="4093" width="10.5703125" style="121" customWidth="1"/>
    <col min="4094" max="4094" width="3.28515625" style="121" customWidth="1"/>
    <col min="4095" max="4096" width="10.5703125" style="121" customWidth="1"/>
    <col min="4097" max="4097" width="10.7109375" style="121" customWidth="1"/>
    <col min="4098" max="4098" width="7.5703125" style="121" customWidth="1"/>
    <col min="4099" max="4342" width="9.140625" style="121"/>
    <col min="4343" max="4343" width="12.28515625" style="121" customWidth="1"/>
    <col min="4344" max="4344" width="14" style="121" customWidth="1"/>
    <col min="4345" max="4345" width="9.7109375" style="121" customWidth="1"/>
    <col min="4346" max="4346" width="2.85546875" style="121" customWidth="1"/>
    <col min="4347" max="4347" width="10.5703125" style="121" customWidth="1"/>
    <col min="4348" max="4348" width="11.28515625" style="121" customWidth="1"/>
    <col min="4349" max="4349" width="10.5703125" style="121" customWidth="1"/>
    <col min="4350" max="4350" width="3.28515625" style="121" customWidth="1"/>
    <col min="4351" max="4352" width="10.5703125" style="121" customWidth="1"/>
    <col min="4353" max="4353" width="10.7109375" style="121" customWidth="1"/>
    <col min="4354" max="4354" width="7.5703125" style="121" customWidth="1"/>
    <col min="4355" max="4598" width="9.140625" style="121"/>
    <col min="4599" max="4599" width="12.28515625" style="121" customWidth="1"/>
    <col min="4600" max="4600" width="14" style="121" customWidth="1"/>
    <col min="4601" max="4601" width="9.7109375" style="121" customWidth="1"/>
    <col min="4602" max="4602" width="2.85546875" style="121" customWidth="1"/>
    <col min="4603" max="4603" width="10.5703125" style="121" customWidth="1"/>
    <col min="4604" max="4604" width="11.28515625" style="121" customWidth="1"/>
    <col min="4605" max="4605" width="10.5703125" style="121" customWidth="1"/>
    <col min="4606" max="4606" width="3.28515625" style="121" customWidth="1"/>
    <col min="4607" max="4608" width="10.5703125" style="121" customWidth="1"/>
    <col min="4609" max="4609" width="10.7109375" style="121" customWidth="1"/>
    <col min="4610" max="4610" width="7.5703125" style="121" customWidth="1"/>
    <col min="4611" max="4854" width="9.140625" style="121"/>
    <col min="4855" max="4855" width="12.28515625" style="121" customWidth="1"/>
    <col min="4856" max="4856" width="14" style="121" customWidth="1"/>
    <col min="4857" max="4857" width="9.7109375" style="121" customWidth="1"/>
    <col min="4858" max="4858" width="2.85546875" style="121" customWidth="1"/>
    <col min="4859" max="4859" width="10.5703125" style="121" customWidth="1"/>
    <col min="4860" max="4860" width="11.28515625" style="121" customWidth="1"/>
    <col min="4861" max="4861" width="10.5703125" style="121" customWidth="1"/>
    <col min="4862" max="4862" width="3.28515625" style="121" customWidth="1"/>
    <col min="4863" max="4864" width="10.5703125" style="121" customWidth="1"/>
    <col min="4865" max="4865" width="10.7109375" style="121" customWidth="1"/>
    <col min="4866" max="4866" width="7.5703125" style="121" customWidth="1"/>
    <col min="4867" max="5110" width="9.140625" style="121"/>
    <col min="5111" max="5111" width="12.28515625" style="121" customWidth="1"/>
    <col min="5112" max="5112" width="14" style="121" customWidth="1"/>
    <col min="5113" max="5113" width="9.7109375" style="121" customWidth="1"/>
    <col min="5114" max="5114" width="2.85546875" style="121" customWidth="1"/>
    <col min="5115" max="5115" width="10.5703125" style="121" customWidth="1"/>
    <col min="5116" max="5116" width="11.28515625" style="121" customWidth="1"/>
    <col min="5117" max="5117" width="10.5703125" style="121" customWidth="1"/>
    <col min="5118" max="5118" width="3.28515625" style="121" customWidth="1"/>
    <col min="5119" max="5120" width="10.5703125" style="121" customWidth="1"/>
    <col min="5121" max="5121" width="10.7109375" style="121" customWidth="1"/>
    <col min="5122" max="5122" width="7.5703125" style="121" customWidth="1"/>
    <col min="5123" max="5366" width="9.140625" style="121"/>
    <col min="5367" max="5367" width="12.28515625" style="121" customWidth="1"/>
    <col min="5368" max="5368" width="14" style="121" customWidth="1"/>
    <col min="5369" max="5369" width="9.7109375" style="121" customWidth="1"/>
    <col min="5370" max="5370" width="2.85546875" style="121" customWidth="1"/>
    <col min="5371" max="5371" width="10.5703125" style="121" customWidth="1"/>
    <col min="5372" max="5372" width="11.28515625" style="121" customWidth="1"/>
    <col min="5373" max="5373" width="10.5703125" style="121" customWidth="1"/>
    <col min="5374" max="5374" width="3.28515625" style="121" customWidth="1"/>
    <col min="5375" max="5376" width="10.5703125" style="121" customWidth="1"/>
    <col min="5377" max="5377" width="10.7109375" style="121" customWidth="1"/>
    <col min="5378" max="5378" width="7.5703125" style="121" customWidth="1"/>
    <col min="5379" max="5622" width="9.140625" style="121"/>
    <col min="5623" max="5623" width="12.28515625" style="121" customWidth="1"/>
    <col min="5624" max="5624" width="14" style="121" customWidth="1"/>
    <col min="5625" max="5625" width="9.7109375" style="121" customWidth="1"/>
    <col min="5626" max="5626" width="2.85546875" style="121" customWidth="1"/>
    <col min="5627" max="5627" width="10.5703125" style="121" customWidth="1"/>
    <col min="5628" max="5628" width="11.28515625" style="121" customWidth="1"/>
    <col min="5629" max="5629" width="10.5703125" style="121" customWidth="1"/>
    <col min="5630" max="5630" width="3.28515625" style="121" customWidth="1"/>
    <col min="5631" max="5632" width="10.5703125" style="121" customWidth="1"/>
    <col min="5633" max="5633" width="10.7109375" style="121" customWidth="1"/>
    <col min="5634" max="5634" width="7.5703125" style="121" customWidth="1"/>
    <col min="5635" max="5878" width="9.140625" style="121"/>
    <col min="5879" max="5879" width="12.28515625" style="121" customWidth="1"/>
    <col min="5880" max="5880" width="14" style="121" customWidth="1"/>
    <col min="5881" max="5881" width="9.7109375" style="121" customWidth="1"/>
    <col min="5882" max="5882" width="2.85546875" style="121" customWidth="1"/>
    <col min="5883" max="5883" width="10.5703125" style="121" customWidth="1"/>
    <col min="5884" max="5884" width="11.28515625" style="121" customWidth="1"/>
    <col min="5885" max="5885" width="10.5703125" style="121" customWidth="1"/>
    <col min="5886" max="5886" width="3.28515625" style="121" customWidth="1"/>
    <col min="5887" max="5888" width="10.5703125" style="121" customWidth="1"/>
    <col min="5889" max="5889" width="10.7109375" style="121" customWidth="1"/>
    <col min="5890" max="5890" width="7.5703125" style="121" customWidth="1"/>
    <col min="5891" max="6134" width="9.140625" style="121"/>
    <col min="6135" max="6135" width="12.28515625" style="121" customWidth="1"/>
    <col min="6136" max="6136" width="14" style="121" customWidth="1"/>
    <col min="6137" max="6137" width="9.7109375" style="121" customWidth="1"/>
    <col min="6138" max="6138" width="2.85546875" style="121" customWidth="1"/>
    <col min="6139" max="6139" width="10.5703125" style="121" customWidth="1"/>
    <col min="6140" max="6140" width="11.28515625" style="121" customWidth="1"/>
    <col min="6141" max="6141" width="10.5703125" style="121" customWidth="1"/>
    <col min="6142" max="6142" width="3.28515625" style="121" customWidth="1"/>
    <col min="6143" max="6144" width="10.5703125" style="121" customWidth="1"/>
    <col min="6145" max="6145" width="10.7109375" style="121" customWidth="1"/>
    <col min="6146" max="6146" width="7.5703125" style="121" customWidth="1"/>
    <col min="6147" max="6390" width="9.140625" style="121"/>
    <col min="6391" max="6391" width="12.28515625" style="121" customWidth="1"/>
    <col min="6392" max="6392" width="14" style="121" customWidth="1"/>
    <col min="6393" max="6393" width="9.7109375" style="121" customWidth="1"/>
    <col min="6394" max="6394" width="2.85546875" style="121" customWidth="1"/>
    <col min="6395" max="6395" width="10.5703125" style="121" customWidth="1"/>
    <col min="6396" max="6396" width="11.28515625" style="121" customWidth="1"/>
    <col min="6397" max="6397" width="10.5703125" style="121" customWidth="1"/>
    <col min="6398" max="6398" width="3.28515625" style="121" customWidth="1"/>
    <col min="6399" max="6400" width="10.5703125" style="121" customWidth="1"/>
    <col min="6401" max="6401" width="10.7109375" style="121" customWidth="1"/>
    <col min="6402" max="6402" width="7.5703125" style="121" customWidth="1"/>
    <col min="6403" max="6646" width="9.140625" style="121"/>
    <col min="6647" max="6647" width="12.28515625" style="121" customWidth="1"/>
    <col min="6648" max="6648" width="14" style="121" customWidth="1"/>
    <col min="6649" max="6649" width="9.7109375" style="121" customWidth="1"/>
    <col min="6650" max="6650" width="2.85546875" style="121" customWidth="1"/>
    <col min="6651" max="6651" width="10.5703125" style="121" customWidth="1"/>
    <col min="6652" max="6652" width="11.28515625" style="121" customWidth="1"/>
    <col min="6653" max="6653" width="10.5703125" style="121" customWidth="1"/>
    <col min="6654" max="6654" width="3.28515625" style="121" customWidth="1"/>
    <col min="6655" max="6656" width="10.5703125" style="121" customWidth="1"/>
    <col min="6657" max="6657" width="10.7109375" style="121" customWidth="1"/>
    <col min="6658" max="6658" width="7.5703125" style="121" customWidth="1"/>
    <col min="6659" max="6902" width="9.140625" style="121"/>
    <col min="6903" max="6903" width="12.28515625" style="121" customWidth="1"/>
    <col min="6904" max="6904" width="14" style="121" customWidth="1"/>
    <col min="6905" max="6905" width="9.7109375" style="121" customWidth="1"/>
    <col min="6906" max="6906" width="2.85546875" style="121" customWidth="1"/>
    <col min="6907" max="6907" width="10.5703125" style="121" customWidth="1"/>
    <col min="6908" max="6908" width="11.28515625" style="121" customWidth="1"/>
    <col min="6909" max="6909" width="10.5703125" style="121" customWidth="1"/>
    <col min="6910" max="6910" width="3.28515625" style="121" customWidth="1"/>
    <col min="6911" max="6912" width="10.5703125" style="121" customWidth="1"/>
    <col min="6913" max="6913" width="10.7109375" style="121" customWidth="1"/>
    <col min="6914" max="6914" width="7.5703125" style="121" customWidth="1"/>
    <col min="6915" max="7158" width="9.140625" style="121"/>
    <col min="7159" max="7159" width="12.28515625" style="121" customWidth="1"/>
    <col min="7160" max="7160" width="14" style="121" customWidth="1"/>
    <col min="7161" max="7161" width="9.7109375" style="121" customWidth="1"/>
    <col min="7162" max="7162" width="2.85546875" style="121" customWidth="1"/>
    <col min="7163" max="7163" width="10.5703125" style="121" customWidth="1"/>
    <col min="7164" max="7164" width="11.28515625" style="121" customWidth="1"/>
    <col min="7165" max="7165" width="10.5703125" style="121" customWidth="1"/>
    <col min="7166" max="7166" width="3.28515625" style="121" customWidth="1"/>
    <col min="7167" max="7168" width="10.5703125" style="121" customWidth="1"/>
    <col min="7169" max="7169" width="10.7109375" style="121" customWidth="1"/>
    <col min="7170" max="7170" width="7.5703125" style="121" customWidth="1"/>
    <col min="7171" max="7414" width="9.140625" style="121"/>
    <col min="7415" max="7415" width="12.28515625" style="121" customWidth="1"/>
    <col min="7416" max="7416" width="14" style="121" customWidth="1"/>
    <col min="7417" max="7417" width="9.7109375" style="121" customWidth="1"/>
    <col min="7418" max="7418" width="2.85546875" style="121" customWidth="1"/>
    <col min="7419" max="7419" width="10.5703125" style="121" customWidth="1"/>
    <col min="7420" max="7420" width="11.28515625" style="121" customWidth="1"/>
    <col min="7421" max="7421" width="10.5703125" style="121" customWidth="1"/>
    <col min="7422" max="7422" width="3.28515625" style="121" customWidth="1"/>
    <col min="7423" max="7424" width="10.5703125" style="121" customWidth="1"/>
    <col min="7425" max="7425" width="10.7109375" style="121" customWidth="1"/>
    <col min="7426" max="7426" width="7.5703125" style="121" customWidth="1"/>
    <col min="7427" max="7670" width="9.140625" style="121"/>
    <col min="7671" max="7671" width="12.28515625" style="121" customWidth="1"/>
    <col min="7672" max="7672" width="14" style="121" customWidth="1"/>
    <col min="7673" max="7673" width="9.7109375" style="121" customWidth="1"/>
    <col min="7674" max="7674" width="2.85546875" style="121" customWidth="1"/>
    <col min="7675" max="7675" width="10.5703125" style="121" customWidth="1"/>
    <col min="7676" max="7676" width="11.28515625" style="121" customWidth="1"/>
    <col min="7677" max="7677" width="10.5703125" style="121" customWidth="1"/>
    <col min="7678" max="7678" width="3.28515625" style="121" customWidth="1"/>
    <col min="7679" max="7680" width="10.5703125" style="121" customWidth="1"/>
    <col min="7681" max="7681" width="10.7109375" style="121" customWidth="1"/>
    <col min="7682" max="7682" width="7.5703125" style="121" customWidth="1"/>
    <col min="7683" max="7926" width="9.140625" style="121"/>
    <col min="7927" max="7927" width="12.28515625" style="121" customWidth="1"/>
    <col min="7928" max="7928" width="14" style="121" customWidth="1"/>
    <col min="7929" max="7929" width="9.7109375" style="121" customWidth="1"/>
    <col min="7930" max="7930" width="2.85546875" style="121" customWidth="1"/>
    <col min="7931" max="7931" width="10.5703125" style="121" customWidth="1"/>
    <col min="7932" max="7932" width="11.28515625" style="121" customWidth="1"/>
    <col min="7933" max="7933" width="10.5703125" style="121" customWidth="1"/>
    <col min="7934" max="7934" width="3.28515625" style="121" customWidth="1"/>
    <col min="7935" max="7936" width="10.5703125" style="121" customWidth="1"/>
    <col min="7937" max="7937" width="10.7109375" style="121" customWidth="1"/>
    <col min="7938" max="7938" width="7.5703125" style="121" customWidth="1"/>
    <col min="7939" max="8182" width="9.140625" style="121"/>
    <col min="8183" max="8183" width="12.28515625" style="121" customWidth="1"/>
    <col min="8184" max="8184" width="14" style="121" customWidth="1"/>
    <col min="8185" max="8185" width="9.7109375" style="121" customWidth="1"/>
    <col min="8186" max="8186" width="2.85546875" style="121" customWidth="1"/>
    <col min="8187" max="8187" width="10.5703125" style="121" customWidth="1"/>
    <col min="8188" max="8188" width="11.28515625" style="121" customWidth="1"/>
    <col min="8189" max="8189" width="10.5703125" style="121" customWidth="1"/>
    <col min="8190" max="8190" width="3.28515625" style="121" customWidth="1"/>
    <col min="8191" max="8192" width="10.5703125" style="121" customWidth="1"/>
    <col min="8193" max="8193" width="10.7109375" style="121" customWidth="1"/>
    <col min="8194" max="8194" width="7.5703125" style="121" customWidth="1"/>
    <col min="8195" max="8438" width="9.140625" style="121"/>
    <col min="8439" max="8439" width="12.28515625" style="121" customWidth="1"/>
    <col min="8440" max="8440" width="14" style="121" customWidth="1"/>
    <col min="8441" max="8441" width="9.7109375" style="121" customWidth="1"/>
    <col min="8442" max="8442" width="2.85546875" style="121" customWidth="1"/>
    <col min="8443" max="8443" width="10.5703125" style="121" customWidth="1"/>
    <col min="8444" max="8444" width="11.28515625" style="121" customWidth="1"/>
    <col min="8445" max="8445" width="10.5703125" style="121" customWidth="1"/>
    <col min="8446" max="8446" width="3.28515625" style="121" customWidth="1"/>
    <col min="8447" max="8448" width="10.5703125" style="121" customWidth="1"/>
    <col min="8449" max="8449" width="10.7109375" style="121" customWidth="1"/>
    <col min="8450" max="8450" width="7.5703125" style="121" customWidth="1"/>
    <col min="8451" max="8694" width="9.140625" style="121"/>
    <col min="8695" max="8695" width="12.28515625" style="121" customWidth="1"/>
    <col min="8696" max="8696" width="14" style="121" customWidth="1"/>
    <col min="8697" max="8697" width="9.7109375" style="121" customWidth="1"/>
    <col min="8698" max="8698" width="2.85546875" style="121" customWidth="1"/>
    <col min="8699" max="8699" width="10.5703125" style="121" customWidth="1"/>
    <col min="8700" max="8700" width="11.28515625" style="121" customWidth="1"/>
    <col min="8701" max="8701" width="10.5703125" style="121" customWidth="1"/>
    <col min="8702" max="8702" width="3.28515625" style="121" customWidth="1"/>
    <col min="8703" max="8704" width="10.5703125" style="121" customWidth="1"/>
    <col min="8705" max="8705" width="10.7109375" style="121" customWidth="1"/>
    <col min="8706" max="8706" width="7.5703125" style="121" customWidth="1"/>
    <col min="8707" max="8950" width="9.140625" style="121"/>
    <col min="8951" max="8951" width="12.28515625" style="121" customWidth="1"/>
    <col min="8952" max="8952" width="14" style="121" customWidth="1"/>
    <col min="8953" max="8953" width="9.7109375" style="121" customWidth="1"/>
    <col min="8954" max="8954" width="2.85546875" style="121" customWidth="1"/>
    <col min="8955" max="8955" width="10.5703125" style="121" customWidth="1"/>
    <col min="8956" max="8956" width="11.28515625" style="121" customWidth="1"/>
    <col min="8957" max="8957" width="10.5703125" style="121" customWidth="1"/>
    <col min="8958" max="8958" width="3.28515625" style="121" customWidth="1"/>
    <col min="8959" max="8960" width="10.5703125" style="121" customWidth="1"/>
    <col min="8961" max="8961" width="10.7109375" style="121" customWidth="1"/>
    <col min="8962" max="8962" width="7.5703125" style="121" customWidth="1"/>
    <col min="8963" max="9206" width="9.140625" style="121"/>
    <col min="9207" max="9207" width="12.28515625" style="121" customWidth="1"/>
    <col min="9208" max="9208" width="14" style="121" customWidth="1"/>
    <col min="9209" max="9209" width="9.7109375" style="121" customWidth="1"/>
    <col min="9210" max="9210" width="2.85546875" style="121" customWidth="1"/>
    <col min="9211" max="9211" width="10.5703125" style="121" customWidth="1"/>
    <col min="9212" max="9212" width="11.28515625" style="121" customWidth="1"/>
    <col min="9213" max="9213" width="10.5703125" style="121" customWidth="1"/>
    <col min="9214" max="9214" width="3.28515625" style="121" customWidth="1"/>
    <col min="9215" max="9216" width="10.5703125" style="121" customWidth="1"/>
    <col min="9217" max="9217" width="10.7109375" style="121" customWidth="1"/>
    <col min="9218" max="9218" width="7.5703125" style="121" customWidth="1"/>
    <col min="9219" max="9462" width="9.140625" style="121"/>
    <col min="9463" max="9463" width="12.28515625" style="121" customWidth="1"/>
    <col min="9464" max="9464" width="14" style="121" customWidth="1"/>
    <col min="9465" max="9465" width="9.7109375" style="121" customWidth="1"/>
    <col min="9466" max="9466" width="2.85546875" style="121" customWidth="1"/>
    <col min="9467" max="9467" width="10.5703125" style="121" customWidth="1"/>
    <col min="9468" max="9468" width="11.28515625" style="121" customWidth="1"/>
    <col min="9469" max="9469" width="10.5703125" style="121" customWidth="1"/>
    <col min="9470" max="9470" width="3.28515625" style="121" customWidth="1"/>
    <col min="9471" max="9472" width="10.5703125" style="121" customWidth="1"/>
    <col min="9473" max="9473" width="10.7109375" style="121" customWidth="1"/>
    <col min="9474" max="9474" width="7.5703125" style="121" customWidth="1"/>
    <col min="9475" max="9718" width="9.140625" style="121"/>
    <col min="9719" max="9719" width="12.28515625" style="121" customWidth="1"/>
    <col min="9720" max="9720" width="14" style="121" customWidth="1"/>
    <col min="9721" max="9721" width="9.7109375" style="121" customWidth="1"/>
    <col min="9722" max="9722" width="2.85546875" style="121" customWidth="1"/>
    <col min="9723" max="9723" width="10.5703125" style="121" customWidth="1"/>
    <col min="9724" max="9724" width="11.28515625" style="121" customWidth="1"/>
    <col min="9725" max="9725" width="10.5703125" style="121" customWidth="1"/>
    <col min="9726" max="9726" width="3.28515625" style="121" customWidth="1"/>
    <col min="9727" max="9728" width="10.5703125" style="121" customWidth="1"/>
    <col min="9729" max="9729" width="10.7109375" style="121" customWidth="1"/>
    <col min="9730" max="9730" width="7.5703125" style="121" customWidth="1"/>
    <col min="9731" max="9974" width="9.140625" style="121"/>
    <col min="9975" max="9975" width="12.28515625" style="121" customWidth="1"/>
    <col min="9976" max="9976" width="14" style="121" customWidth="1"/>
    <col min="9977" max="9977" width="9.7109375" style="121" customWidth="1"/>
    <col min="9978" max="9978" width="2.85546875" style="121" customWidth="1"/>
    <col min="9979" max="9979" width="10.5703125" style="121" customWidth="1"/>
    <col min="9980" max="9980" width="11.28515625" style="121" customWidth="1"/>
    <col min="9981" max="9981" width="10.5703125" style="121" customWidth="1"/>
    <col min="9982" max="9982" width="3.28515625" style="121" customWidth="1"/>
    <col min="9983" max="9984" width="10.5703125" style="121" customWidth="1"/>
    <col min="9985" max="9985" width="10.7109375" style="121" customWidth="1"/>
    <col min="9986" max="9986" width="7.5703125" style="121" customWidth="1"/>
    <col min="9987" max="10230" width="9.140625" style="121"/>
    <col min="10231" max="10231" width="12.28515625" style="121" customWidth="1"/>
    <col min="10232" max="10232" width="14" style="121" customWidth="1"/>
    <col min="10233" max="10233" width="9.7109375" style="121" customWidth="1"/>
    <col min="10234" max="10234" width="2.85546875" style="121" customWidth="1"/>
    <col min="10235" max="10235" width="10.5703125" style="121" customWidth="1"/>
    <col min="10236" max="10236" width="11.28515625" style="121" customWidth="1"/>
    <col min="10237" max="10237" width="10.5703125" style="121" customWidth="1"/>
    <col min="10238" max="10238" width="3.28515625" style="121" customWidth="1"/>
    <col min="10239" max="10240" width="10.5703125" style="121" customWidth="1"/>
    <col min="10241" max="10241" width="10.7109375" style="121" customWidth="1"/>
    <col min="10242" max="10242" width="7.5703125" style="121" customWidth="1"/>
    <col min="10243" max="10486" width="9.140625" style="121"/>
    <col min="10487" max="10487" width="12.28515625" style="121" customWidth="1"/>
    <col min="10488" max="10488" width="14" style="121" customWidth="1"/>
    <col min="10489" max="10489" width="9.7109375" style="121" customWidth="1"/>
    <col min="10490" max="10490" width="2.85546875" style="121" customWidth="1"/>
    <col min="10491" max="10491" width="10.5703125" style="121" customWidth="1"/>
    <col min="10492" max="10492" width="11.28515625" style="121" customWidth="1"/>
    <col min="10493" max="10493" width="10.5703125" style="121" customWidth="1"/>
    <col min="10494" max="10494" width="3.28515625" style="121" customWidth="1"/>
    <col min="10495" max="10496" width="10.5703125" style="121" customWidth="1"/>
    <col min="10497" max="10497" width="10.7109375" style="121" customWidth="1"/>
    <col min="10498" max="10498" width="7.5703125" style="121" customWidth="1"/>
    <col min="10499" max="10742" width="9.140625" style="121"/>
    <col min="10743" max="10743" width="12.28515625" style="121" customWidth="1"/>
    <col min="10744" max="10744" width="14" style="121" customWidth="1"/>
    <col min="10745" max="10745" width="9.7109375" style="121" customWidth="1"/>
    <col min="10746" max="10746" width="2.85546875" style="121" customWidth="1"/>
    <col min="10747" max="10747" width="10.5703125" style="121" customWidth="1"/>
    <col min="10748" max="10748" width="11.28515625" style="121" customWidth="1"/>
    <col min="10749" max="10749" width="10.5703125" style="121" customWidth="1"/>
    <col min="10750" max="10750" width="3.28515625" style="121" customWidth="1"/>
    <col min="10751" max="10752" width="10.5703125" style="121" customWidth="1"/>
    <col min="10753" max="10753" width="10.7109375" style="121" customWidth="1"/>
    <col min="10754" max="10754" width="7.5703125" style="121" customWidth="1"/>
    <col min="10755" max="10998" width="9.140625" style="121"/>
    <col min="10999" max="10999" width="12.28515625" style="121" customWidth="1"/>
    <col min="11000" max="11000" width="14" style="121" customWidth="1"/>
    <col min="11001" max="11001" width="9.7109375" style="121" customWidth="1"/>
    <col min="11002" max="11002" width="2.85546875" style="121" customWidth="1"/>
    <col min="11003" max="11003" width="10.5703125" style="121" customWidth="1"/>
    <col min="11004" max="11004" width="11.28515625" style="121" customWidth="1"/>
    <col min="11005" max="11005" width="10.5703125" style="121" customWidth="1"/>
    <col min="11006" max="11006" width="3.28515625" style="121" customWidth="1"/>
    <col min="11007" max="11008" width="10.5703125" style="121" customWidth="1"/>
    <col min="11009" max="11009" width="10.7109375" style="121" customWidth="1"/>
    <col min="11010" max="11010" width="7.5703125" style="121" customWidth="1"/>
    <col min="11011" max="11254" width="9.140625" style="121"/>
    <col min="11255" max="11255" width="12.28515625" style="121" customWidth="1"/>
    <col min="11256" max="11256" width="14" style="121" customWidth="1"/>
    <col min="11257" max="11257" width="9.7109375" style="121" customWidth="1"/>
    <col min="11258" max="11258" width="2.85546875" style="121" customWidth="1"/>
    <col min="11259" max="11259" width="10.5703125" style="121" customWidth="1"/>
    <col min="11260" max="11260" width="11.28515625" style="121" customWidth="1"/>
    <col min="11261" max="11261" width="10.5703125" style="121" customWidth="1"/>
    <col min="11262" max="11262" width="3.28515625" style="121" customWidth="1"/>
    <col min="11263" max="11264" width="10.5703125" style="121" customWidth="1"/>
    <col min="11265" max="11265" width="10.7109375" style="121" customWidth="1"/>
    <col min="11266" max="11266" width="7.5703125" style="121" customWidth="1"/>
    <col min="11267" max="11510" width="9.140625" style="121"/>
    <col min="11511" max="11511" width="12.28515625" style="121" customWidth="1"/>
    <col min="11512" max="11512" width="14" style="121" customWidth="1"/>
    <col min="11513" max="11513" width="9.7109375" style="121" customWidth="1"/>
    <col min="11514" max="11514" width="2.85546875" style="121" customWidth="1"/>
    <col min="11515" max="11515" width="10.5703125" style="121" customWidth="1"/>
    <col min="11516" max="11516" width="11.28515625" style="121" customWidth="1"/>
    <col min="11517" max="11517" width="10.5703125" style="121" customWidth="1"/>
    <col min="11518" max="11518" width="3.28515625" style="121" customWidth="1"/>
    <col min="11519" max="11520" width="10.5703125" style="121" customWidth="1"/>
    <col min="11521" max="11521" width="10.7109375" style="121" customWidth="1"/>
    <col min="11522" max="11522" width="7.5703125" style="121" customWidth="1"/>
    <col min="11523" max="11766" width="9.140625" style="121"/>
    <col min="11767" max="11767" width="12.28515625" style="121" customWidth="1"/>
    <col min="11768" max="11768" width="14" style="121" customWidth="1"/>
    <col min="11769" max="11769" width="9.7109375" style="121" customWidth="1"/>
    <col min="11770" max="11770" width="2.85546875" style="121" customWidth="1"/>
    <col min="11771" max="11771" width="10.5703125" style="121" customWidth="1"/>
    <col min="11772" max="11772" width="11.28515625" style="121" customWidth="1"/>
    <col min="11773" max="11773" width="10.5703125" style="121" customWidth="1"/>
    <col min="11774" max="11774" width="3.28515625" style="121" customWidth="1"/>
    <col min="11775" max="11776" width="10.5703125" style="121" customWidth="1"/>
    <col min="11777" max="11777" width="10.7109375" style="121" customWidth="1"/>
    <col min="11778" max="11778" width="7.5703125" style="121" customWidth="1"/>
    <col min="11779" max="12022" width="9.140625" style="121"/>
    <col min="12023" max="12023" width="12.28515625" style="121" customWidth="1"/>
    <col min="12024" max="12024" width="14" style="121" customWidth="1"/>
    <col min="12025" max="12025" width="9.7109375" style="121" customWidth="1"/>
    <col min="12026" max="12026" width="2.85546875" style="121" customWidth="1"/>
    <col min="12027" max="12027" width="10.5703125" style="121" customWidth="1"/>
    <col min="12028" max="12028" width="11.28515625" style="121" customWidth="1"/>
    <col min="12029" max="12029" width="10.5703125" style="121" customWidth="1"/>
    <col min="12030" max="12030" width="3.28515625" style="121" customWidth="1"/>
    <col min="12031" max="12032" width="10.5703125" style="121" customWidth="1"/>
    <col min="12033" max="12033" width="10.7109375" style="121" customWidth="1"/>
    <col min="12034" max="12034" width="7.5703125" style="121" customWidth="1"/>
    <col min="12035" max="12278" width="9.140625" style="121"/>
    <col min="12279" max="12279" width="12.28515625" style="121" customWidth="1"/>
    <col min="12280" max="12280" width="14" style="121" customWidth="1"/>
    <col min="12281" max="12281" width="9.7109375" style="121" customWidth="1"/>
    <col min="12282" max="12282" width="2.85546875" style="121" customWidth="1"/>
    <col min="12283" max="12283" width="10.5703125" style="121" customWidth="1"/>
    <col min="12284" max="12284" width="11.28515625" style="121" customWidth="1"/>
    <col min="12285" max="12285" width="10.5703125" style="121" customWidth="1"/>
    <col min="12286" max="12286" width="3.28515625" style="121" customWidth="1"/>
    <col min="12287" max="12288" width="10.5703125" style="121" customWidth="1"/>
    <col min="12289" max="12289" width="10.7109375" style="121" customWidth="1"/>
    <col min="12290" max="12290" width="7.5703125" style="121" customWidth="1"/>
    <col min="12291" max="12534" width="9.140625" style="121"/>
    <col min="12535" max="12535" width="12.28515625" style="121" customWidth="1"/>
    <col min="12536" max="12536" width="14" style="121" customWidth="1"/>
    <col min="12537" max="12537" width="9.7109375" style="121" customWidth="1"/>
    <col min="12538" max="12538" width="2.85546875" style="121" customWidth="1"/>
    <col min="12539" max="12539" width="10.5703125" style="121" customWidth="1"/>
    <col min="12540" max="12540" width="11.28515625" style="121" customWidth="1"/>
    <col min="12541" max="12541" width="10.5703125" style="121" customWidth="1"/>
    <col min="12542" max="12542" width="3.28515625" style="121" customWidth="1"/>
    <col min="12543" max="12544" width="10.5703125" style="121" customWidth="1"/>
    <col min="12545" max="12545" width="10.7109375" style="121" customWidth="1"/>
    <col min="12546" max="12546" width="7.5703125" style="121" customWidth="1"/>
    <col min="12547" max="12790" width="9.140625" style="121"/>
    <col min="12791" max="12791" width="12.28515625" style="121" customWidth="1"/>
    <col min="12792" max="12792" width="14" style="121" customWidth="1"/>
    <col min="12793" max="12793" width="9.7109375" style="121" customWidth="1"/>
    <col min="12794" max="12794" width="2.85546875" style="121" customWidth="1"/>
    <col min="12795" max="12795" width="10.5703125" style="121" customWidth="1"/>
    <col min="12796" max="12796" width="11.28515625" style="121" customWidth="1"/>
    <col min="12797" max="12797" width="10.5703125" style="121" customWidth="1"/>
    <col min="12798" max="12798" width="3.28515625" style="121" customWidth="1"/>
    <col min="12799" max="12800" width="10.5703125" style="121" customWidth="1"/>
    <col min="12801" max="12801" width="10.7109375" style="121" customWidth="1"/>
    <col min="12802" max="12802" width="7.5703125" style="121" customWidth="1"/>
    <col min="12803" max="13046" width="9.140625" style="121"/>
    <col min="13047" max="13047" width="12.28515625" style="121" customWidth="1"/>
    <col min="13048" max="13048" width="14" style="121" customWidth="1"/>
    <col min="13049" max="13049" width="9.7109375" style="121" customWidth="1"/>
    <col min="13050" max="13050" width="2.85546875" style="121" customWidth="1"/>
    <col min="13051" max="13051" width="10.5703125" style="121" customWidth="1"/>
    <col min="13052" max="13052" width="11.28515625" style="121" customWidth="1"/>
    <col min="13053" max="13053" width="10.5703125" style="121" customWidth="1"/>
    <col min="13054" max="13054" width="3.28515625" style="121" customWidth="1"/>
    <col min="13055" max="13056" width="10.5703125" style="121" customWidth="1"/>
    <col min="13057" max="13057" width="10.7109375" style="121" customWidth="1"/>
    <col min="13058" max="13058" width="7.5703125" style="121" customWidth="1"/>
    <col min="13059" max="13302" width="9.140625" style="121"/>
    <col min="13303" max="13303" width="12.28515625" style="121" customWidth="1"/>
    <col min="13304" max="13304" width="14" style="121" customWidth="1"/>
    <col min="13305" max="13305" width="9.7109375" style="121" customWidth="1"/>
    <col min="13306" max="13306" width="2.85546875" style="121" customWidth="1"/>
    <col min="13307" max="13307" width="10.5703125" style="121" customWidth="1"/>
    <col min="13308" max="13308" width="11.28515625" style="121" customWidth="1"/>
    <col min="13309" max="13309" width="10.5703125" style="121" customWidth="1"/>
    <col min="13310" max="13310" width="3.28515625" style="121" customWidth="1"/>
    <col min="13311" max="13312" width="10.5703125" style="121" customWidth="1"/>
    <col min="13313" max="13313" width="10.7109375" style="121" customWidth="1"/>
    <col min="13314" max="13314" width="7.5703125" style="121" customWidth="1"/>
    <col min="13315" max="13558" width="9.140625" style="121"/>
    <col min="13559" max="13559" width="12.28515625" style="121" customWidth="1"/>
    <col min="13560" max="13560" width="14" style="121" customWidth="1"/>
    <col min="13561" max="13561" width="9.7109375" style="121" customWidth="1"/>
    <col min="13562" max="13562" width="2.85546875" style="121" customWidth="1"/>
    <col min="13563" max="13563" width="10.5703125" style="121" customWidth="1"/>
    <col min="13564" max="13564" width="11.28515625" style="121" customWidth="1"/>
    <col min="13565" max="13565" width="10.5703125" style="121" customWidth="1"/>
    <col min="13566" max="13566" width="3.28515625" style="121" customWidth="1"/>
    <col min="13567" max="13568" width="10.5703125" style="121" customWidth="1"/>
    <col min="13569" max="13569" width="10.7109375" style="121" customWidth="1"/>
    <col min="13570" max="13570" width="7.5703125" style="121" customWidth="1"/>
    <col min="13571" max="13814" width="9.140625" style="121"/>
    <col min="13815" max="13815" width="12.28515625" style="121" customWidth="1"/>
    <col min="13816" max="13816" width="14" style="121" customWidth="1"/>
    <col min="13817" max="13817" width="9.7109375" style="121" customWidth="1"/>
    <col min="13818" max="13818" width="2.85546875" style="121" customWidth="1"/>
    <col min="13819" max="13819" width="10.5703125" style="121" customWidth="1"/>
    <col min="13820" max="13820" width="11.28515625" style="121" customWidth="1"/>
    <col min="13821" max="13821" width="10.5703125" style="121" customWidth="1"/>
    <col min="13822" max="13822" width="3.28515625" style="121" customWidth="1"/>
    <col min="13823" max="13824" width="10.5703125" style="121" customWidth="1"/>
    <col min="13825" max="13825" width="10.7109375" style="121" customWidth="1"/>
    <col min="13826" max="13826" width="7.5703125" style="121" customWidth="1"/>
    <col min="13827" max="14070" width="9.140625" style="121"/>
    <col min="14071" max="14071" width="12.28515625" style="121" customWidth="1"/>
    <col min="14072" max="14072" width="14" style="121" customWidth="1"/>
    <col min="14073" max="14073" width="9.7109375" style="121" customWidth="1"/>
    <col min="14074" max="14074" width="2.85546875" style="121" customWidth="1"/>
    <col min="14075" max="14075" width="10.5703125" style="121" customWidth="1"/>
    <col min="14076" max="14076" width="11.28515625" style="121" customWidth="1"/>
    <col min="14077" max="14077" width="10.5703125" style="121" customWidth="1"/>
    <col min="14078" max="14078" width="3.28515625" style="121" customWidth="1"/>
    <col min="14079" max="14080" width="10.5703125" style="121" customWidth="1"/>
    <col min="14081" max="14081" width="10.7109375" style="121" customWidth="1"/>
    <col min="14082" max="14082" width="7.5703125" style="121" customWidth="1"/>
    <col min="14083" max="14326" width="9.140625" style="121"/>
    <col min="14327" max="14327" width="12.28515625" style="121" customWidth="1"/>
    <col min="14328" max="14328" width="14" style="121" customWidth="1"/>
    <col min="14329" max="14329" width="9.7109375" style="121" customWidth="1"/>
    <col min="14330" max="14330" width="2.85546875" style="121" customWidth="1"/>
    <col min="14331" max="14331" width="10.5703125" style="121" customWidth="1"/>
    <col min="14332" max="14332" width="11.28515625" style="121" customWidth="1"/>
    <col min="14333" max="14333" width="10.5703125" style="121" customWidth="1"/>
    <col min="14334" max="14334" width="3.28515625" style="121" customWidth="1"/>
    <col min="14335" max="14336" width="10.5703125" style="121" customWidth="1"/>
    <col min="14337" max="14337" width="10.7109375" style="121" customWidth="1"/>
    <col min="14338" max="14338" width="7.5703125" style="121" customWidth="1"/>
    <col min="14339" max="14582" width="9.140625" style="121"/>
    <col min="14583" max="14583" width="12.28515625" style="121" customWidth="1"/>
    <col min="14584" max="14584" width="14" style="121" customWidth="1"/>
    <col min="14585" max="14585" width="9.7109375" style="121" customWidth="1"/>
    <col min="14586" max="14586" width="2.85546875" style="121" customWidth="1"/>
    <col min="14587" max="14587" width="10.5703125" style="121" customWidth="1"/>
    <col min="14588" max="14588" width="11.28515625" style="121" customWidth="1"/>
    <col min="14589" max="14589" width="10.5703125" style="121" customWidth="1"/>
    <col min="14590" max="14590" width="3.28515625" style="121" customWidth="1"/>
    <col min="14591" max="14592" width="10.5703125" style="121" customWidth="1"/>
    <col min="14593" max="14593" width="10.7109375" style="121" customWidth="1"/>
    <col min="14594" max="14594" width="7.5703125" style="121" customWidth="1"/>
    <col min="14595" max="14838" width="9.140625" style="121"/>
    <col min="14839" max="14839" width="12.28515625" style="121" customWidth="1"/>
    <col min="14840" max="14840" width="14" style="121" customWidth="1"/>
    <col min="14841" max="14841" width="9.7109375" style="121" customWidth="1"/>
    <col min="14842" max="14842" width="2.85546875" style="121" customWidth="1"/>
    <col min="14843" max="14843" width="10.5703125" style="121" customWidth="1"/>
    <col min="14844" max="14844" width="11.28515625" style="121" customWidth="1"/>
    <col min="14845" max="14845" width="10.5703125" style="121" customWidth="1"/>
    <col min="14846" max="14846" width="3.28515625" style="121" customWidth="1"/>
    <col min="14847" max="14848" width="10.5703125" style="121" customWidth="1"/>
    <col min="14849" max="14849" width="10.7109375" style="121" customWidth="1"/>
    <col min="14850" max="14850" width="7.5703125" style="121" customWidth="1"/>
    <col min="14851" max="15094" width="9.140625" style="121"/>
    <col min="15095" max="15095" width="12.28515625" style="121" customWidth="1"/>
    <col min="15096" max="15096" width="14" style="121" customWidth="1"/>
    <col min="15097" max="15097" width="9.7109375" style="121" customWidth="1"/>
    <col min="15098" max="15098" width="2.85546875" style="121" customWidth="1"/>
    <col min="15099" max="15099" width="10.5703125" style="121" customWidth="1"/>
    <col min="15100" max="15100" width="11.28515625" style="121" customWidth="1"/>
    <col min="15101" max="15101" width="10.5703125" style="121" customWidth="1"/>
    <col min="15102" max="15102" width="3.28515625" style="121" customWidth="1"/>
    <col min="15103" max="15104" width="10.5703125" style="121" customWidth="1"/>
    <col min="15105" max="15105" width="10.7109375" style="121" customWidth="1"/>
    <col min="15106" max="15106" width="7.5703125" style="121" customWidth="1"/>
    <col min="15107" max="15350" width="9.140625" style="121"/>
    <col min="15351" max="15351" width="12.28515625" style="121" customWidth="1"/>
    <col min="15352" max="15352" width="14" style="121" customWidth="1"/>
    <col min="15353" max="15353" width="9.7109375" style="121" customWidth="1"/>
    <col min="15354" max="15354" width="2.85546875" style="121" customWidth="1"/>
    <col min="15355" max="15355" width="10.5703125" style="121" customWidth="1"/>
    <col min="15356" max="15356" width="11.28515625" style="121" customWidth="1"/>
    <col min="15357" max="15357" width="10.5703125" style="121" customWidth="1"/>
    <col min="15358" max="15358" width="3.28515625" style="121" customWidth="1"/>
    <col min="15359" max="15360" width="10.5703125" style="121" customWidth="1"/>
    <col min="15361" max="15361" width="10.7109375" style="121" customWidth="1"/>
    <col min="15362" max="15362" width="7.5703125" style="121" customWidth="1"/>
    <col min="15363" max="15606" width="9.140625" style="121"/>
    <col min="15607" max="15607" width="12.28515625" style="121" customWidth="1"/>
    <col min="15608" max="15608" width="14" style="121" customWidth="1"/>
    <col min="15609" max="15609" width="9.7109375" style="121" customWidth="1"/>
    <col min="15610" max="15610" width="2.85546875" style="121" customWidth="1"/>
    <col min="15611" max="15611" width="10.5703125" style="121" customWidth="1"/>
    <col min="15612" max="15612" width="11.28515625" style="121" customWidth="1"/>
    <col min="15613" max="15613" width="10.5703125" style="121" customWidth="1"/>
    <col min="15614" max="15614" width="3.28515625" style="121" customWidth="1"/>
    <col min="15615" max="15616" width="10.5703125" style="121" customWidth="1"/>
    <col min="15617" max="15617" width="10.7109375" style="121" customWidth="1"/>
    <col min="15618" max="15618" width="7.5703125" style="121" customWidth="1"/>
    <col min="15619" max="15862" width="9.140625" style="121"/>
    <col min="15863" max="15863" width="12.28515625" style="121" customWidth="1"/>
    <col min="15864" max="15864" width="14" style="121" customWidth="1"/>
    <col min="15865" max="15865" width="9.7109375" style="121" customWidth="1"/>
    <col min="15866" max="15866" width="2.85546875" style="121" customWidth="1"/>
    <col min="15867" max="15867" width="10.5703125" style="121" customWidth="1"/>
    <col min="15868" max="15868" width="11.28515625" style="121" customWidth="1"/>
    <col min="15869" max="15869" width="10.5703125" style="121" customWidth="1"/>
    <col min="15870" max="15870" width="3.28515625" style="121" customWidth="1"/>
    <col min="15871" max="15872" width="10.5703125" style="121" customWidth="1"/>
    <col min="15873" max="15873" width="10.7109375" style="121" customWidth="1"/>
    <col min="15874" max="15874" width="7.5703125" style="121" customWidth="1"/>
    <col min="15875" max="16118" width="9.140625" style="121"/>
    <col min="16119" max="16119" width="12.28515625" style="121" customWidth="1"/>
    <col min="16120" max="16120" width="14" style="121" customWidth="1"/>
    <col min="16121" max="16121" width="9.7109375" style="121" customWidth="1"/>
    <col min="16122" max="16122" width="2.85546875" style="121" customWidth="1"/>
    <col min="16123" max="16123" width="10.5703125" style="121" customWidth="1"/>
    <col min="16124" max="16124" width="11.28515625" style="121" customWidth="1"/>
    <col min="16125" max="16125" width="10.5703125" style="121" customWidth="1"/>
    <col min="16126" max="16126" width="3.28515625" style="121" customWidth="1"/>
    <col min="16127" max="16128" width="10.5703125" style="121" customWidth="1"/>
    <col min="16129" max="16129" width="10.7109375" style="121" customWidth="1"/>
    <col min="16130" max="16130" width="7.5703125" style="121" customWidth="1"/>
    <col min="16131" max="16384" width="9.140625" style="121"/>
  </cols>
  <sheetData>
    <row r="1" spans="1:13" ht="37.5" customHeight="1" x14ac:dyDescent="0.2">
      <c r="A1" s="426" t="s">
        <v>164</v>
      </c>
      <c r="B1" s="426"/>
      <c r="C1" s="426"/>
      <c r="D1" s="426"/>
      <c r="E1" s="426"/>
      <c r="F1" s="426"/>
      <c r="G1" s="426"/>
      <c r="H1" s="426"/>
      <c r="I1" s="426"/>
      <c r="J1" s="426"/>
      <c r="K1" s="225"/>
      <c r="L1" s="225"/>
      <c r="M1" s="225"/>
    </row>
    <row r="2" spans="1:13" ht="22.5" customHeight="1" x14ac:dyDescent="0.2">
      <c r="A2" s="230" t="s">
        <v>1</v>
      </c>
      <c r="B2" s="119"/>
      <c r="C2" s="119"/>
      <c r="D2" s="119"/>
      <c r="E2" s="119"/>
      <c r="F2" s="119"/>
      <c r="G2" s="119"/>
      <c r="H2" s="119"/>
      <c r="I2" s="119"/>
      <c r="J2" s="119"/>
      <c r="K2" s="183"/>
      <c r="L2" s="183"/>
    </row>
    <row r="3" spans="1:13" ht="60" customHeight="1" x14ac:dyDescent="0.25">
      <c r="A3" s="231"/>
      <c r="B3" s="144" t="s">
        <v>163</v>
      </c>
      <c r="C3" s="146"/>
      <c r="D3" s="428" t="s">
        <v>2</v>
      </c>
      <c r="E3" s="429" t="s">
        <v>222</v>
      </c>
      <c r="F3" s="429" t="s">
        <v>223</v>
      </c>
      <c r="G3" s="427" t="s">
        <v>224</v>
      </c>
      <c r="H3" s="429" t="s">
        <v>229</v>
      </c>
      <c r="I3" s="429" t="s">
        <v>225</v>
      </c>
      <c r="J3" s="427" t="s">
        <v>230</v>
      </c>
    </row>
    <row r="4" spans="1:13" ht="15" x14ac:dyDescent="0.25">
      <c r="A4" s="232"/>
      <c r="B4" s="145" t="s">
        <v>17</v>
      </c>
      <c r="C4" s="156"/>
      <c r="D4" s="420"/>
      <c r="E4" s="422"/>
      <c r="F4" s="422"/>
      <c r="G4" s="424"/>
      <c r="H4" s="422"/>
      <c r="I4" s="422"/>
      <c r="J4" s="424"/>
    </row>
    <row r="5" spans="1:13" ht="22.5" customHeight="1" x14ac:dyDescent="0.2">
      <c r="A5" s="147" t="s">
        <v>78</v>
      </c>
      <c r="B5" s="148" t="s">
        <v>30</v>
      </c>
      <c r="C5" s="148" t="str">
        <f>CONCATENATE($B$4,".",$A$5,".",B5)</f>
        <v>19 in 2015.English.Not eligible for FSM</v>
      </c>
      <c r="D5" s="149">
        <f>VLOOKUP($C5,'T13b Data'!$D:$K,D$19,FALSE)</f>
        <v>482088</v>
      </c>
      <c r="E5" s="303">
        <f>VLOOKUP($C5,'T13b Data'!$D:$K,E$19,FALSE)</f>
        <v>70.099999999999994</v>
      </c>
      <c r="F5" s="303">
        <f>VLOOKUP($C5,'T13b Data'!$D:$K,F$19,FALSE)</f>
        <v>74.7</v>
      </c>
      <c r="G5" s="303">
        <f>VLOOKUP($C5,'T13b Data'!$D:$K,G$19,FALSE)</f>
        <v>15.6</v>
      </c>
      <c r="H5" s="303">
        <f>VLOOKUP($C5,'T13b Data'!$D:$K,H$19,FALSE)</f>
        <v>72.3</v>
      </c>
      <c r="I5" s="303">
        <f>VLOOKUP($C5,'T13b Data'!$D:$K,I$19,FALSE)</f>
        <v>80.900000000000006</v>
      </c>
      <c r="J5" s="303">
        <f>VLOOKUP($C5,'T13b Data'!$D:$K,J$19,FALSE)</f>
        <v>31</v>
      </c>
    </row>
    <row r="6" spans="1:13" ht="14.25" x14ac:dyDescent="0.2">
      <c r="A6" s="148"/>
      <c r="B6" s="148" t="s">
        <v>31</v>
      </c>
      <c r="C6" s="148" t="str">
        <f>CONCATENATE($B$4,".",$A$5,".",B6)</f>
        <v>19 in 2015.English.Eligible for FSM</v>
      </c>
      <c r="D6" s="149">
        <f>VLOOKUP($C6,'T13b Data'!$D:$K,D$19,FALSE)</f>
        <v>80533</v>
      </c>
      <c r="E6" s="303">
        <f>VLOOKUP($C6,'T13b Data'!$D:$K,E$19,FALSE)</f>
        <v>45.2</v>
      </c>
      <c r="F6" s="303">
        <f>VLOOKUP($C6,'T13b Data'!$D:$K,F$19,FALSE)</f>
        <v>50</v>
      </c>
      <c r="G6" s="303">
        <f>VLOOKUP($C6,'T13b Data'!$D:$K,G$19,FALSE)</f>
        <v>8.6999999999999993</v>
      </c>
      <c r="H6" s="303">
        <f>VLOOKUP($C6,'T13b Data'!$D:$K,H$19,FALSE)</f>
        <v>48.5</v>
      </c>
      <c r="I6" s="303">
        <f>VLOOKUP($C6,'T13b Data'!$D:$K,I$19,FALSE)</f>
        <v>59.4</v>
      </c>
      <c r="J6" s="303">
        <f>VLOOKUP($C6,'T13b Data'!$D:$K,J$19,FALSE)</f>
        <v>21.2</v>
      </c>
    </row>
    <row r="7" spans="1:13" ht="14.25" x14ac:dyDescent="0.2">
      <c r="A7" s="148"/>
      <c r="B7" s="148" t="s">
        <v>32</v>
      </c>
      <c r="C7" s="148" t="str">
        <f>CONCATENATE($B$4,".",$A$5,".",B7)</f>
        <v>19 in 2015.English.FSM gap (percentage points)</v>
      </c>
      <c r="D7" s="149"/>
      <c r="E7" s="303">
        <f>VLOOKUP($C7,'T13b Data'!$D:$K,E$19,FALSE)</f>
        <v>24.8</v>
      </c>
      <c r="F7" s="303">
        <f>VLOOKUP($C7,'T13b Data'!$D:$K,F$19,FALSE)</f>
        <v>24.7</v>
      </c>
      <c r="G7" s="303"/>
      <c r="H7" s="303">
        <f>VLOOKUP($C7,'T13b Data'!$D:$K,H$19,FALSE)</f>
        <v>23.8</v>
      </c>
      <c r="I7" s="303">
        <f>VLOOKUP($C7,'T13b Data'!$D:$K,I$19,FALSE)</f>
        <v>21.5</v>
      </c>
      <c r="J7" s="303"/>
    </row>
    <row r="8" spans="1:13" ht="22.5" customHeight="1" x14ac:dyDescent="0.2">
      <c r="A8" s="150" t="s">
        <v>79</v>
      </c>
      <c r="B8" s="148" t="s">
        <v>30</v>
      </c>
      <c r="C8" s="148" t="str">
        <f>CONCATENATE($B$4,".",$A$8,".",B8)</f>
        <v>19 in 2015.Maths.Not eligible for FSM</v>
      </c>
      <c r="D8" s="149">
        <f>VLOOKUP($C8,'T13b Data'!$D:$K,D$19,FALSE)</f>
        <v>482088</v>
      </c>
      <c r="E8" s="303">
        <f>VLOOKUP($C8,'T13b Data'!$D:$K,E$19,FALSE)</f>
        <v>72.5</v>
      </c>
      <c r="F8" s="303">
        <f>VLOOKUP($C8,'T13b Data'!$D:$K,F$19,FALSE)</f>
        <v>75.2</v>
      </c>
      <c r="G8" s="303">
        <f>VLOOKUP($C8,'T13b Data'!$D:$K,G$19,FALSE)</f>
        <v>10</v>
      </c>
      <c r="H8" s="303">
        <f>VLOOKUP($C8,'T13b Data'!$D:$K,H$19,FALSE)</f>
        <v>73.8</v>
      </c>
      <c r="I8" s="303">
        <f>VLOOKUP($C8,'T13b Data'!$D:$K,I$19,FALSE)</f>
        <v>78.900000000000006</v>
      </c>
      <c r="J8" s="303">
        <f>VLOOKUP($C8,'T13b Data'!$D:$K,J$19,FALSE)</f>
        <v>19.5</v>
      </c>
    </row>
    <row r="9" spans="1:13" ht="14.25" x14ac:dyDescent="0.2">
      <c r="A9" s="148"/>
      <c r="B9" s="148" t="s">
        <v>31</v>
      </c>
      <c r="C9" s="148" t="str">
        <f>CONCATENATE($B$4,".",$A$8,".",B9)</f>
        <v>19 in 2015.Maths.Eligible for FSM</v>
      </c>
      <c r="D9" s="149">
        <f>VLOOKUP($C9,'T13b Data'!$D:$K,D$19,FALSE)</f>
        <v>80533</v>
      </c>
      <c r="E9" s="303">
        <f>VLOOKUP($C9,'T13b Data'!$D:$K,E$19,FALSE)</f>
        <v>47.6</v>
      </c>
      <c r="F9" s="303">
        <f>VLOOKUP($C9,'T13b Data'!$D:$K,F$19,FALSE)</f>
        <v>50.1</v>
      </c>
      <c r="G9" s="303">
        <f>VLOOKUP($C9,'T13b Data'!$D:$K,G$19,FALSE)</f>
        <v>4.7</v>
      </c>
      <c r="H9" s="303">
        <f>VLOOKUP($C9,'T13b Data'!$D:$K,H$19,FALSE)</f>
        <v>49.8</v>
      </c>
      <c r="I9" s="303">
        <f>VLOOKUP($C9,'T13b Data'!$D:$K,I$19,FALSE)</f>
        <v>55.8</v>
      </c>
      <c r="J9" s="303">
        <f>VLOOKUP($C9,'T13b Data'!$D:$K,J$19,FALSE)</f>
        <v>12</v>
      </c>
    </row>
    <row r="10" spans="1:13" ht="14.25" x14ac:dyDescent="0.2">
      <c r="A10" s="148"/>
      <c r="B10" s="148" t="s">
        <v>32</v>
      </c>
      <c r="C10" s="148" t="str">
        <f>CONCATENATE($B$4,".",$A$8,".",B10)</f>
        <v>19 in 2015.Maths.FSM gap (percentage points)</v>
      </c>
      <c r="D10" s="149"/>
      <c r="E10" s="303">
        <f>VLOOKUP($C10,'T13b Data'!$D:$K,E$19,FALSE)</f>
        <v>24.9</v>
      </c>
      <c r="F10" s="303">
        <f>VLOOKUP($C10,'T13b Data'!$D:$K,F$19,FALSE)</f>
        <v>25.1</v>
      </c>
      <c r="G10" s="303"/>
      <c r="H10" s="303">
        <f>VLOOKUP($C10,'T13b Data'!$D:$K,H$19,FALSE)</f>
        <v>24</v>
      </c>
      <c r="I10" s="303">
        <f>VLOOKUP($C10,'T13b Data'!$D:$K,I$19,FALSE)</f>
        <v>23.1</v>
      </c>
      <c r="J10" s="303"/>
    </row>
    <row r="11" spans="1:13" ht="22.5" customHeight="1" x14ac:dyDescent="0.2">
      <c r="A11" s="151" t="s">
        <v>80</v>
      </c>
      <c r="B11" s="148" t="s">
        <v>30</v>
      </c>
      <c r="C11" s="148" t="str">
        <f>CONCATENATE($B$4,".",$A$11,".",B11)</f>
        <v>19 in 2015.English and maths.Not eligible for FSM</v>
      </c>
      <c r="D11" s="149">
        <f>VLOOKUP($C11,'T13b Data'!$D:$K,D$19,FALSE)</f>
        <v>482088</v>
      </c>
      <c r="E11" s="303">
        <f>VLOOKUP($C11,'T13b Data'!$D:$K,E$19,FALSE)</f>
        <v>62.7</v>
      </c>
      <c r="F11" s="303">
        <f>VLOOKUP($C11,'T13b Data'!$D:$K,F$19,FALSE)</f>
        <v>68</v>
      </c>
      <c r="G11" s="303">
        <f>VLOOKUP($C11,'T13b Data'!$D:$K,G$19,FALSE)</f>
        <v>14.1</v>
      </c>
      <c r="H11" s="303">
        <f>VLOOKUP($C11,'T13b Data'!$D:$K,H$19,FALSE)</f>
        <v>65.099999999999994</v>
      </c>
      <c r="I11" s="303">
        <f>VLOOKUP($C11,'T13b Data'!$D:$K,I$19,FALSE)</f>
        <v>73.599999999999994</v>
      </c>
      <c r="J11" s="303">
        <f>VLOOKUP($C11,'T13b Data'!$D:$K,J$19,FALSE)</f>
        <v>24.5</v>
      </c>
    </row>
    <row r="12" spans="1:13" ht="14.25" x14ac:dyDescent="0.2">
      <c r="A12" s="148"/>
      <c r="B12" s="148" t="s">
        <v>31</v>
      </c>
      <c r="C12" s="148" t="str">
        <f>CONCATENATE($B$4,".",$A$11,".",B12)</f>
        <v>19 in 2015.English and maths.Eligible for FSM</v>
      </c>
      <c r="D12" s="149">
        <f>VLOOKUP($C12,'T13b Data'!$D:$K,D$19,FALSE)</f>
        <v>80533</v>
      </c>
      <c r="E12" s="303">
        <f>VLOOKUP($C12,'T13b Data'!$D:$K,E$19,FALSE)</f>
        <v>36.5</v>
      </c>
      <c r="F12" s="303">
        <f>VLOOKUP($C12,'T13b Data'!$D:$K,F$19,FALSE)</f>
        <v>41.1</v>
      </c>
      <c r="G12" s="303">
        <f>VLOOKUP($C12,'T13b Data'!$D:$K,G$19,FALSE)</f>
        <v>7.2</v>
      </c>
      <c r="H12" s="303">
        <f>VLOOKUP($C12,'T13b Data'!$D:$K,H$19,FALSE)</f>
        <v>39.700000000000003</v>
      </c>
      <c r="I12" s="303">
        <f>VLOOKUP($C12,'T13b Data'!$D:$K,I$19,FALSE)</f>
        <v>48.5</v>
      </c>
      <c r="J12" s="303">
        <f>VLOOKUP($C12,'T13b Data'!$D:$K,J$19,FALSE)</f>
        <v>14.7</v>
      </c>
    </row>
    <row r="13" spans="1:13" ht="14.25" x14ac:dyDescent="0.2">
      <c r="A13" s="152"/>
      <c r="B13" s="152" t="s">
        <v>32</v>
      </c>
      <c r="C13" s="152" t="str">
        <f>CONCATENATE($B$4,".",$A$11,".",B13)</f>
        <v>19 in 2015.English and maths.FSM gap (percentage points)</v>
      </c>
      <c r="D13" s="153"/>
      <c r="E13" s="311">
        <f>VLOOKUP($C13,'T13b Data'!$D:$K,E$19,FALSE)</f>
        <v>26.2</v>
      </c>
      <c r="F13" s="311">
        <f>VLOOKUP($C13,'T13b Data'!$D:$K,F$19,FALSE)</f>
        <v>26.9</v>
      </c>
      <c r="G13" s="311"/>
      <c r="H13" s="311">
        <f>VLOOKUP($C13,'T13b Data'!$D:$K,H$19,FALSE)</f>
        <v>25.4</v>
      </c>
      <c r="I13" s="311">
        <f>VLOOKUP($C13,'T13b Data'!$D:$K,I$19,FALSE)</f>
        <v>25.1</v>
      </c>
      <c r="J13" s="311"/>
    </row>
    <row r="14" spans="1:13" ht="22.5" customHeight="1" x14ac:dyDescent="0.2">
      <c r="A14" s="4" t="s">
        <v>249</v>
      </c>
      <c r="B14" s="26"/>
      <c r="C14" s="27"/>
      <c r="D14" s="27"/>
      <c r="E14" s="27"/>
      <c r="F14" s="27"/>
      <c r="G14" s="27"/>
      <c r="H14" s="140"/>
      <c r="I14" s="140"/>
      <c r="J14" s="140"/>
    </row>
    <row r="15" spans="1:13" x14ac:dyDescent="0.2">
      <c r="A15" s="4" t="s">
        <v>20</v>
      </c>
      <c r="B15" s="4"/>
      <c r="C15" s="4"/>
      <c r="D15" s="4"/>
      <c r="E15" s="4"/>
      <c r="F15" s="4"/>
      <c r="G15" s="4"/>
      <c r="H15" s="140"/>
      <c r="I15" s="140"/>
      <c r="J15" s="140"/>
    </row>
    <row r="16" spans="1:13" x14ac:dyDescent="0.2">
      <c r="A16" s="401" t="s">
        <v>156</v>
      </c>
      <c r="B16" s="401"/>
      <c r="C16" s="401"/>
      <c r="D16" s="401"/>
      <c r="E16" s="401"/>
      <c r="F16" s="401"/>
      <c r="G16" s="401"/>
      <c r="H16" s="140"/>
      <c r="I16" s="140"/>
      <c r="J16" s="140"/>
    </row>
    <row r="17" spans="1:10" x14ac:dyDescent="0.2">
      <c r="A17" s="109" t="s">
        <v>127</v>
      </c>
      <c r="B17" s="4"/>
      <c r="C17" s="4"/>
      <c r="D17" s="4"/>
      <c r="E17" s="4"/>
      <c r="F17" s="4"/>
      <c r="G17" s="4"/>
      <c r="H17" s="140"/>
      <c r="I17" s="140"/>
      <c r="J17" s="140"/>
    </row>
    <row r="18" spans="1:10" x14ac:dyDescent="0.2">
      <c r="E18" s="140"/>
      <c r="F18" s="140"/>
      <c r="G18" s="140"/>
      <c r="H18" s="140"/>
      <c r="I18" s="140"/>
      <c r="J18" s="140"/>
    </row>
    <row r="19" spans="1:10" hidden="1" x14ac:dyDescent="0.2">
      <c r="D19" s="220">
        <v>2</v>
      </c>
      <c r="E19" s="220">
        <v>3</v>
      </c>
      <c r="F19" s="220">
        <v>4</v>
      </c>
      <c r="G19" s="220">
        <v>5</v>
      </c>
      <c r="H19" s="220">
        <v>6</v>
      </c>
      <c r="I19" s="220">
        <v>7</v>
      </c>
      <c r="J19" s="220">
        <v>8</v>
      </c>
    </row>
    <row r="20" spans="1:10" hidden="1" x14ac:dyDescent="0.2">
      <c r="E20" s="140"/>
      <c r="F20" s="140"/>
      <c r="G20" s="140"/>
      <c r="H20" s="140"/>
      <c r="I20" s="140"/>
      <c r="J20" s="140"/>
    </row>
    <row r="21" spans="1:10" hidden="1" x14ac:dyDescent="0.2">
      <c r="D21" s="121" t="s">
        <v>7</v>
      </c>
      <c r="E21" s="140"/>
      <c r="F21" s="140"/>
      <c r="G21" s="140"/>
      <c r="H21" s="140"/>
      <c r="I21" s="140"/>
      <c r="J21" s="140"/>
    </row>
    <row r="22" spans="1:10" hidden="1" x14ac:dyDescent="0.2">
      <c r="D22" s="121" t="s">
        <v>8</v>
      </c>
      <c r="E22" s="140"/>
      <c r="F22" s="140"/>
      <c r="G22" s="140"/>
      <c r="H22" s="140"/>
      <c r="I22" s="140"/>
      <c r="J22" s="140"/>
    </row>
    <row r="23" spans="1:10" hidden="1" x14ac:dyDescent="0.2">
      <c r="D23" s="121" t="s">
        <v>9</v>
      </c>
      <c r="E23" s="140"/>
      <c r="F23" s="140"/>
      <c r="G23" s="140"/>
      <c r="H23" s="140"/>
      <c r="I23" s="140"/>
      <c r="J23" s="140"/>
    </row>
    <row r="24" spans="1:10" hidden="1" x14ac:dyDescent="0.2">
      <c r="D24" s="121" t="s">
        <v>10</v>
      </c>
      <c r="E24" s="140"/>
      <c r="F24" s="140"/>
      <c r="G24" s="140"/>
      <c r="H24" s="140"/>
      <c r="I24" s="140"/>
      <c r="J24" s="140"/>
    </row>
    <row r="25" spans="1:10" hidden="1" x14ac:dyDescent="0.2">
      <c r="D25" s="121" t="s">
        <v>11</v>
      </c>
      <c r="E25" s="140"/>
      <c r="F25" s="140"/>
      <c r="G25" s="140"/>
      <c r="H25" s="140"/>
      <c r="I25" s="140"/>
      <c r="J25" s="140"/>
    </row>
    <row r="26" spans="1:10" hidden="1" x14ac:dyDescent="0.2">
      <c r="D26" s="121" t="s">
        <v>12</v>
      </c>
      <c r="E26" s="140"/>
      <c r="F26" s="140"/>
      <c r="G26" s="140"/>
      <c r="H26" s="140"/>
      <c r="I26" s="140"/>
      <c r="J26" s="140"/>
    </row>
    <row r="27" spans="1:10" hidden="1" x14ac:dyDescent="0.2">
      <c r="D27" s="121" t="s">
        <v>13</v>
      </c>
      <c r="E27" s="140"/>
      <c r="F27" s="140"/>
      <c r="G27" s="140"/>
      <c r="H27" s="140"/>
      <c r="I27" s="140"/>
      <c r="J27" s="140"/>
    </row>
    <row r="28" spans="1:10" hidden="1" x14ac:dyDescent="0.2">
      <c r="D28" s="121" t="s">
        <v>14</v>
      </c>
      <c r="E28" s="140"/>
      <c r="F28" s="140"/>
      <c r="G28" s="140"/>
      <c r="H28" s="140"/>
      <c r="I28" s="140"/>
      <c r="J28" s="140"/>
    </row>
    <row r="29" spans="1:10" hidden="1" x14ac:dyDescent="0.2">
      <c r="D29" s="121" t="s">
        <v>15</v>
      </c>
      <c r="E29" s="140"/>
      <c r="F29" s="140"/>
      <c r="G29" s="140"/>
      <c r="H29" s="140"/>
      <c r="I29" s="140"/>
      <c r="J29" s="140"/>
    </row>
    <row r="30" spans="1:10" hidden="1" x14ac:dyDescent="0.2">
      <c r="D30" s="121" t="s">
        <v>16</v>
      </c>
      <c r="E30" s="140"/>
      <c r="F30" s="140"/>
      <c r="G30" s="140"/>
      <c r="H30" s="140"/>
      <c r="I30" s="140"/>
      <c r="J30" s="140"/>
    </row>
    <row r="31" spans="1:10" hidden="1" x14ac:dyDescent="0.2">
      <c r="D31" s="121" t="s">
        <v>17</v>
      </c>
      <c r="E31" s="140"/>
      <c r="F31" s="140"/>
      <c r="G31" s="140"/>
      <c r="H31" s="140"/>
      <c r="I31" s="140"/>
      <c r="J31" s="140"/>
    </row>
    <row r="32" spans="1:10" x14ac:dyDescent="0.2">
      <c r="E32" s="140"/>
      <c r="F32" s="140"/>
      <c r="G32" s="140"/>
      <c r="H32" s="140"/>
      <c r="I32" s="140"/>
      <c r="J32" s="140"/>
    </row>
    <row r="33" spans="5:10" x14ac:dyDescent="0.2">
      <c r="E33" s="140"/>
      <c r="F33" s="140"/>
      <c r="G33" s="140"/>
      <c r="H33" s="140"/>
      <c r="I33" s="140"/>
      <c r="J33" s="140"/>
    </row>
  </sheetData>
  <mergeCells count="9">
    <mergeCell ref="A1:J1"/>
    <mergeCell ref="J3:J4"/>
    <mergeCell ref="A16:G16"/>
    <mergeCell ref="D3:D4"/>
    <mergeCell ref="E3:E4"/>
    <mergeCell ref="F3:F4"/>
    <mergeCell ref="G3:G4"/>
    <mergeCell ref="H3:H4"/>
    <mergeCell ref="I3:I4"/>
  </mergeCells>
  <dataValidations count="1">
    <dataValidation type="list" allowBlank="1" showInputMessage="1" showErrorMessage="1" sqref="B4">
      <formula1>$D$21:$D$31</formula1>
    </dataValidation>
  </dataValidations>
  <hyperlinks>
    <hyperlink ref="A17" r:id="rId1"/>
  </hyperlinks>
  <pageMargins left="0.75" right="0.75" top="1" bottom="1" header="0.5" footer="0.5"/>
  <pageSetup paperSize="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workbookViewId="0">
      <pane ySplit="4" topLeftCell="A5" activePane="bottomLeft" state="frozen"/>
      <selection pane="bottomLeft"/>
    </sheetView>
  </sheetViews>
  <sheetFormatPr defaultRowHeight="12.75" x14ac:dyDescent="0.2"/>
  <cols>
    <col min="1" max="1" width="17" style="31" customWidth="1"/>
    <col min="2" max="2" width="14" style="31" customWidth="1"/>
    <col min="3" max="3" width="25.5703125" style="31" bestFit="1" customWidth="1"/>
    <col min="4" max="4" width="25.5703125" style="31" hidden="1" customWidth="1"/>
    <col min="5" max="5" width="9.7109375" style="31" customWidth="1"/>
    <col min="6" max="6" width="10.5703125" style="31" customWidth="1"/>
    <col min="7" max="7" width="11.28515625" style="31" customWidth="1"/>
    <col min="8" max="10" width="10.5703125" style="31" customWidth="1"/>
    <col min="11" max="11" width="11.42578125" style="31" customWidth="1"/>
    <col min="12" max="247" width="9.140625" style="31"/>
    <col min="248" max="248" width="12.28515625" style="31" customWidth="1"/>
    <col min="249" max="249" width="14" style="31" customWidth="1"/>
    <col min="250" max="250" width="9.7109375" style="31" customWidth="1"/>
    <col min="251" max="251" width="2.85546875" style="31" customWidth="1"/>
    <col min="252" max="252" width="10.5703125" style="31" customWidth="1"/>
    <col min="253" max="253" width="11.28515625" style="31" customWidth="1"/>
    <col min="254" max="254" width="10.5703125" style="31" customWidth="1"/>
    <col min="255" max="255" width="3.28515625" style="31" customWidth="1"/>
    <col min="256" max="257" width="10.5703125" style="31" customWidth="1"/>
    <col min="258" max="258" width="10.7109375" style="31" customWidth="1"/>
    <col min="259" max="259" width="7.5703125" style="31" customWidth="1"/>
    <col min="260" max="503" width="9.140625" style="31"/>
    <col min="504" max="504" width="12.28515625" style="31" customWidth="1"/>
    <col min="505" max="505" width="14" style="31" customWidth="1"/>
    <col min="506" max="506" width="9.7109375" style="31" customWidth="1"/>
    <col min="507" max="507" width="2.85546875" style="31" customWidth="1"/>
    <col min="508" max="508" width="10.5703125" style="31" customWidth="1"/>
    <col min="509" max="509" width="11.28515625" style="31" customWidth="1"/>
    <col min="510" max="510" width="10.5703125" style="31" customWidth="1"/>
    <col min="511" max="511" width="3.28515625" style="31" customWidth="1"/>
    <col min="512" max="513" width="10.5703125" style="31" customWidth="1"/>
    <col min="514" max="514" width="10.7109375" style="31" customWidth="1"/>
    <col min="515" max="515" width="7.5703125" style="31" customWidth="1"/>
    <col min="516" max="759" width="9.140625" style="31"/>
    <col min="760" max="760" width="12.28515625" style="31" customWidth="1"/>
    <col min="761" max="761" width="14" style="31" customWidth="1"/>
    <col min="762" max="762" width="9.7109375" style="31" customWidth="1"/>
    <col min="763" max="763" width="2.85546875" style="31" customWidth="1"/>
    <col min="764" max="764" width="10.5703125" style="31" customWidth="1"/>
    <col min="765" max="765" width="11.28515625" style="31" customWidth="1"/>
    <col min="766" max="766" width="10.5703125" style="31" customWidth="1"/>
    <col min="767" max="767" width="3.28515625" style="31" customWidth="1"/>
    <col min="768" max="769" width="10.5703125" style="31" customWidth="1"/>
    <col min="770" max="770" width="10.7109375" style="31" customWidth="1"/>
    <col min="771" max="771" width="7.5703125" style="31" customWidth="1"/>
    <col min="772" max="1015" width="9.140625" style="31"/>
    <col min="1016" max="1016" width="12.28515625" style="31" customWidth="1"/>
    <col min="1017" max="1017" width="14" style="31" customWidth="1"/>
    <col min="1018" max="1018" width="9.7109375" style="31" customWidth="1"/>
    <col min="1019" max="1019" width="2.85546875" style="31" customWidth="1"/>
    <col min="1020" max="1020" width="10.5703125" style="31" customWidth="1"/>
    <col min="1021" max="1021" width="11.28515625" style="31" customWidth="1"/>
    <col min="1022" max="1022" width="10.5703125" style="31" customWidth="1"/>
    <col min="1023" max="1023" width="3.28515625" style="31" customWidth="1"/>
    <col min="1024" max="1025" width="10.5703125" style="31" customWidth="1"/>
    <col min="1026" max="1026" width="10.7109375" style="31" customWidth="1"/>
    <col min="1027" max="1027" width="7.5703125" style="31" customWidth="1"/>
    <col min="1028" max="1271" width="9.140625" style="31"/>
    <col min="1272" max="1272" width="12.28515625" style="31" customWidth="1"/>
    <col min="1273" max="1273" width="14" style="31" customWidth="1"/>
    <col min="1274" max="1274" width="9.7109375" style="31" customWidth="1"/>
    <col min="1275" max="1275" width="2.85546875" style="31" customWidth="1"/>
    <col min="1276" max="1276" width="10.5703125" style="31" customWidth="1"/>
    <col min="1277" max="1277" width="11.28515625" style="31" customWidth="1"/>
    <col min="1278" max="1278" width="10.5703125" style="31" customWidth="1"/>
    <col min="1279" max="1279" width="3.28515625" style="31" customWidth="1"/>
    <col min="1280" max="1281" width="10.5703125" style="31" customWidth="1"/>
    <col min="1282" max="1282" width="10.7109375" style="31" customWidth="1"/>
    <col min="1283" max="1283" width="7.5703125" style="31" customWidth="1"/>
    <col min="1284" max="1527" width="9.140625" style="31"/>
    <col min="1528" max="1528" width="12.28515625" style="31" customWidth="1"/>
    <col min="1529" max="1529" width="14" style="31" customWidth="1"/>
    <col min="1530" max="1530" width="9.7109375" style="31" customWidth="1"/>
    <col min="1531" max="1531" width="2.85546875" style="31" customWidth="1"/>
    <col min="1532" max="1532" width="10.5703125" style="31" customWidth="1"/>
    <col min="1533" max="1533" width="11.28515625" style="31" customWidth="1"/>
    <col min="1534" max="1534" width="10.5703125" style="31" customWidth="1"/>
    <col min="1535" max="1535" width="3.28515625" style="31" customWidth="1"/>
    <col min="1536" max="1537" width="10.5703125" style="31" customWidth="1"/>
    <col min="1538" max="1538" width="10.7109375" style="31" customWidth="1"/>
    <col min="1539" max="1539" width="7.5703125" style="31" customWidth="1"/>
    <col min="1540" max="1783" width="9.140625" style="31"/>
    <col min="1784" max="1784" width="12.28515625" style="31" customWidth="1"/>
    <col min="1785" max="1785" width="14" style="31" customWidth="1"/>
    <col min="1786" max="1786" width="9.7109375" style="31" customWidth="1"/>
    <col min="1787" max="1787" width="2.85546875" style="31" customWidth="1"/>
    <col min="1788" max="1788" width="10.5703125" style="31" customWidth="1"/>
    <col min="1789" max="1789" width="11.28515625" style="31" customWidth="1"/>
    <col min="1790" max="1790" width="10.5703125" style="31" customWidth="1"/>
    <col min="1791" max="1791" width="3.28515625" style="31" customWidth="1"/>
    <col min="1792" max="1793" width="10.5703125" style="31" customWidth="1"/>
    <col min="1794" max="1794" width="10.7109375" style="31" customWidth="1"/>
    <col min="1795" max="1795" width="7.5703125" style="31" customWidth="1"/>
    <col min="1796" max="2039" width="9.140625" style="31"/>
    <col min="2040" max="2040" width="12.28515625" style="31" customWidth="1"/>
    <col min="2041" max="2041" width="14" style="31" customWidth="1"/>
    <col min="2042" max="2042" width="9.7109375" style="31" customWidth="1"/>
    <col min="2043" max="2043" width="2.85546875" style="31" customWidth="1"/>
    <col min="2044" max="2044" width="10.5703125" style="31" customWidth="1"/>
    <col min="2045" max="2045" width="11.28515625" style="31" customWidth="1"/>
    <col min="2046" max="2046" width="10.5703125" style="31" customWidth="1"/>
    <col min="2047" max="2047" width="3.28515625" style="31" customWidth="1"/>
    <col min="2048" max="2049" width="10.5703125" style="31" customWidth="1"/>
    <col min="2050" max="2050" width="10.7109375" style="31" customWidth="1"/>
    <col min="2051" max="2051" width="7.5703125" style="31" customWidth="1"/>
    <col min="2052" max="2295" width="9.140625" style="31"/>
    <col min="2296" max="2296" width="12.28515625" style="31" customWidth="1"/>
    <col min="2297" max="2297" width="14" style="31" customWidth="1"/>
    <col min="2298" max="2298" width="9.7109375" style="31" customWidth="1"/>
    <col min="2299" max="2299" width="2.85546875" style="31" customWidth="1"/>
    <col min="2300" max="2300" width="10.5703125" style="31" customWidth="1"/>
    <col min="2301" max="2301" width="11.28515625" style="31" customWidth="1"/>
    <col min="2302" max="2302" width="10.5703125" style="31" customWidth="1"/>
    <col min="2303" max="2303" width="3.28515625" style="31" customWidth="1"/>
    <col min="2304" max="2305" width="10.5703125" style="31" customWidth="1"/>
    <col min="2306" max="2306" width="10.7109375" style="31" customWidth="1"/>
    <col min="2307" max="2307" width="7.5703125" style="31" customWidth="1"/>
    <col min="2308" max="2551" width="9.140625" style="31"/>
    <col min="2552" max="2552" width="12.28515625" style="31" customWidth="1"/>
    <col min="2553" max="2553" width="14" style="31" customWidth="1"/>
    <col min="2554" max="2554" width="9.7109375" style="31" customWidth="1"/>
    <col min="2555" max="2555" width="2.85546875" style="31" customWidth="1"/>
    <col min="2556" max="2556" width="10.5703125" style="31" customWidth="1"/>
    <col min="2557" max="2557" width="11.28515625" style="31" customWidth="1"/>
    <col min="2558" max="2558" width="10.5703125" style="31" customWidth="1"/>
    <col min="2559" max="2559" width="3.28515625" style="31" customWidth="1"/>
    <col min="2560" max="2561" width="10.5703125" style="31" customWidth="1"/>
    <col min="2562" max="2562" width="10.7109375" style="31" customWidth="1"/>
    <col min="2563" max="2563" width="7.5703125" style="31" customWidth="1"/>
    <col min="2564" max="2807" width="9.140625" style="31"/>
    <col min="2808" max="2808" width="12.28515625" style="31" customWidth="1"/>
    <col min="2809" max="2809" width="14" style="31" customWidth="1"/>
    <col min="2810" max="2810" width="9.7109375" style="31" customWidth="1"/>
    <col min="2811" max="2811" width="2.85546875" style="31" customWidth="1"/>
    <col min="2812" max="2812" width="10.5703125" style="31" customWidth="1"/>
    <col min="2813" max="2813" width="11.28515625" style="31" customWidth="1"/>
    <col min="2814" max="2814" width="10.5703125" style="31" customWidth="1"/>
    <col min="2815" max="2815" width="3.28515625" style="31" customWidth="1"/>
    <col min="2816" max="2817" width="10.5703125" style="31" customWidth="1"/>
    <col min="2818" max="2818" width="10.7109375" style="31" customWidth="1"/>
    <col min="2819" max="2819" width="7.5703125" style="31" customWidth="1"/>
    <col min="2820" max="3063" width="9.140625" style="31"/>
    <col min="3064" max="3064" width="12.28515625" style="31" customWidth="1"/>
    <col min="3065" max="3065" width="14" style="31" customWidth="1"/>
    <col min="3066" max="3066" width="9.7109375" style="31" customWidth="1"/>
    <col min="3067" max="3067" width="2.85546875" style="31" customWidth="1"/>
    <col min="3068" max="3068" width="10.5703125" style="31" customWidth="1"/>
    <col min="3069" max="3069" width="11.28515625" style="31" customWidth="1"/>
    <col min="3070" max="3070" width="10.5703125" style="31" customWidth="1"/>
    <col min="3071" max="3071" width="3.28515625" style="31" customWidth="1"/>
    <col min="3072" max="3073" width="10.5703125" style="31" customWidth="1"/>
    <col min="3074" max="3074" width="10.7109375" style="31" customWidth="1"/>
    <col min="3075" max="3075" width="7.5703125" style="31" customWidth="1"/>
    <col min="3076" max="3319" width="9.140625" style="31"/>
    <col min="3320" max="3320" width="12.28515625" style="31" customWidth="1"/>
    <col min="3321" max="3321" width="14" style="31" customWidth="1"/>
    <col min="3322" max="3322" width="9.7109375" style="31" customWidth="1"/>
    <col min="3323" max="3323" width="2.85546875" style="31" customWidth="1"/>
    <col min="3324" max="3324" width="10.5703125" style="31" customWidth="1"/>
    <col min="3325" max="3325" width="11.28515625" style="31" customWidth="1"/>
    <col min="3326" max="3326" width="10.5703125" style="31" customWidth="1"/>
    <col min="3327" max="3327" width="3.28515625" style="31" customWidth="1"/>
    <col min="3328" max="3329" width="10.5703125" style="31" customWidth="1"/>
    <col min="3330" max="3330" width="10.7109375" style="31" customWidth="1"/>
    <col min="3331" max="3331" width="7.5703125" style="31" customWidth="1"/>
    <col min="3332" max="3575" width="9.140625" style="31"/>
    <col min="3576" max="3576" width="12.28515625" style="31" customWidth="1"/>
    <col min="3577" max="3577" width="14" style="31" customWidth="1"/>
    <col min="3578" max="3578" width="9.7109375" style="31" customWidth="1"/>
    <col min="3579" max="3579" width="2.85546875" style="31" customWidth="1"/>
    <col min="3580" max="3580" width="10.5703125" style="31" customWidth="1"/>
    <col min="3581" max="3581" width="11.28515625" style="31" customWidth="1"/>
    <col min="3582" max="3582" width="10.5703125" style="31" customWidth="1"/>
    <col min="3583" max="3583" width="3.28515625" style="31" customWidth="1"/>
    <col min="3584" max="3585" width="10.5703125" style="31" customWidth="1"/>
    <col min="3586" max="3586" width="10.7109375" style="31" customWidth="1"/>
    <col min="3587" max="3587" width="7.5703125" style="31" customWidth="1"/>
    <col min="3588" max="3831" width="9.140625" style="31"/>
    <col min="3832" max="3832" width="12.28515625" style="31" customWidth="1"/>
    <col min="3833" max="3833" width="14" style="31" customWidth="1"/>
    <col min="3834" max="3834" width="9.7109375" style="31" customWidth="1"/>
    <col min="3835" max="3835" width="2.85546875" style="31" customWidth="1"/>
    <col min="3836" max="3836" width="10.5703125" style="31" customWidth="1"/>
    <col min="3837" max="3837" width="11.28515625" style="31" customWidth="1"/>
    <col min="3838" max="3838" width="10.5703125" style="31" customWidth="1"/>
    <col min="3839" max="3839" width="3.28515625" style="31" customWidth="1"/>
    <col min="3840" max="3841" width="10.5703125" style="31" customWidth="1"/>
    <col min="3842" max="3842" width="10.7109375" style="31" customWidth="1"/>
    <col min="3843" max="3843" width="7.5703125" style="31" customWidth="1"/>
    <col min="3844" max="4087" width="9.140625" style="31"/>
    <col min="4088" max="4088" width="12.28515625" style="31" customWidth="1"/>
    <col min="4089" max="4089" width="14" style="31" customWidth="1"/>
    <col min="4090" max="4090" width="9.7109375" style="31" customWidth="1"/>
    <col min="4091" max="4091" width="2.85546875" style="31" customWidth="1"/>
    <col min="4092" max="4092" width="10.5703125" style="31" customWidth="1"/>
    <col min="4093" max="4093" width="11.28515625" style="31" customWidth="1"/>
    <col min="4094" max="4094" width="10.5703125" style="31" customWidth="1"/>
    <col min="4095" max="4095" width="3.28515625" style="31" customWidth="1"/>
    <col min="4096" max="4097" width="10.5703125" style="31" customWidth="1"/>
    <col min="4098" max="4098" width="10.7109375" style="31" customWidth="1"/>
    <col min="4099" max="4099" width="7.5703125" style="31" customWidth="1"/>
    <col min="4100" max="4343" width="9.140625" style="31"/>
    <col min="4344" max="4344" width="12.28515625" style="31" customWidth="1"/>
    <col min="4345" max="4345" width="14" style="31" customWidth="1"/>
    <col min="4346" max="4346" width="9.7109375" style="31" customWidth="1"/>
    <col min="4347" max="4347" width="2.85546875" style="31" customWidth="1"/>
    <col min="4348" max="4348" width="10.5703125" style="31" customWidth="1"/>
    <col min="4349" max="4349" width="11.28515625" style="31" customWidth="1"/>
    <col min="4350" max="4350" width="10.5703125" style="31" customWidth="1"/>
    <col min="4351" max="4351" width="3.28515625" style="31" customWidth="1"/>
    <col min="4352" max="4353" width="10.5703125" style="31" customWidth="1"/>
    <col min="4354" max="4354" width="10.7109375" style="31" customWidth="1"/>
    <col min="4355" max="4355" width="7.5703125" style="31" customWidth="1"/>
    <col min="4356" max="4599" width="9.140625" style="31"/>
    <col min="4600" max="4600" width="12.28515625" style="31" customWidth="1"/>
    <col min="4601" max="4601" width="14" style="31" customWidth="1"/>
    <col min="4602" max="4602" width="9.7109375" style="31" customWidth="1"/>
    <col min="4603" max="4603" width="2.85546875" style="31" customWidth="1"/>
    <col min="4604" max="4604" width="10.5703125" style="31" customWidth="1"/>
    <col min="4605" max="4605" width="11.28515625" style="31" customWidth="1"/>
    <col min="4606" max="4606" width="10.5703125" style="31" customWidth="1"/>
    <col min="4607" max="4607" width="3.28515625" style="31" customWidth="1"/>
    <col min="4608" max="4609" width="10.5703125" style="31" customWidth="1"/>
    <col min="4610" max="4610" width="10.7109375" style="31" customWidth="1"/>
    <col min="4611" max="4611" width="7.5703125" style="31" customWidth="1"/>
    <col min="4612" max="4855" width="9.140625" style="31"/>
    <col min="4856" max="4856" width="12.28515625" style="31" customWidth="1"/>
    <col min="4857" max="4857" width="14" style="31" customWidth="1"/>
    <col min="4858" max="4858" width="9.7109375" style="31" customWidth="1"/>
    <col min="4859" max="4859" width="2.85546875" style="31" customWidth="1"/>
    <col min="4860" max="4860" width="10.5703125" style="31" customWidth="1"/>
    <col min="4861" max="4861" width="11.28515625" style="31" customWidth="1"/>
    <col min="4862" max="4862" width="10.5703125" style="31" customWidth="1"/>
    <col min="4863" max="4863" width="3.28515625" style="31" customWidth="1"/>
    <col min="4864" max="4865" width="10.5703125" style="31" customWidth="1"/>
    <col min="4866" max="4866" width="10.7109375" style="31" customWidth="1"/>
    <col min="4867" max="4867" width="7.5703125" style="31" customWidth="1"/>
    <col min="4868" max="5111" width="9.140625" style="31"/>
    <col min="5112" max="5112" width="12.28515625" style="31" customWidth="1"/>
    <col min="5113" max="5113" width="14" style="31" customWidth="1"/>
    <col min="5114" max="5114" width="9.7109375" style="31" customWidth="1"/>
    <col min="5115" max="5115" width="2.85546875" style="31" customWidth="1"/>
    <col min="5116" max="5116" width="10.5703125" style="31" customWidth="1"/>
    <col min="5117" max="5117" width="11.28515625" style="31" customWidth="1"/>
    <col min="5118" max="5118" width="10.5703125" style="31" customWidth="1"/>
    <col min="5119" max="5119" width="3.28515625" style="31" customWidth="1"/>
    <col min="5120" max="5121" width="10.5703125" style="31" customWidth="1"/>
    <col min="5122" max="5122" width="10.7109375" style="31" customWidth="1"/>
    <col min="5123" max="5123" width="7.5703125" style="31" customWidth="1"/>
    <col min="5124" max="5367" width="9.140625" style="31"/>
    <col min="5368" max="5368" width="12.28515625" style="31" customWidth="1"/>
    <col min="5369" max="5369" width="14" style="31" customWidth="1"/>
    <col min="5370" max="5370" width="9.7109375" style="31" customWidth="1"/>
    <col min="5371" max="5371" width="2.85546875" style="31" customWidth="1"/>
    <col min="5372" max="5372" width="10.5703125" style="31" customWidth="1"/>
    <col min="5373" max="5373" width="11.28515625" style="31" customWidth="1"/>
    <col min="5374" max="5374" width="10.5703125" style="31" customWidth="1"/>
    <col min="5375" max="5375" width="3.28515625" style="31" customWidth="1"/>
    <col min="5376" max="5377" width="10.5703125" style="31" customWidth="1"/>
    <col min="5378" max="5378" width="10.7109375" style="31" customWidth="1"/>
    <col min="5379" max="5379" width="7.5703125" style="31" customWidth="1"/>
    <col min="5380" max="5623" width="9.140625" style="31"/>
    <col min="5624" max="5624" width="12.28515625" style="31" customWidth="1"/>
    <col min="5625" max="5625" width="14" style="31" customWidth="1"/>
    <col min="5626" max="5626" width="9.7109375" style="31" customWidth="1"/>
    <col min="5627" max="5627" width="2.85546875" style="31" customWidth="1"/>
    <col min="5628" max="5628" width="10.5703125" style="31" customWidth="1"/>
    <col min="5629" max="5629" width="11.28515625" style="31" customWidth="1"/>
    <col min="5630" max="5630" width="10.5703125" style="31" customWidth="1"/>
    <col min="5631" max="5631" width="3.28515625" style="31" customWidth="1"/>
    <col min="5632" max="5633" width="10.5703125" style="31" customWidth="1"/>
    <col min="5634" max="5634" width="10.7109375" style="31" customWidth="1"/>
    <col min="5635" max="5635" width="7.5703125" style="31" customWidth="1"/>
    <col min="5636" max="5879" width="9.140625" style="31"/>
    <col min="5880" max="5880" width="12.28515625" style="31" customWidth="1"/>
    <col min="5881" max="5881" width="14" style="31" customWidth="1"/>
    <col min="5882" max="5882" width="9.7109375" style="31" customWidth="1"/>
    <col min="5883" max="5883" width="2.85546875" style="31" customWidth="1"/>
    <col min="5884" max="5884" width="10.5703125" style="31" customWidth="1"/>
    <col min="5885" max="5885" width="11.28515625" style="31" customWidth="1"/>
    <col min="5886" max="5886" width="10.5703125" style="31" customWidth="1"/>
    <col min="5887" max="5887" width="3.28515625" style="31" customWidth="1"/>
    <col min="5888" max="5889" width="10.5703125" style="31" customWidth="1"/>
    <col min="5890" max="5890" width="10.7109375" style="31" customWidth="1"/>
    <col min="5891" max="5891" width="7.5703125" style="31" customWidth="1"/>
    <col min="5892" max="6135" width="9.140625" style="31"/>
    <col min="6136" max="6136" width="12.28515625" style="31" customWidth="1"/>
    <col min="6137" max="6137" width="14" style="31" customWidth="1"/>
    <col min="6138" max="6138" width="9.7109375" style="31" customWidth="1"/>
    <col min="6139" max="6139" width="2.85546875" style="31" customWidth="1"/>
    <col min="6140" max="6140" width="10.5703125" style="31" customWidth="1"/>
    <col min="6141" max="6141" width="11.28515625" style="31" customWidth="1"/>
    <col min="6142" max="6142" width="10.5703125" style="31" customWidth="1"/>
    <col min="6143" max="6143" width="3.28515625" style="31" customWidth="1"/>
    <col min="6144" max="6145" width="10.5703125" style="31" customWidth="1"/>
    <col min="6146" max="6146" width="10.7109375" style="31" customWidth="1"/>
    <col min="6147" max="6147" width="7.5703125" style="31" customWidth="1"/>
    <col min="6148" max="6391" width="9.140625" style="31"/>
    <col min="6392" max="6392" width="12.28515625" style="31" customWidth="1"/>
    <col min="6393" max="6393" width="14" style="31" customWidth="1"/>
    <col min="6394" max="6394" width="9.7109375" style="31" customWidth="1"/>
    <col min="6395" max="6395" width="2.85546875" style="31" customWidth="1"/>
    <col min="6396" max="6396" width="10.5703125" style="31" customWidth="1"/>
    <col min="6397" max="6397" width="11.28515625" style="31" customWidth="1"/>
    <col min="6398" max="6398" width="10.5703125" style="31" customWidth="1"/>
    <col min="6399" max="6399" width="3.28515625" style="31" customWidth="1"/>
    <col min="6400" max="6401" width="10.5703125" style="31" customWidth="1"/>
    <col min="6402" max="6402" width="10.7109375" style="31" customWidth="1"/>
    <col min="6403" max="6403" width="7.5703125" style="31" customWidth="1"/>
    <col min="6404" max="6647" width="9.140625" style="31"/>
    <col min="6648" max="6648" width="12.28515625" style="31" customWidth="1"/>
    <col min="6649" max="6649" width="14" style="31" customWidth="1"/>
    <col min="6650" max="6650" width="9.7109375" style="31" customWidth="1"/>
    <col min="6651" max="6651" width="2.85546875" style="31" customWidth="1"/>
    <col min="6652" max="6652" width="10.5703125" style="31" customWidth="1"/>
    <col min="6653" max="6653" width="11.28515625" style="31" customWidth="1"/>
    <col min="6654" max="6654" width="10.5703125" style="31" customWidth="1"/>
    <col min="6655" max="6655" width="3.28515625" style="31" customWidth="1"/>
    <col min="6656" max="6657" width="10.5703125" style="31" customWidth="1"/>
    <col min="6658" max="6658" width="10.7109375" style="31" customWidth="1"/>
    <col min="6659" max="6659" width="7.5703125" style="31" customWidth="1"/>
    <col min="6660" max="6903" width="9.140625" style="31"/>
    <col min="6904" max="6904" width="12.28515625" style="31" customWidth="1"/>
    <col min="6905" max="6905" width="14" style="31" customWidth="1"/>
    <col min="6906" max="6906" width="9.7109375" style="31" customWidth="1"/>
    <col min="6907" max="6907" width="2.85546875" style="31" customWidth="1"/>
    <col min="6908" max="6908" width="10.5703125" style="31" customWidth="1"/>
    <col min="6909" max="6909" width="11.28515625" style="31" customWidth="1"/>
    <col min="6910" max="6910" width="10.5703125" style="31" customWidth="1"/>
    <col min="6911" max="6911" width="3.28515625" style="31" customWidth="1"/>
    <col min="6912" max="6913" width="10.5703125" style="31" customWidth="1"/>
    <col min="6914" max="6914" width="10.7109375" style="31" customWidth="1"/>
    <col min="6915" max="6915" width="7.5703125" style="31" customWidth="1"/>
    <col min="6916" max="7159" width="9.140625" style="31"/>
    <col min="7160" max="7160" width="12.28515625" style="31" customWidth="1"/>
    <col min="7161" max="7161" width="14" style="31" customWidth="1"/>
    <col min="7162" max="7162" width="9.7109375" style="31" customWidth="1"/>
    <col min="7163" max="7163" width="2.85546875" style="31" customWidth="1"/>
    <col min="7164" max="7164" width="10.5703125" style="31" customWidth="1"/>
    <col min="7165" max="7165" width="11.28515625" style="31" customWidth="1"/>
    <col min="7166" max="7166" width="10.5703125" style="31" customWidth="1"/>
    <col min="7167" max="7167" width="3.28515625" style="31" customWidth="1"/>
    <col min="7168" max="7169" width="10.5703125" style="31" customWidth="1"/>
    <col min="7170" max="7170" width="10.7109375" style="31" customWidth="1"/>
    <col min="7171" max="7171" width="7.5703125" style="31" customWidth="1"/>
    <col min="7172" max="7415" width="9.140625" style="31"/>
    <col min="7416" max="7416" width="12.28515625" style="31" customWidth="1"/>
    <col min="7417" max="7417" width="14" style="31" customWidth="1"/>
    <col min="7418" max="7418" width="9.7109375" style="31" customWidth="1"/>
    <col min="7419" max="7419" width="2.85546875" style="31" customWidth="1"/>
    <col min="7420" max="7420" width="10.5703125" style="31" customWidth="1"/>
    <col min="7421" max="7421" width="11.28515625" style="31" customWidth="1"/>
    <col min="7422" max="7422" width="10.5703125" style="31" customWidth="1"/>
    <col min="7423" max="7423" width="3.28515625" style="31" customWidth="1"/>
    <col min="7424" max="7425" width="10.5703125" style="31" customWidth="1"/>
    <col min="7426" max="7426" width="10.7109375" style="31" customWidth="1"/>
    <col min="7427" max="7427" width="7.5703125" style="31" customWidth="1"/>
    <col min="7428" max="7671" width="9.140625" style="31"/>
    <col min="7672" max="7672" width="12.28515625" style="31" customWidth="1"/>
    <col min="7673" max="7673" width="14" style="31" customWidth="1"/>
    <col min="7674" max="7674" width="9.7109375" style="31" customWidth="1"/>
    <col min="7675" max="7675" width="2.85546875" style="31" customWidth="1"/>
    <col min="7676" max="7676" width="10.5703125" style="31" customWidth="1"/>
    <col min="7677" max="7677" width="11.28515625" style="31" customWidth="1"/>
    <col min="7678" max="7678" width="10.5703125" style="31" customWidth="1"/>
    <col min="7679" max="7679" width="3.28515625" style="31" customWidth="1"/>
    <col min="7680" max="7681" width="10.5703125" style="31" customWidth="1"/>
    <col min="7682" max="7682" width="10.7109375" style="31" customWidth="1"/>
    <col min="7683" max="7683" width="7.5703125" style="31" customWidth="1"/>
    <col min="7684" max="7927" width="9.140625" style="31"/>
    <col min="7928" max="7928" width="12.28515625" style="31" customWidth="1"/>
    <col min="7929" max="7929" width="14" style="31" customWidth="1"/>
    <col min="7930" max="7930" width="9.7109375" style="31" customWidth="1"/>
    <col min="7931" max="7931" width="2.85546875" style="31" customWidth="1"/>
    <col min="7932" max="7932" width="10.5703125" style="31" customWidth="1"/>
    <col min="7933" max="7933" width="11.28515625" style="31" customWidth="1"/>
    <col min="7934" max="7934" width="10.5703125" style="31" customWidth="1"/>
    <col min="7935" max="7935" width="3.28515625" style="31" customWidth="1"/>
    <col min="7936" max="7937" width="10.5703125" style="31" customWidth="1"/>
    <col min="7938" max="7938" width="10.7109375" style="31" customWidth="1"/>
    <col min="7939" max="7939" width="7.5703125" style="31" customWidth="1"/>
    <col min="7940" max="8183" width="9.140625" style="31"/>
    <col min="8184" max="8184" width="12.28515625" style="31" customWidth="1"/>
    <col min="8185" max="8185" width="14" style="31" customWidth="1"/>
    <col min="8186" max="8186" width="9.7109375" style="31" customWidth="1"/>
    <col min="8187" max="8187" width="2.85546875" style="31" customWidth="1"/>
    <col min="8188" max="8188" width="10.5703125" style="31" customWidth="1"/>
    <col min="8189" max="8189" width="11.28515625" style="31" customWidth="1"/>
    <col min="8190" max="8190" width="10.5703125" style="31" customWidth="1"/>
    <col min="8191" max="8191" width="3.28515625" style="31" customWidth="1"/>
    <col min="8192" max="8193" width="10.5703125" style="31" customWidth="1"/>
    <col min="8194" max="8194" width="10.7109375" style="31" customWidth="1"/>
    <col min="8195" max="8195" width="7.5703125" style="31" customWidth="1"/>
    <col min="8196" max="8439" width="9.140625" style="31"/>
    <col min="8440" max="8440" width="12.28515625" style="31" customWidth="1"/>
    <col min="8441" max="8441" width="14" style="31" customWidth="1"/>
    <col min="8442" max="8442" width="9.7109375" style="31" customWidth="1"/>
    <col min="8443" max="8443" width="2.85546875" style="31" customWidth="1"/>
    <col min="8444" max="8444" width="10.5703125" style="31" customWidth="1"/>
    <col min="8445" max="8445" width="11.28515625" style="31" customWidth="1"/>
    <col min="8446" max="8446" width="10.5703125" style="31" customWidth="1"/>
    <col min="8447" max="8447" width="3.28515625" style="31" customWidth="1"/>
    <col min="8448" max="8449" width="10.5703125" style="31" customWidth="1"/>
    <col min="8450" max="8450" width="10.7109375" style="31" customWidth="1"/>
    <col min="8451" max="8451" width="7.5703125" style="31" customWidth="1"/>
    <col min="8452" max="8695" width="9.140625" style="31"/>
    <col min="8696" max="8696" width="12.28515625" style="31" customWidth="1"/>
    <col min="8697" max="8697" width="14" style="31" customWidth="1"/>
    <col min="8698" max="8698" width="9.7109375" style="31" customWidth="1"/>
    <col min="8699" max="8699" width="2.85546875" style="31" customWidth="1"/>
    <col min="8700" max="8700" width="10.5703125" style="31" customWidth="1"/>
    <col min="8701" max="8701" width="11.28515625" style="31" customWidth="1"/>
    <col min="8702" max="8702" width="10.5703125" style="31" customWidth="1"/>
    <col min="8703" max="8703" width="3.28515625" style="31" customWidth="1"/>
    <col min="8704" max="8705" width="10.5703125" style="31" customWidth="1"/>
    <col min="8706" max="8706" width="10.7109375" style="31" customWidth="1"/>
    <col min="8707" max="8707" width="7.5703125" style="31" customWidth="1"/>
    <col min="8708" max="8951" width="9.140625" style="31"/>
    <col min="8952" max="8952" width="12.28515625" style="31" customWidth="1"/>
    <col min="8953" max="8953" width="14" style="31" customWidth="1"/>
    <col min="8954" max="8954" width="9.7109375" style="31" customWidth="1"/>
    <col min="8955" max="8955" width="2.85546875" style="31" customWidth="1"/>
    <col min="8956" max="8956" width="10.5703125" style="31" customWidth="1"/>
    <col min="8957" max="8957" width="11.28515625" style="31" customWidth="1"/>
    <col min="8958" max="8958" width="10.5703125" style="31" customWidth="1"/>
    <col min="8959" max="8959" width="3.28515625" style="31" customWidth="1"/>
    <col min="8960" max="8961" width="10.5703125" style="31" customWidth="1"/>
    <col min="8962" max="8962" width="10.7109375" style="31" customWidth="1"/>
    <col min="8963" max="8963" width="7.5703125" style="31" customWidth="1"/>
    <col min="8964" max="9207" width="9.140625" style="31"/>
    <col min="9208" max="9208" width="12.28515625" style="31" customWidth="1"/>
    <col min="9209" max="9209" width="14" style="31" customWidth="1"/>
    <col min="9210" max="9210" width="9.7109375" style="31" customWidth="1"/>
    <col min="9211" max="9211" width="2.85546875" style="31" customWidth="1"/>
    <col min="9212" max="9212" width="10.5703125" style="31" customWidth="1"/>
    <col min="9213" max="9213" width="11.28515625" style="31" customWidth="1"/>
    <col min="9214" max="9214" width="10.5703125" style="31" customWidth="1"/>
    <col min="9215" max="9215" width="3.28515625" style="31" customWidth="1"/>
    <col min="9216" max="9217" width="10.5703125" style="31" customWidth="1"/>
    <col min="9218" max="9218" width="10.7109375" style="31" customWidth="1"/>
    <col min="9219" max="9219" width="7.5703125" style="31" customWidth="1"/>
    <col min="9220" max="9463" width="9.140625" style="31"/>
    <col min="9464" max="9464" width="12.28515625" style="31" customWidth="1"/>
    <col min="9465" max="9465" width="14" style="31" customWidth="1"/>
    <col min="9466" max="9466" width="9.7109375" style="31" customWidth="1"/>
    <col min="9467" max="9467" width="2.85546875" style="31" customWidth="1"/>
    <col min="9468" max="9468" width="10.5703125" style="31" customWidth="1"/>
    <col min="9469" max="9469" width="11.28515625" style="31" customWidth="1"/>
    <col min="9470" max="9470" width="10.5703125" style="31" customWidth="1"/>
    <col min="9471" max="9471" width="3.28515625" style="31" customWidth="1"/>
    <col min="9472" max="9473" width="10.5703125" style="31" customWidth="1"/>
    <col min="9474" max="9474" width="10.7109375" style="31" customWidth="1"/>
    <col min="9475" max="9475" width="7.5703125" style="31" customWidth="1"/>
    <col min="9476" max="9719" width="9.140625" style="31"/>
    <col min="9720" max="9720" width="12.28515625" style="31" customWidth="1"/>
    <col min="9721" max="9721" width="14" style="31" customWidth="1"/>
    <col min="9722" max="9722" width="9.7109375" style="31" customWidth="1"/>
    <col min="9723" max="9723" width="2.85546875" style="31" customWidth="1"/>
    <col min="9724" max="9724" width="10.5703125" style="31" customWidth="1"/>
    <col min="9725" max="9725" width="11.28515625" style="31" customWidth="1"/>
    <col min="9726" max="9726" width="10.5703125" style="31" customWidth="1"/>
    <col min="9727" max="9727" width="3.28515625" style="31" customWidth="1"/>
    <col min="9728" max="9729" width="10.5703125" style="31" customWidth="1"/>
    <col min="9730" max="9730" width="10.7109375" style="31" customWidth="1"/>
    <col min="9731" max="9731" width="7.5703125" style="31" customWidth="1"/>
    <col min="9732" max="9975" width="9.140625" style="31"/>
    <col min="9976" max="9976" width="12.28515625" style="31" customWidth="1"/>
    <col min="9977" max="9977" width="14" style="31" customWidth="1"/>
    <col min="9978" max="9978" width="9.7109375" style="31" customWidth="1"/>
    <col min="9979" max="9979" width="2.85546875" style="31" customWidth="1"/>
    <col min="9980" max="9980" width="10.5703125" style="31" customWidth="1"/>
    <col min="9981" max="9981" width="11.28515625" style="31" customWidth="1"/>
    <col min="9982" max="9982" width="10.5703125" style="31" customWidth="1"/>
    <col min="9983" max="9983" width="3.28515625" style="31" customWidth="1"/>
    <col min="9984" max="9985" width="10.5703125" style="31" customWidth="1"/>
    <col min="9986" max="9986" width="10.7109375" style="31" customWidth="1"/>
    <col min="9987" max="9987" width="7.5703125" style="31" customWidth="1"/>
    <col min="9988" max="10231" width="9.140625" style="31"/>
    <col min="10232" max="10232" width="12.28515625" style="31" customWidth="1"/>
    <col min="10233" max="10233" width="14" style="31" customWidth="1"/>
    <col min="10234" max="10234" width="9.7109375" style="31" customWidth="1"/>
    <col min="10235" max="10235" width="2.85546875" style="31" customWidth="1"/>
    <col min="10236" max="10236" width="10.5703125" style="31" customWidth="1"/>
    <col min="10237" max="10237" width="11.28515625" style="31" customWidth="1"/>
    <col min="10238" max="10238" width="10.5703125" style="31" customWidth="1"/>
    <col min="10239" max="10239" width="3.28515625" style="31" customWidth="1"/>
    <col min="10240" max="10241" width="10.5703125" style="31" customWidth="1"/>
    <col min="10242" max="10242" width="10.7109375" style="31" customWidth="1"/>
    <col min="10243" max="10243" width="7.5703125" style="31" customWidth="1"/>
    <col min="10244" max="10487" width="9.140625" style="31"/>
    <col min="10488" max="10488" width="12.28515625" style="31" customWidth="1"/>
    <col min="10489" max="10489" width="14" style="31" customWidth="1"/>
    <col min="10490" max="10490" width="9.7109375" style="31" customWidth="1"/>
    <col min="10491" max="10491" width="2.85546875" style="31" customWidth="1"/>
    <col min="10492" max="10492" width="10.5703125" style="31" customWidth="1"/>
    <col min="10493" max="10493" width="11.28515625" style="31" customWidth="1"/>
    <col min="10494" max="10494" width="10.5703125" style="31" customWidth="1"/>
    <col min="10495" max="10495" width="3.28515625" style="31" customWidth="1"/>
    <col min="10496" max="10497" width="10.5703125" style="31" customWidth="1"/>
    <col min="10498" max="10498" width="10.7109375" style="31" customWidth="1"/>
    <col min="10499" max="10499" width="7.5703125" style="31" customWidth="1"/>
    <col min="10500" max="10743" width="9.140625" style="31"/>
    <col min="10744" max="10744" width="12.28515625" style="31" customWidth="1"/>
    <col min="10745" max="10745" width="14" style="31" customWidth="1"/>
    <col min="10746" max="10746" width="9.7109375" style="31" customWidth="1"/>
    <col min="10747" max="10747" width="2.85546875" style="31" customWidth="1"/>
    <col min="10748" max="10748" width="10.5703125" style="31" customWidth="1"/>
    <col min="10749" max="10749" width="11.28515625" style="31" customWidth="1"/>
    <col min="10750" max="10750" width="10.5703125" style="31" customWidth="1"/>
    <col min="10751" max="10751" width="3.28515625" style="31" customWidth="1"/>
    <col min="10752" max="10753" width="10.5703125" style="31" customWidth="1"/>
    <col min="10754" max="10754" width="10.7109375" style="31" customWidth="1"/>
    <col min="10755" max="10755" width="7.5703125" style="31" customWidth="1"/>
    <col min="10756" max="10999" width="9.140625" style="31"/>
    <col min="11000" max="11000" width="12.28515625" style="31" customWidth="1"/>
    <col min="11001" max="11001" width="14" style="31" customWidth="1"/>
    <col min="11002" max="11002" width="9.7109375" style="31" customWidth="1"/>
    <col min="11003" max="11003" width="2.85546875" style="31" customWidth="1"/>
    <col min="11004" max="11004" width="10.5703125" style="31" customWidth="1"/>
    <col min="11005" max="11005" width="11.28515625" style="31" customWidth="1"/>
    <col min="11006" max="11006" width="10.5703125" style="31" customWidth="1"/>
    <col min="11007" max="11007" width="3.28515625" style="31" customWidth="1"/>
    <col min="11008" max="11009" width="10.5703125" style="31" customWidth="1"/>
    <col min="11010" max="11010" width="10.7109375" style="31" customWidth="1"/>
    <col min="11011" max="11011" width="7.5703125" style="31" customWidth="1"/>
    <col min="11012" max="11255" width="9.140625" style="31"/>
    <col min="11256" max="11256" width="12.28515625" style="31" customWidth="1"/>
    <col min="11257" max="11257" width="14" style="31" customWidth="1"/>
    <col min="11258" max="11258" width="9.7109375" style="31" customWidth="1"/>
    <col min="11259" max="11259" width="2.85546875" style="31" customWidth="1"/>
    <col min="11260" max="11260" width="10.5703125" style="31" customWidth="1"/>
    <col min="11261" max="11261" width="11.28515625" style="31" customWidth="1"/>
    <col min="11262" max="11262" width="10.5703125" style="31" customWidth="1"/>
    <col min="11263" max="11263" width="3.28515625" style="31" customWidth="1"/>
    <col min="11264" max="11265" width="10.5703125" style="31" customWidth="1"/>
    <col min="11266" max="11266" width="10.7109375" style="31" customWidth="1"/>
    <col min="11267" max="11267" width="7.5703125" style="31" customWidth="1"/>
    <col min="11268" max="11511" width="9.140625" style="31"/>
    <col min="11512" max="11512" width="12.28515625" style="31" customWidth="1"/>
    <col min="11513" max="11513" width="14" style="31" customWidth="1"/>
    <col min="11514" max="11514" width="9.7109375" style="31" customWidth="1"/>
    <col min="11515" max="11515" width="2.85546875" style="31" customWidth="1"/>
    <col min="11516" max="11516" width="10.5703125" style="31" customWidth="1"/>
    <col min="11517" max="11517" width="11.28515625" style="31" customWidth="1"/>
    <col min="11518" max="11518" width="10.5703125" style="31" customWidth="1"/>
    <col min="11519" max="11519" width="3.28515625" style="31" customWidth="1"/>
    <col min="11520" max="11521" width="10.5703125" style="31" customWidth="1"/>
    <col min="11522" max="11522" width="10.7109375" style="31" customWidth="1"/>
    <col min="11523" max="11523" width="7.5703125" style="31" customWidth="1"/>
    <col min="11524" max="11767" width="9.140625" style="31"/>
    <col min="11768" max="11768" width="12.28515625" style="31" customWidth="1"/>
    <col min="11769" max="11769" width="14" style="31" customWidth="1"/>
    <col min="11770" max="11770" width="9.7109375" style="31" customWidth="1"/>
    <col min="11771" max="11771" width="2.85546875" style="31" customWidth="1"/>
    <col min="11772" max="11772" width="10.5703125" style="31" customWidth="1"/>
    <col min="11773" max="11773" width="11.28515625" style="31" customWidth="1"/>
    <col min="11774" max="11774" width="10.5703125" style="31" customWidth="1"/>
    <col min="11775" max="11775" width="3.28515625" style="31" customWidth="1"/>
    <col min="11776" max="11777" width="10.5703125" style="31" customWidth="1"/>
    <col min="11778" max="11778" width="10.7109375" style="31" customWidth="1"/>
    <col min="11779" max="11779" width="7.5703125" style="31" customWidth="1"/>
    <col min="11780" max="12023" width="9.140625" style="31"/>
    <col min="12024" max="12024" width="12.28515625" style="31" customWidth="1"/>
    <col min="12025" max="12025" width="14" style="31" customWidth="1"/>
    <col min="12026" max="12026" width="9.7109375" style="31" customWidth="1"/>
    <col min="12027" max="12027" width="2.85546875" style="31" customWidth="1"/>
    <col min="12028" max="12028" width="10.5703125" style="31" customWidth="1"/>
    <col min="12029" max="12029" width="11.28515625" style="31" customWidth="1"/>
    <col min="12030" max="12030" width="10.5703125" style="31" customWidth="1"/>
    <col min="12031" max="12031" width="3.28515625" style="31" customWidth="1"/>
    <col min="12032" max="12033" width="10.5703125" style="31" customWidth="1"/>
    <col min="12034" max="12034" width="10.7109375" style="31" customWidth="1"/>
    <col min="12035" max="12035" width="7.5703125" style="31" customWidth="1"/>
    <col min="12036" max="12279" width="9.140625" style="31"/>
    <col min="12280" max="12280" width="12.28515625" style="31" customWidth="1"/>
    <col min="12281" max="12281" width="14" style="31" customWidth="1"/>
    <col min="12282" max="12282" width="9.7109375" style="31" customWidth="1"/>
    <col min="12283" max="12283" width="2.85546875" style="31" customWidth="1"/>
    <col min="12284" max="12284" width="10.5703125" style="31" customWidth="1"/>
    <col min="12285" max="12285" width="11.28515625" style="31" customWidth="1"/>
    <col min="12286" max="12286" width="10.5703125" style="31" customWidth="1"/>
    <col min="12287" max="12287" width="3.28515625" style="31" customWidth="1"/>
    <col min="12288" max="12289" width="10.5703125" style="31" customWidth="1"/>
    <col min="12290" max="12290" width="10.7109375" style="31" customWidth="1"/>
    <col min="12291" max="12291" width="7.5703125" style="31" customWidth="1"/>
    <col min="12292" max="12535" width="9.140625" style="31"/>
    <col min="12536" max="12536" width="12.28515625" style="31" customWidth="1"/>
    <col min="12537" max="12537" width="14" style="31" customWidth="1"/>
    <col min="12538" max="12538" width="9.7109375" style="31" customWidth="1"/>
    <col min="12539" max="12539" width="2.85546875" style="31" customWidth="1"/>
    <col min="12540" max="12540" width="10.5703125" style="31" customWidth="1"/>
    <col min="12541" max="12541" width="11.28515625" style="31" customWidth="1"/>
    <col min="12542" max="12542" width="10.5703125" style="31" customWidth="1"/>
    <col min="12543" max="12543" width="3.28515625" style="31" customWidth="1"/>
    <col min="12544" max="12545" width="10.5703125" style="31" customWidth="1"/>
    <col min="12546" max="12546" width="10.7109375" style="31" customWidth="1"/>
    <col min="12547" max="12547" width="7.5703125" style="31" customWidth="1"/>
    <col min="12548" max="12791" width="9.140625" style="31"/>
    <col min="12792" max="12792" width="12.28515625" style="31" customWidth="1"/>
    <col min="12793" max="12793" width="14" style="31" customWidth="1"/>
    <col min="12794" max="12794" width="9.7109375" style="31" customWidth="1"/>
    <col min="12795" max="12795" width="2.85546875" style="31" customWidth="1"/>
    <col min="12796" max="12796" width="10.5703125" style="31" customWidth="1"/>
    <col min="12797" max="12797" width="11.28515625" style="31" customWidth="1"/>
    <col min="12798" max="12798" width="10.5703125" style="31" customWidth="1"/>
    <col min="12799" max="12799" width="3.28515625" style="31" customWidth="1"/>
    <col min="12800" max="12801" width="10.5703125" style="31" customWidth="1"/>
    <col min="12802" max="12802" width="10.7109375" style="31" customWidth="1"/>
    <col min="12803" max="12803" width="7.5703125" style="31" customWidth="1"/>
    <col min="12804" max="13047" width="9.140625" style="31"/>
    <col min="13048" max="13048" width="12.28515625" style="31" customWidth="1"/>
    <col min="13049" max="13049" width="14" style="31" customWidth="1"/>
    <col min="13050" max="13050" width="9.7109375" style="31" customWidth="1"/>
    <col min="13051" max="13051" width="2.85546875" style="31" customWidth="1"/>
    <col min="13052" max="13052" width="10.5703125" style="31" customWidth="1"/>
    <col min="13053" max="13053" width="11.28515625" style="31" customWidth="1"/>
    <col min="13054" max="13054" width="10.5703125" style="31" customWidth="1"/>
    <col min="13055" max="13055" width="3.28515625" style="31" customWidth="1"/>
    <col min="13056" max="13057" width="10.5703125" style="31" customWidth="1"/>
    <col min="13058" max="13058" width="10.7109375" style="31" customWidth="1"/>
    <col min="13059" max="13059" width="7.5703125" style="31" customWidth="1"/>
    <col min="13060" max="13303" width="9.140625" style="31"/>
    <col min="13304" max="13304" width="12.28515625" style="31" customWidth="1"/>
    <col min="13305" max="13305" width="14" style="31" customWidth="1"/>
    <col min="13306" max="13306" width="9.7109375" style="31" customWidth="1"/>
    <col min="13307" max="13307" width="2.85546875" style="31" customWidth="1"/>
    <col min="13308" max="13308" width="10.5703125" style="31" customWidth="1"/>
    <col min="13309" max="13309" width="11.28515625" style="31" customWidth="1"/>
    <col min="13310" max="13310" width="10.5703125" style="31" customWidth="1"/>
    <col min="13311" max="13311" width="3.28515625" style="31" customWidth="1"/>
    <col min="13312" max="13313" width="10.5703125" style="31" customWidth="1"/>
    <col min="13314" max="13314" width="10.7109375" style="31" customWidth="1"/>
    <col min="13315" max="13315" width="7.5703125" style="31" customWidth="1"/>
    <col min="13316" max="13559" width="9.140625" style="31"/>
    <col min="13560" max="13560" width="12.28515625" style="31" customWidth="1"/>
    <col min="13561" max="13561" width="14" style="31" customWidth="1"/>
    <col min="13562" max="13562" width="9.7109375" style="31" customWidth="1"/>
    <col min="13563" max="13563" width="2.85546875" style="31" customWidth="1"/>
    <col min="13564" max="13564" width="10.5703125" style="31" customWidth="1"/>
    <col min="13565" max="13565" width="11.28515625" style="31" customWidth="1"/>
    <col min="13566" max="13566" width="10.5703125" style="31" customWidth="1"/>
    <col min="13567" max="13567" width="3.28515625" style="31" customWidth="1"/>
    <col min="13568" max="13569" width="10.5703125" style="31" customWidth="1"/>
    <col min="13570" max="13570" width="10.7109375" style="31" customWidth="1"/>
    <col min="13571" max="13571" width="7.5703125" style="31" customWidth="1"/>
    <col min="13572" max="13815" width="9.140625" style="31"/>
    <col min="13816" max="13816" width="12.28515625" style="31" customWidth="1"/>
    <col min="13817" max="13817" width="14" style="31" customWidth="1"/>
    <col min="13818" max="13818" width="9.7109375" style="31" customWidth="1"/>
    <col min="13819" max="13819" width="2.85546875" style="31" customWidth="1"/>
    <col min="13820" max="13820" width="10.5703125" style="31" customWidth="1"/>
    <col min="13821" max="13821" width="11.28515625" style="31" customWidth="1"/>
    <col min="13822" max="13822" width="10.5703125" style="31" customWidth="1"/>
    <col min="13823" max="13823" width="3.28515625" style="31" customWidth="1"/>
    <col min="13824" max="13825" width="10.5703125" style="31" customWidth="1"/>
    <col min="13826" max="13826" width="10.7109375" style="31" customWidth="1"/>
    <col min="13827" max="13827" width="7.5703125" style="31" customWidth="1"/>
    <col min="13828" max="14071" width="9.140625" style="31"/>
    <col min="14072" max="14072" width="12.28515625" style="31" customWidth="1"/>
    <col min="14073" max="14073" width="14" style="31" customWidth="1"/>
    <col min="14074" max="14074" width="9.7109375" style="31" customWidth="1"/>
    <col min="14075" max="14075" width="2.85546875" style="31" customWidth="1"/>
    <col min="14076" max="14076" width="10.5703125" style="31" customWidth="1"/>
    <col min="14077" max="14077" width="11.28515625" style="31" customWidth="1"/>
    <col min="14078" max="14078" width="10.5703125" style="31" customWidth="1"/>
    <col min="14079" max="14079" width="3.28515625" style="31" customWidth="1"/>
    <col min="14080" max="14081" width="10.5703125" style="31" customWidth="1"/>
    <col min="14082" max="14082" width="10.7109375" style="31" customWidth="1"/>
    <col min="14083" max="14083" width="7.5703125" style="31" customWidth="1"/>
    <col min="14084" max="14327" width="9.140625" style="31"/>
    <col min="14328" max="14328" width="12.28515625" style="31" customWidth="1"/>
    <col min="14329" max="14329" width="14" style="31" customWidth="1"/>
    <col min="14330" max="14330" width="9.7109375" style="31" customWidth="1"/>
    <col min="14331" max="14331" width="2.85546875" style="31" customWidth="1"/>
    <col min="14332" max="14332" width="10.5703125" style="31" customWidth="1"/>
    <col min="14333" max="14333" width="11.28515625" style="31" customWidth="1"/>
    <col min="14334" max="14334" width="10.5703125" style="31" customWidth="1"/>
    <col min="14335" max="14335" width="3.28515625" style="31" customWidth="1"/>
    <col min="14336" max="14337" width="10.5703125" style="31" customWidth="1"/>
    <col min="14338" max="14338" width="10.7109375" style="31" customWidth="1"/>
    <col min="14339" max="14339" width="7.5703125" style="31" customWidth="1"/>
    <col min="14340" max="14583" width="9.140625" style="31"/>
    <col min="14584" max="14584" width="12.28515625" style="31" customWidth="1"/>
    <col min="14585" max="14585" width="14" style="31" customWidth="1"/>
    <col min="14586" max="14586" width="9.7109375" style="31" customWidth="1"/>
    <col min="14587" max="14587" width="2.85546875" style="31" customWidth="1"/>
    <col min="14588" max="14588" width="10.5703125" style="31" customWidth="1"/>
    <col min="14589" max="14589" width="11.28515625" style="31" customWidth="1"/>
    <col min="14590" max="14590" width="10.5703125" style="31" customWidth="1"/>
    <col min="14591" max="14591" width="3.28515625" style="31" customWidth="1"/>
    <col min="14592" max="14593" width="10.5703125" style="31" customWidth="1"/>
    <col min="14594" max="14594" width="10.7109375" style="31" customWidth="1"/>
    <col min="14595" max="14595" width="7.5703125" style="31" customWidth="1"/>
    <col min="14596" max="14839" width="9.140625" style="31"/>
    <col min="14840" max="14840" width="12.28515625" style="31" customWidth="1"/>
    <col min="14841" max="14841" width="14" style="31" customWidth="1"/>
    <col min="14842" max="14842" width="9.7109375" style="31" customWidth="1"/>
    <col min="14843" max="14843" width="2.85546875" style="31" customWidth="1"/>
    <col min="14844" max="14844" width="10.5703125" style="31" customWidth="1"/>
    <col min="14845" max="14845" width="11.28515625" style="31" customWidth="1"/>
    <col min="14846" max="14846" width="10.5703125" style="31" customWidth="1"/>
    <col min="14847" max="14847" width="3.28515625" style="31" customWidth="1"/>
    <col min="14848" max="14849" width="10.5703125" style="31" customWidth="1"/>
    <col min="14850" max="14850" width="10.7109375" style="31" customWidth="1"/>
    <col min="14851" max="14851" width="7.5703125" style="31" customWidth="1"/>
    <col min="14852" max="15095" width="9.140625" style="31"/>
    <col min="15096" max="15096" width="12.28515625" style="31" customWidth="1"/>
    <col min="15097" max="15097" width="14" style="31" customWidth="1"/>
    <col min="15098" max="15098" width="9.7109375" style="31" customWidth="1"/>
    <col min="15099" max="15099" width="2.85546875" style="31" customWidth="1"/>
    <col min="15100" max="15100" width="10.5703125" style="31" customWidth="1"/>
    <col min="15101" max="15101" width="11.28515625" style="31" customWidth="1"/>
    <col min="15102" max="15102" width="10.5703125" style="31" customWidth="1"/>
    <col min="15103" max="15103" width="3.28515625" style="31" customWidth="1"/>
    <col min="15104" max="15105" width="10.5703125" style="31" customWidth="1"/>
    <col min="15106" max="15106" width="10.7109375" style="31" customWidth="1"/>
    <col min="15107" max="15107" width="7.5703125" style="31" customWidth="1"/>
    <col min="15108" max="15351" width="9.140625" style="31"/>
    <col min="15352" max="15352" width="12.28515625" style="31" customWidth="1"/>
    <col min="15353" max="15353" width="14" style="31" customWidth="1"/>
    <col min="15354" max="15354" width="9.7109375" style="31" customWidth="1"/>
    <col min="15355" max="15355" width="2.85546875" style="31" customWidth="1"/>
    <col min="15356" max="15356" width="10.5703125" style="31" customWidth="1"/>
    <col min="15357" max="15357" width="11.28515625" style="31" customWidth="1"/>
    <col min="15358" max="15358" width="10.5703125" style="31" customWidth="1"/>
    <col min="15359" max="15359" width="3.28515625" style="31" customWidth="1"/>
    <col min="15360" max="15361" width="10.5703125" style="31" customWidth="1"/>
    <col min="15362" max="15362" width="10.7109375" style="31" customWidth="1"/>
    <col min="15363" max="15363" width="7.5703125" style="31" customWidth="1"/>
    <col min="15364" max="15607" width="9.140625" style="31"/>
    <col min="15608" max="15608" width="12.28515625" style="31" customWidth="1"/>
    <col min="15609" max="15609" width="14" style="31" customWidth="1"/>
    <col min="15610" max="15610" width="9.7109375" style="31" customWidth="1"/>
    <col min="15611" max="15611" width="2.85546875" style="31" customWidth="1"/>
    <col min="15612" max="15612" width="10.5703125" style="31" customWidth="1"/>
    <col min="15613" max="15613" width="11.28515625" style="31" customWidth="1"/>
    <col min="15614" max="15614" width="10.5703125" style="31" customWidth="1"/>
    <col min="15615" max="15615" width="3.28515625" style="31" customWidth="1"/>
    <col min="15616" max="15617" width="10.5703125" style="31" customWidth="1"/>
    <col min="15618" max="15618" width="10.7109375" style="31" customWidth="1"/>
    <col min="15619" max="15619" width="7.5703125" style="31" customWidth="1"/>
    <col min="15620" max="15863" width="9.140625" style="31"/>
    <col min="15864" max="15864" width="12.28515625" style="31" customWidth="1"/>
    <col min="15865" max="15865" width="14" style="31" customWidth="1"/>
    <col min="15866" max="15866" width="9.7109375" style="31" customWidth="1"/>
    <col min="15867" max="15867" width="2.85546875" style="31" customWidth="1"/>
    <col min="15868" max="15868" width="10.5703125" style="31" customWidth="1"/>
    <col min="15869" max="15869" width="11.28515625" style="31" customWidth="1"/>
    <col min="15870" max="15870" width="10.5703125" style="31" customWidth="1"/>
    <col min="15871" max="15871" width="3.28515625" style="31" customWidth="1"/>
    <col min="15872" max="15873" width="10.5703125" style="31" customWidth="1"/>
    <col min="15874" max="15874" width="10.7109375" style="31" customWidth="1"/>
    <col min="15875" max="15875" width="7.5703125" style="31" customWidth="1"/>
    <col min="15876" max="16119" width="9.140625" style="31"/>
    <col min="16120" max="16120" width="12.28515625" style="31" customWidth="1"/>
    <col min="16121" max="16121" width="14" style="31" customWidth="1"/>
    <col min="16122" max="16122" width="9.7109375" style="31" customWidth="1"/>
    <col min="16123" max="16123" width="2.85546875" style="31" customWidth="1"/>
    <col min="16124" max="16124" width="10.5703125" style="31" customWidth="1"/>
    <col min="16125" max="16125" width="11.28515625" style="31" customWidth="1"/>
    <col min="16126" max="16126" width="10.5703125" style="31" customWidth="1"/>
    <col min="16127" max="16127" width="3.28515625" style="31" customWidth="1"/>
    <col min="16128" max="16129" width="10.5703125" style="31" customWidth="1"/>
    <col min="16130" max="16130" width="10.7109375" style="31" customWidth="1"/>
    <col min="16131" max="16131" width="7.5703125" style="31" customWidth="1"/>
    <col min="16132" max="16384" width="9.140625" style="31"/>
  </cols>
  <sheetData>
    <row r="1" spans="1:12" x14ac:dyDescent="0.2">
      <c r="A1" s="268" t="s">
        <v>227</v>
      </c>
      <c r="B1" s="32"/>
      <c r="C1" s="32"/>
      <c r="D1" s="32"/>
      <c r="E1" s="32"/>
      <c r="F1" s="32"/>
      <c r="G1" s="32"/>
      <c r="H1" s="32"/>
      <c r="I1" s="32"/>
      <c r="J1" s="32"/>
      <c r="K1" s="32"/>
    </row>
    <row r="2" spans="1:12" ht="12.75" customHeight="1" x14ac:dyDescent="0.2">
      <c r="A2" s="425" t="s">
        <v>1</v>
      </c>
      <c r="B2" s="425"/>
      <c r="C2" s="425"/>
      <c r="D2" s="425"/>
      <c r="E2" s="425"/>
      <c r="F2" s="425"/>
      <c r="G2" s="425"/>
      <c r="H2" s="425"/>
      <c r="I2" s="425"/>
      <c r="J2" s="425"/>
      <c r="K2" s="425"/>
    </row>
    <row r="3" spans="1:12" x14ac:dyDescent="0.2">
      <c r="F3" s="269"/>
      <c r="I3" s="269"/>
    </row>
    <row r="4" spans="1:12" ht="76.5" customHeight="1" x14ac:dyDescent="0.2">
      <c r="A4" s="270"/>
      <c r="B4" s="271" t="s">
        <v>4</v>
      </c>
      <c r="C4" s="271"/>
      <c r="D4" s="271"/>
      <c r="E4" s="271" t="s">
        <v>2</v>
      </c>
      <c r="F4" s="272" t="s">
        <v>75</v>
      </c>
      <c r="G4" s="272" t="s">
        <v>76</v>
      </c>
      <c r="H4" s="272" t="s">
        <v>77</v>
      </c>
      <c r="I4" s="272" t="s">
        <v>229</v>
      </c>
      <c r="J4" s="272" t="s">
        <v>225</v>
      </c>
      <c r="K4" s="272" t="s">
        <v>230</v>
      </c>
    </row>
    <row r="5" spans="1:12" ht="22.5" customHeight="1" x14ac:dyDescent="0.2">
      <c r="A5" s="273" t="s">
        <v>78</v>
      </c>
      <c r="B5" s="274" t="s">
        <v>7</v>
      </c>
      <c r="C5" s="275" t="s">
        <v>30</v>
      </c>
      <c r="D5" s="275" t="s">
        <v>356</v>
      </c>
      <c r="E5" s="276">
        <v>477958</v>
      </c>
      <c r="F5" s="343">
        <v>57.5</v>
      </c>
      <c r="G5" s="343">
        <v>60.4</v>
      </c>
      <c r="H5" s="343">
        <v>6.7</v>
      </c>
      <c r="I5" s="344">
        <v>57.5</v>
      </c>
      <c r="J5" s="344">
        <v>64.099999999999994</v>
      </c>
      <c r="K5" s="344">
        <v>15.4</v>
      </c>
      <c r="L5" s="32"/>
    </row>
    <row r="6" spans="1:12" x14ac:dyDescent="0.2">
      <c r="A6" s="278"/>
      <c r="B6" s="288" t="s">
        <v>7</v>
      </c>
      <c r="C6" s="32" t="s">
        <v>31</v>
      </c>
      <c r="D6" s="32" t="s">
        <v>357</v>
      </c>
      <c r="E6" s="280">
        <v>80706</v>
      </c>
      <c r="F6" s="344">
        <v>26.6</v>
      </c>
      <c r="G6" s="344">
        <v>29.7</v>
      </c>
      <c r="H6" s="344">
        <v>4.2</v>
      </c>
      <c r="I6" s="344">
        <v>26.6</v>
      </c>
      <c r="J6" s="344">
        <v>33.700000000000003</v>
      </c>
      <c r="K6" s="344">
        <v>9.6999999999999993</v>
      </c>
      <c r="L6" s="32"/>
    </row>
    <row r="7" spans="1:12" x14ac:dyDescent="0.2">
      <c r="A7" s="278"/>
      <c r="B7" s="288" t="s">
        <v>7</v>
      </c>
      <c r="C7" s="281" t="s">
        <v>32</v>
      </c>
      <c r="D7" s="32" t="s">
        <v>358</v>
      </c>
      <c r="E7" s="282"/>
      <c r="F7" s="345">
        <v>30.9</v>
      </c>
      <c r="G7" s="345">
        <v>30.7</v>
      </c>
      <c r="H7" s="345">
        <v>2.5</v>
      </c>
      <c r="I7" s="345">
        <v>30.9</v>
      </c>
      <c r="J7" s="345">
        <v>30.3</v>
      </c>
      <c r="K7" s="345">
        <v>5.7</v>
      </c>
      <c r="L7" s="32"/>
    </row>
    <row r="8" spans="1:12" x14ac:dyDescent="0.2">
      <c r="A8" s="278"/>
      <c r="B8" s="279" t="s">
        <v>8</v>
      </c>
      <c r="C8" s="32" t="s">
        <v>30</v>
      </c>
      <c r="D8" s="275" t="s">
        <v>359</v>
      </c>
      <c r="E8" s="280">
        <v>493817</v>
      </c>
      <c r="F8" s="344">
        <v>58.2</v>
      </c>
      <c r="G8" s="344">
        <v>61.1</v>
      </c>
      <c r="H8" s="344">
        <v>6.8</v>
      </c>
      <c r="I8" s="344">
        <v>58.3</v>
      </c>
      <c r="J8" s="344">
        <v>65.3</v>
      </c>
      <c r="K8" s="344">
        <v>16.8</v>
      </c>
      <c r="L8" s="32"/>
    </row>
    <row r="9" spans="1:12" x14ac:dyDescent="0.2">
      <c r="A9" s="278"/>
      <c r="B9" s="288" t="s">
        <v>8</v>
      </c>
      <c r="C9" s="32" t="s">
        <v>31</v>
      </c>
      <c r="D9" s="32" t="s">
        <v>360</v>
      </c>
      <c r="E9" s="280">
        <v>81224</v>
      </c>
      <c r="F9" s="344">
        <v>27.3</v>
      </c>
      <c r="G9" s="344">
        <v>30.6</v>
      </c>
      <c r="H9" s="344">
        <v>4.5</v>
      </c>
      <c r="I9" s="344">
        <v>27.4</v>
      </c>
      <c r="J9" s="344">
        <v>35.299999999999997</v>
      </c>
      <c r="K9" s="344">
        <v>10.9</v>
      </c>
      <c r="L9" s="32"/>
    </row>
    <row r="10" spans="1:12" x14ac:dyDescent="0.2">
      <c r="A10" s="278"/>
      <c r="B10" s="288" t="s">
        <v>8</v>
      </c>
      <c r="C10" s="32" t="s">
        <v>32</v>
      </c>
      <c r="D10" s="32" t="s">
        <v>361</v>
      </c>
      <c r="E10" s="280"/>
      <c r="F10" s="344">
        <v>30.9</v>
      </c>
      <c r="G10" s="344">
        <v>30.5</v>
      </c>
      <c r="H10" s="344">
        <v>2.2000000000000002</v>
      </c>
      <c r="I10" s="344">
        <v>30.9</v>
      </c>
      <c r="J10" s="344">
        <v>30</v>
      </c>
      <c r="K10" s="344">
        <v>5.8</v>
      </c>
      <c r="L10" s="32"/>
    </row>
    <row r="11" spans="1:12" x14ac:dyDescent="0.2">
      <c r="A11" s="278"/>
      <c r="B11" s="279" t="s">
        <v>9</v>
      </c>
      <c r="C11" s="275" t="s">
        <v>30</v>
      </c>
      <c r="D11" s="275" t="s">
        <v>362</v>
      </c>
      <c r="E11" s="276">
        <v>509909</v>
      </c>
      <c r="F11" s="343">
        <v>58.3</v>
      </c>
      <c r="G11" s="343">
        <v>61.5</v>
      </c>
      <c r="H11" s="343">
        <v>7.7</v>
      </c>
      <c r="I11" s="343">
        <v>58.4</v>
      </c>
      <c r="J11" s="343">
        <v>66.5</v>
      </c>
      <c r="K11" s="343">
        <v>19.399999999999999</v>
      </c>
      <c r="L11" s="32"/>
    </row>
    <row r="12" spans="1:12" x14ac:dyDescent="0.2">
      <c r="A12" s="278"/>
      <c r="B12" s="288" t="s">
        <v>9</v>
      </c>
      <c r="C12" s="32" t="s">
        <v>31</v>
      </c>
      <c r="D12" s="32" t="s">
        <v>363</v>
      </c>
      <c r="E12" s="280">
        <v>83210</v>
      </c>
      <c r="F12" s="344">
        <v>27.8</v>
      </c>
      <c r="G12" s="344">
        <v>31.8</v>
      </c>
      <c r="H12" s="344">
        <v>5.5</v>
      </c>
      <c r="I12" s="344">
        <v>28</v>
      </c>
      <c r="J12" s="344">
        <v>37.700000000000003</v>
      </c>
      <c r="K12" s="344">
        <v>13.4</v>
      </c>
      <c r="L12" s="32"/>
    </row>
    <row r="13" spans="1:12" x14ac:dyDescent="0.2">
      <c r="A13" s="278"/>
      <c r="B13" s="288" t="s">
        <v>9</v>
      </c>
      <c r="C13" s="281" t="s">
        <v>32</v>
      </c>
      <c r="D13" s="32" t="s">
        <v>364</v>
      </c>
      <c r="E13" s="282"/>
      <c r="F13" s="345">
        <v>30.4</v>
      </c>
      <c r="G13" s="345">
        <v>29.7</v>
      </c>
      <c r="H13" s="345">
        <v>2.2000000000000002</v>
      </c>
      <c r="I13" s="345">
        <v>30.4</v>
      </c>
      <c r="J13" s="345">
        <v>28.8</v>
      </c>
      <c r="K13" s="345">
        <v>6</v>
      </c>
      <c r="L13" s="32"/>
    </row>
    <row r="14" spans="1:12" x14ac:dyDescent="0.2">
      <c r="A14" s="278"/>
      <c r="B14" s="279" t="s">
        <v>10</v>
      </c>
      <c r="C14" s="32" t="s">
        <v>30</v>
      </c>
      <c r="D14" s="275" t="s">
        <v>365</v>
      </c>
      <c r="E14" s="280">
        <v>505118</v>
      </c>
      <c r="F14" s="344">
        <v>59.7</v>
      </c>
      <c r="G14" s="344">
        <v>63</v>
      </c>
      <c r="H14" s="344">
        <v>8.1</v>
      </c>
      <c r="I14" s="344">
        <v>60</v>
      </c>
      <c r="J14" s="344">
        <v>68.3</v>
      </c>
      <c r="K14" s="344">
        <v>20.9</v>
      </c>
      <c r="L14" s="32"/>
    </row>
    <row r="15" spans="1:12" x14ac:dyDescent="0.2">
      <c r="A15" s="278"/>
      <c r="B15" s="288" t="s">
        <v>10</v>
      </c>
      <c r="C15" s="32" t="s">
        <v>31</v>
      </c>
      <c r="D15" s="32" t="s">
        <v>366</v>
      </c>
      <c r="E15" s="280">
        <v>80904</v>
      </c>
      <c r="F15" s="344">
        <v>29.6</v>
      </c>
      <c r="G15" s="344">
        <v>33.6</v>
      </c>
      <c r="H15" s="344">
        <v>5.7</v>
      </c>
      <c r="I15" s="344">
        <v>30</v>
      </c>
      <c r="J15" s="344">
        <v>40.299999999999997</v>
      </c>
      <c r="K15" s="344">
        <v>14.8</v>
      </c>
      <c r="L15" s="32"/>
    </row>
    <row r="16" spans="1:12" x14ac:dyDescent="0.2">
      <c r="A16" s="278"/>
      <c r="B16" s="288" t="s">
        <v>10</v>
      </c>
      <c r="C16" s="32" t="s">
        <v>32</v>
      </c>
      <c r="D16" s="32" t="s">
        <v>367</v>
      </c>
      <c r="E16" s="280"/>
      <c r="F16" s="344">
        <v>30.1</v>
      </c>
      <c r="G16" s="344">
        <v>29.4</v>
      </c>
      <c r="H16" s="344">
        <v>2.4</v>
      </c>
      <c r="I16" s="344">
        <v>30</v>
      </c>
      <c r="J16" s="344">
        <v>28</v>
      </c>
      <c r="K16" s="344">
        <v>6.1</v>
      </c>
      <c r="L16" s="32"/>
    </row>
    <row r="17" spans="1:12" x14ac:dyDescent="0.2">
      <c r="A17" s="278"/>
      <c r="B17" s="279" t="s">
        <v>11</v>
      </c>
      <c r="C17" s="275" t="s">
        <v>30</v>
      </c>
      <c r="D17" s="275" t="s">
        <v>368</v>
      </c>
      <c r="E17" s="276">
        <v>517169</v>
      </c>
      <c r="F17" s="343">
        <v>60.5</v>
      </c>
      <c r="G17" s="343">
        <v>63.9</v>
      </c>
      <c r="H17" s="343">
        <v>8.6</v>
      </c>
      <c r="I17" s="343">
        <v>61.5</v>
      </c>
      <c r="J17" s="343">
        <v>70.2</v>
      </c>
      <c r="K17" s="343">
        <v>22.7</v>
      </c>
      <c r="L17" s="32"/>
    </row>
    <row r="18" spans="1:12" x14ac:dyDescent="0.2">
      <c r="A18" s="278"/>
      <c r="B18" s="288" t="s">
        <v>11</v>
      </c>
      <c r="C18" s="32" t="s">
        <v>31</v>
      </c>
      <c r="D18" s="32" t="s">
        <v>369</v>
      </c>
      <c r="E18" s="280">
        <v>78850</v>
      </c>
      <c r="F18" s="344">
        <v>30.9</v>
      </c>
      <c r="G18" s="344">
        <v>35.1</v>
      </c>
      <c r="H18" s="344">
        <v>6.2</v>
      </c>
      <c r="I18" s="344">
        <v>32.5</v>
      </c>
      <c r="J18" s="344">
        <v>43.4</v>
      </c>
      <c r="K18" s="344">
        <v>16.2</v>
      </c>
      <c r="L18" s="32"/>
    </row>
    <row r="19" spans="1:12" x14ac:dyDescent="0.2">
      <c r="A19" s="278"/>
      <c r="B19" s="288" t="s">
        <v>11</v>
      </c>
      <c r="C19" s="281" t="s">
        <v>32</v>
      </c>
      <c r="D19" s="32" t="s">
        <v>370</v>
      </c>
      <c r="E19" s="282"/>
      <c r="F19" s="345">
        <v>29.6</v>
      </c>
      <c r="G19" s="345">
        <v>28.8</v>
      </c>
      <c r="H19" s="345">
        <v>2.4</v>
      </c>
      <c r="I19" s="345">
        <v>29</v>
      </c>
      <c r="J19" s="345">
        <v>26.8</v>
      </c>
      <c r="K19" s="345">
        <v>6.5</v>
      </c>
      <c r="L19" s="32"/>
    </row>
    <row r="20" spans="1:12" x14ac:dyDescent="0.2">
      <c r="A20" s="278"/>
      <c r="B20" s="279" t="s">
        <v>12</v>
      </c>
      <c r="C20" s="32" t="s">
        <v>30</v>
      </c>
      <c r="D20" s="275" t="s">
        <v>371</v>
      </c>
      <c r="E20" s="280">
        <v>525414</v>
      </c>
      <c r="F20" s="344">
        <v>61.4</v>
      </c>
      <c r="G20" s="344">
        <v>64.900000000000006</v>
      </c>
      <c r="H20" s="344">
        <v>9.1</v>
      </c>
      <c r="I20" s="344">
        <v>63.6</v>
      </c>
      <c r="J20" s="344">
        <v>72.7</v>
      </c>
      <c r="K20" s="344">
        <v>24.9</v>
      </c>
      <c r="L20" s="32"/>
    </row>
    <row r="21" spans="1:12" x14ac:dyDescent="0.2">
      <c r="A21" s="278"/>
      <c r="B21" s="288" t="s">
        <v>12</v>
      </c>
      <c r="C21" s="32" t="s">
        <v>31</v>
      </c>
      <c r="D21" s="32" t="s">
        <v>372</v>
      </c>
      <c r="E21" s="280">
        <v>77553</v>
      </c>
      <c r="F21" s="344">
        <v>32.5</v>
      </c>
      <c r="G21" s="344">
        <v>36.9</v>
      </c>
      <c r="H21" s="344">
        <v>6.5</v>
      </c>
      <c r="I21" s="344">
        <v>35.6</v>
      </c>
      <c r="J21" s="344">
        <v>47.4</v>
      </c>
      <c r="K21" s="344">
        <v>18.3</v>
      </c>
      <c r="L21" s="32"/>
    </row>
    <row r="22" spans="1:12" x14ac:dyDescent="0.2">
      <c r="A22" s="278"/>
      <c r="B22" s="288" t="s">
        <v>12</v>
      </c>
      <c r="C22" s="32" t="s">
        <v>32</v>
      </c>
      <c r="D22" s="32" t="s">
        <v>373</v>
      </c>
      <c r="E22" s="280"/>
      <c r="F22" s="344">
        <v>28.9</v>
      </c>
      <c r="G22" s="344">
        <v>28</v>
      </c>
      <c r="H22" s="344">
        <v>2.6</v>
      </c>
      <c r="I22" s="344">
        <v>28</v>
      </c>
      <c r="J22" s="344">
        <v>25.3</v>
      </c>
      <c r="K22" s="344">
        <v>6.6</v>
      </c>
      <c r="L22" s="32"/>
    </row>
    <row r="23" spans="1:12" x14ac:dyDescent="0.2">
      <c r="A23" s="278"/>
      <c r="B23" s="279" t="s">
        <v>13</v>
      </c>
      <c r="C23" s="275" t="s">
        <v>30</v>
      </c>
      <c r="D23" s="275" t="s">
        <v>374</v>
      </c>
      <c r="E23" s="276">
        <v>524869</v>
      </c>
      <c r="F23" s="343">
        <v>63</v>
      </c>
      <c r="G23" s="343">
        <v>66.7</v>
      </c>
      <c r="H23" s="343">
        <v>10</v>
      </c>
      <c r="I23" s="343">
        <v>66.3</v>
      </c>
      <c r="J23" s="343">
        <v>74.7</v>
      </c>
      <c r="K23" s="343">
        <v>25</v>
      </c>
      <c r="L23" s="32"/>
    </row>
    <row r="24" spans="1:12" x14ac:dyDescent="0.2">
      <c r="A24" s="278"/>
      <c r="B24" s="288" t="s">
        <v>13</v>
      </c>
      <c r="C24" s="32" t="s">
        <v>31</v>
      </c>
      <c r="D24" s="32" t="s">
        <v>375</v>
      </c>
      <c r="E24" s="280">
        <v>75333</v>
      </c>
      <c r="F24" s="344">
        <v>34.4</v>
      </c>
      <c r="G24" s="344">
        <v>39</v>
      </c>
      <c r="H24" s="344">
        <v>7.1</v>
      </c>
      <c r="I24" s="344">
        <v>39</v>
      </c>
      <c r="J24" s="344">
        <v>50.2</v>
      </c>
      <c r="K24" s="344">
        <v>18.3</v>
      </c>
      <c r="L24" s="32"/>
    </row>
    <row r="25" spans="1:12" x14ac:dyDescent="0.2">
      <c r="A25" s="278"/>
      <c r="B25" s="288" t="s">
        <v>13</v>
      </c>
      <c r="C25" s="281" t="s">
        <v>32</v>
      </c>
      <c r="D25" s="32" t="s">
        <v>376</v>
      </c>
      <c r="E25" s="282"/>
      <c r="F25" s="345">
        <v>28.6</v>
      </c>
      <c r="G25" s="345">
        <v>27.7</v>
      </c>
      <c r="H25" s="345">
        <v>2.8</v>
      </c>
      <c r="I25" s="345">
        <v>27.3</v>
      </c>
      <c r="J25" s="345">
        <v>24.6</v>
      </c>
      <c r="K25" s="345">
        <v>6.7</v>
      </c>
      <c r="L25" s="32"/>
    </row>
    <row r="26" spans="1:12" x14ac:dyDescent="0.2">
      <c r="A26" s="278"/>
      <c r="B26" s="279" t="s">
        <v>14</v>
      </c>
      <c r="C26" s="32" t="s">
        <v>30</v>
      </c>
      <c r="D26" s="275" t="s">
        <v>377</v>
      </c>
      <c r="E26" s="280">
        <v>505457</v>
      </c>
      <c r="F26" s="344">
        <v>65.099999999999994</v>
      </c>
      <c r="G26" s="344">
        <v>68.900000000000006</v>
      </c>
      <c r="H26" s="344">
        <v>10.9</v>
      </c>
      <c r="I26" s="344">
        <v>68.400000000000006</v>
      </c>
      <c r="J26" s="344">
        <v>75.7</v>
      </c>
      <c r="K26" s="344">
        <v>23.2</v>
      </c>
      <c r="L26" s="32"/>
    </row>
    <row r="27" spans="1:12" x14ac:dyDescent="0.2">
      <c r="A27" s="278"/>
      <c r="B27" s="288" t="s">
        <v>14</v>
      </c>
      <c r="C27" s="32" t="s">
        <v>31</v>
      </c>
      <c r="D27" s="32" t="s">
        <v>378</v>
      </c>
      <c r="E27" s="280">
        <v>74686</v>
      </c>
      <c r="F27" s="344">
        <v>37.299999999999997</v>
      </c>
      <c r="G27" s="344">
        <v>42</v>
      </c>
      <c r="H27" s="344">
        <v>7.5</v>
      </c>
      <c r="I27" s="344">
        <v>42</v>
      </c>
      <c r="J27" s="344">
        <v>51.4</v>
      </c>
      <c r="K27" s="344">
        <v>16.2</v>
      </c>
      <c r="L27" s="32"/>
    </row>
    <row r="28" spans="1:12" x14ac:dyDescent="0.2">
      <c r="A28" s="278"/>
      <c r="B28" s="288" t="s">
        <v>14</v>
      </c>
      <c r="C28" s="32" t="s">
        <v>32</v>
      </c>
      <c r="D28" s="32" t="s">
        <v>379</v>
      </c>
      <c r="E28" s="280"/>
      <c r="F28" s="344">
        <v>27.8</v>
      </c>
      <c r="G28" s="344">
        <v>26.9</v>
      </c>
      <c r="H28" s="344">
        <v>3.4</v>
      </c>
      <c r="I28" s="344">
        <v>26.4</v>
      </c>
      <c r="J28" s="344">
        <v>24.4</v>
      </c>
      <c r="K28" s="344">
        <v>7</v>
      </c>
      <c r="L28" s="32"/>
    </row>
    <row r="29" spans="1:12" x14ac:dyDescent="0.2">
      <c r="A29" s="278"/>
      <c r="B29" s="279" t="s">
        <v>15</v>
      </c>
      <c r="C29" s="275" t="s">
        <v>30</v>
      </c>
      <c r="D29" s="275" t="s">
        <v>380</v>
      </c>
      <c r="E29" s="276">
        <v>502212</v>
      </c>
      <c r="F29" s="343">
        <v>69.400000000000006</v>
      </c>
      <c r="G29" s="343">
        <v>72.5</v>
      </c>
      <c r="H29" s="343">
        <v>10.1</v>
      </c>
      <c r="I29" s="343">
        <v>72.400000000000006</v>
      </c>
      <c r="J29" s="343">
        <v>77.8</v>
      </c>
      <c r="K29" s="343">
        <v>19.3</v>
      </c>
      <c r="L29" s="32"/>
    </row>
    <row r="30" spans="1:12" x14ac:dyDescent="0.2">
      <c r="A30" s="278"/>
      <c r="B30" s="288" t="s">
        <v>15</v>
      </c>
      <c r="C30" s="32" t="s">
        <v>31</v>
      </c>
      <c r="D30" s="32" t="s">
        <v>381</v>
      </c>
      <c r="E30" s="280">
        <v>77799</v>
      </c>
      <c r="F30" s="344">
        <v>42.6</v>
      </c>
      <c r="G30" s="344">
        <v>46.4</v>
      </c>
      <c r="H30" s="344">
        <v>6.6</v>
      </c>
      <c r="I30" s="344">
        <v>47</v>
      </c>
      <c r="J30" s="344">
        <v>54.1</v>
      </c>
      <c r="K30" s="344">
        <v>13.4</v>
      </c>
      <c r="L30" s="32"/>
    </row>
    <row r="31" spans="1:12" x14ac:dyDescent="0.2">
      <c r="A31" s="284"/>
      <c r="B31" s="288" t="s">
        <v>15</v>
      </c>
      <c r="C31" s="281" t="s">
        <v>32</v>
      </c>
      <c r="D31" s="32" t="s">
        <v>382</v>
      </c>
      <c r="E31" s="282"/>
      <c r="F31" s="345">
        <v>26.8</v>
      </c>
      <c r="G31" s="345">
        <v>26.1</v>
      </c>
      <c r="H31" s="345">
        <v>3.5</v>
      </c>
      <c r="I31" s="345">
        <v>25.5</v>
      </c>
      <c r="J31" s="345">
        <v>23.7</v>
      </c>
      <c r="K31" s="345">
        <v>5.9</v>
      </c>
      <c r="L31" s="32"/>
    </row>
    <row r="32" spans="1:12" x14ac:dyDescent="0.2">
      <c r="A32" s="34"/>
      <c r="B32" s="279" t="s">
        <v>16</v>
      </c>
      <c r="C32" s="275" t="s">
        <v>30</v>
      </c>
      <c r="D32" s="275" t="s">
        <v>383</v>
      </c>
      <c r="E32" s="276">
        <v>488897</v>
      </c>
      <c r="F32" s="343">
        <v>72.400000000000006</v>
      </c>
      <c r="G32" s="343">
        <v>74.900000000000006</v>
      </c>
      <c r="H32" s="343">
        <v>9.1</v>
      </c>
      <c r="I32" s="343">
        <v>74.7</v>
      </c>
      <c r="J32" s="343">
        <v>79.900000000000006</v>
      </c>
      <c r="K32" s="343">
        <v>20.6</v>
      </c>
      <c r="L32" s="32"/>
    </row>
    <row r="33" spans="1:12" x14ac:dyDescent="0.2">
      <c r="A33" s="34"/>
      <c r="B33" s="288" t="s">
        <v>16</v>
      </c>
      <c r="C33" s="32" t="s">
        <v>31</v>
      </c>
      <c r="D33" s="32" t="s">
        <v>384</v>
      </c>
      <c r="E33" s="280">
        <v>79699</v>
      </c>
      <c r="F33" s="344">
        <v>46.4</v>
      </c>
      <c r="G33" s="344">
        <v>49.3</v>
      </c>
      <c r="H33" s="344">
        <v>5.6</v>
      </c>
      <c r="I33" s="344">
        <v>50</v>
      </c>
      <c r="J33" s="344">
        <v>57.3</v>
      </c>
      <c r="K33" s="344">
        <v>14.7</v>
      </c>
      <c r="L33" s="32"/>
    </row>
    <row r="34" spans="1:12" x14ac:dyDescent="0.2">
      <c r="A34" s="34"/>
      <c r="B34" s="288" t="s">
        <v>16</v>
      </c>
      <c r="C34" s="281" t="s">
        <v>32</v>
      </c>
      <c r="D34" s="32" t="s">
        <v>385</v>
      </c>
      <c r="E34" s="282"/>
      <c r="F34" s="345">
        <v>26</v>
      </c>
      <c r="G34" s="345">
        <v>25.5</v>
      </c>
      <c r="H34" s="345">
        <v>3.5</v>
      </c>
      <c r="I34" s="345">
        <v>24.7</v>
      </c>
      <c r="J34" s="345">
        <v>22.5</v>
      </c>
      <c r="K34" s="345">
        <v>5.8</v>
      </c>
      <c r="L34" s="32"/>
    </row>
    <row r="35" spans="1:12" x14ac:dyDescent="0.2">
      <c r="A35" s="34"/>
      <c r="B35" s="279" t="s">
        <v>17</v>
      </c>
      <c r="C35" s="275" t="s">
        <v>30</v>
      </c>
      <c r="D35" s="275" t="s">
        <v>386</v>
      </c>
      <c r="E35" s="276">
        <v>482088</v>
      </c>
      <c r="F35" s="343">
        <v>70.099999999999994</v>
      </c>
      <c r="G35" s="343">
        <v>74.7</v>
      </c>
      <c r="H35" s="343">
        <v>15.6</v>
      </c>
      <c r="I35" s="343">
        <v>72.3</v>
      </c>
      <c r="J35" s="343">
        <v>80.900000000000006</v>
      </c>
      <c r="K35" s="343">
        <v>31</v>
      </c>
      <c r="L35" s="32"/>
    </row>
    <row r="36" spans="1:12" x14ac:dyDescent="0.2">
      <c r="A36" s="34"/>
      <c r="B36" s="288" t="s">
        <v>17</v>
      </c>
      <c r="C36" s="32" t="s">
        <v>31</v>
      </c>
      <c r="D36" s="32" t="s">
        <v>387</v>
      </c>
      <c r="E36" s="280">
        <v>80533</v>
      </c>
      <c r="F36" s="344">
        <v>45.2</v>
      </c>
      <c r="G36" s="344">
        <v>50</v>
      </c>
      <c r="H36" s="344">
        <v>8.6999999999999993</v>
      </c>
      <c r="I36" s="344">
        <v>48.5</v>
      </c>
      <c r="J36" s="344">
        <v>59.4</v>
      </c>
      <c r="K36" s="344">
        <v>21.2</v>
      </c>
      <c r="L36" s="32"/>
    </row>
    <row r="37" spans="1:12" x14ac:dyDescent="0.2">
      <c r="A37" s="34"/>
      <c r="B37" s="288" t="s">
        <v>17</v>
      </c>
      <c r="C37" s="281" t="s">
        <v>32</v>
      </c>
      <c r="D37" s="32" t="s">
        <v>388</v>
      </c>
      <c r="E37" s="282"/>
      <c r="F37" s="345">
        <v>24.8</v>
      </c>
      <c r="G37" s="345">
        <v>24.7</v>
      </c>
      <c r="H37" s="345">
        <v>6.9</v>
      </c>
      <c r="I37" s="345">
        <v>23.8</v>
      </c>
      <c r="J37" s="345">
        <v>21.5</v>
      </c>
      <c r="K37" s="345">
        <v>9.8000000000000007</v>
      </c>
      <c r="L37" s="32"/>
    </row>
    <row r="38" spans="1:12" ht="18.75" customHeight="1" x14ac:dyDescent="0.2">
      <c r="A38" s="275" t="s">
        <v>79</v>
      </c>
      <c r="B38" s="274" t="s">
        <v>7</v>
      </c>
      <c r="C38" s="275" t="s">
        <v>30</v>
      </c>
      <c r="D38" s="275" t="s">
        <v>389</v>
      </c>
      <c r="E38" s="276">
        <v>477958</v>
      </c>
      <c r="F38" s="343">
        <v>50.8</v>
      </c>
      <c r="G38" s="343">
        <v>53.7</v>
      </c>
      <c r="H38" s="343">
        <v>5.9</v>
      </c>
      <c r="I38" s="343">
        <v>50.8</v>
      </c>
      <c r="J38" s="343">
        <v>55.8</v>
      </c>
      <c r="K38" s="343">
        <v>10.199999999999999</v>
      </c>
      <c r="L38" s="32"/>
    </row>
    <row r="39" spans="1:12" x14ac:dyDescent="0.2">
      <c r="A39" s="278"/>
      <c r="B39" s="288" t="s">
        <v>7</v>
      </c>
      <c r="C39" s="32" t="s">
        <v>31</v>
      </c>
      <c r="D39" s="32" t="s">
        <v>390</v>
      </c>
      <c r="E39" s="280">
        <v>80706</v>
      </c>
      <c r="F39" s="344">
        <v>21.3</v>
      </c>
      <c r="G39" s="344">
        <v>23.7</v>
      </c>
      <c r="H39" s="344">
        <v>3.1</v>
      </c>
      <c r="I39" s="344">
        <v>21.3</v>
      </c>
      <c r="J39" s="344">
        <v>25.8</v>
      </c>
      <c r="K39" s="344">
        <v>5.7</v>
      </c>
      <c r="L39" s="32"/>
    </row>
    <row r="40" spans="1:12" x14ac:dyDescent="0.2">
      <c r="A40" s="278"/>
      <c r="B40" s="288" t="s">
        <v>7</v>
      </c>
      <c r="C40" s="281" t="s">
        <v>32</v>
      </c>
      <c r="D40" s="32" t="s">
        <v>391</v>
      </c>
      <c r="E40" s="282"/>
      <c r="F40" s="345">
        <v>29.5</v>
      </c>
      <c r="G40" s="345">
        <v>29.9</v>
      </c>
      <c r="H40" s="345">
        <v>2.8</v>
      </c>
      <c r="I40" s="345">
        <v>29.5</v>
      </c>
      <c r="J40" s="345">
        <v>30</v>
      </c>
      <c r="K40" s="345">
        <v>4.5</v>
      </c>
      <c r="L40" s="32"/>
    </row>
    <row r="41" spans="1:12" x14ac:dyDescent="0.2">
      <c r="A41" s="278"/>
      <c r="B41" s="279" t="s">
        <v>8</v>
      </c>
      <c r="C41" s="32" t="s">
        <v>30</v>
      </c>
      <c r="D41" s="275" t="s">
        <v>392</v>
      </c>
      <c r="E41" s="280">
        <v>493817</v>
      </c>
      <c r="F41" s="344">
        <v>49.7</v>
      </c>
      <c r="G41" s="344">
        <v>52.8</v>
      </c>
      <c r="H41" s="344">
        <v>6.3</v>
      </c>
      <c r="I41" s="344">
        <v>49.7</v>
      </c>
      <c r="J41" s="344">
        <v>55.7</v>
      </c>
      <c r="K41" s="344">
        <v>11.8</v>
      </c>
      <c r="L41" s="32"/>
    </row>
    <row r="42" spans="1:12" x14ac:dyDescent="0.2">
      <c r="A42" s="278"/>
      <c r="B42" s="288" t="s">
        <v>8</v>
      </c>
      <c r="C42" s="32" t="s">
        <v>31</v>
      </c>
      <c r="D42" s="32" t="s">
        <v>393</v>
      </c>
      <c r="E42" s="280">
        <v>81224</v>
      </c>
      <c r="F42" s="344">
        <v>20.399999999999999</v>
      </c>
      <c r="G42" s="344">
        <v>23.3</v>
      </c>
      <c r="H42" s="344">
        <v>3.7</v>
      </c>
      <c r="I42" s="344">
        <v>20.399999999999999</v>
      </c>
      <c r="J42" s="344">
        <v>26.1</v>
      </c>
      <c r="K42" s="344">
        <v>7.1</v>
      </c>
      <c r="L42" s="32"/>
    </row>
    <row r="43" spans="1:12" x14ac:dyDescent="0.2">
      <c r="A43" s="278"/>
      <c r="B43" s="288" t="s">
        <v>8</v>
      </c>
      <c r="C43" s="32" t="s">
        <v>32</v>
      </c>
      <c r="D43" s="32" t="s">
        <v>394</v>
      </c>
      <c r="E43" s="280"/>
      <c r="F43" s="344">
        <v>29.3</v>
      </c>
      <c r="G43" s="344">
        <v>29.5</v>
      </c>
      <c r="H43" s="344">
        <v>2.6</v>
      </c>
      <c r="I43" s="344">
        <v>29.3</v>
      </c>
      <c r="J43" s="344">
        <v>29.6</v>
      </c>
      <c r="K43" s="344">
        <v>4.7</v>
      </c>
      <c r="L43" s="32"/>
    </row>
    <row r="44" spans="1:12" x14ac:dyDescent="0.2">
      <c r="A44" s="278"/>
      <c r="B44" s="279" t="s">
        <v>9</v>
      </c>
      <c r="C44" s="275" t="s">
        <v>30</v>
      </c>
      <c r="D44" s="275" t="s">
        <v>395</v>
      </c>
      <c r="E44" s="276">
        <v>509909</v>
      </c>
      <c r="F44" s="343">
        <v>51.3</v>
      </c>
      <c r="G44" s="343">
        <v>54.6</v>
      </c>
      <c r="H44" s="343">
        <v>6.8</v>
      </c>
      <c r="I44" s="343">
        <v>51.4</v>
      </c>
      <c r="J44" s="343">
        <v>58</v>
      </c>
      <c r="K44" s="343">
        <v>13.6</v>
      </c>
      <c r="L44" s="32"/>
    </row>
    <row r="45" spans="1:12" x14ac:dyDescent="0.2">
      <c r="A45" s="278"/>
      <c r="B45" s="288" t="s">
        <v>9</v>
      </c>
      <c r="C45" s="32" t="s">
        <v>31</v>
      </c>
      <c r="D45" s="32" t="s">
        <v>396</v>
      </c>
      <c r="E45" s="280">
        <v>83210</v>
      </c>
      <c r="F45" s="344">
        <v>22.2</v>
      </c>
      <c r="G45" s="344">
        <v>25.5</v>
      </c>
      <c r="H45" s="344">
        <v>4.2</v>
      </c>
      <c r="I45" s="344">
        <v>22.3</v>
      </c>
      <c r="J45" s="344">
        <v>29.2</v>
      </c>
      <c r="K45" s="344">
        <v>8.8000000000000007</v>
      </c>
      <c r="L45" s="32"/>
    </row>
    <row r="46" spans="1:12" x14ac:dyDescent="0.2">
      <c r="A46" s="278"/>
      <c r="B46" s="288" t="s">
        <v>9</v>
      </c>
      <c r="C46" s="281" t="s">
        <v>32</v>
      </c>
      <c r="D46" s="32" t="s">
        <v>397</v>
      </c>
      <c r="E46" s="282"/>
      <c r="F46" s="345">
        <v>29</v>
      </c>
      <c r="G46" s="345">
        <v>29</v>
      </c>
      <c r="H46" s="345">
        <v>2.5</v>
      </c>
      <c r="I46" s="345">
        <v>29</v>
      </c>
      <c r="J46" s="345">
        <v>28.8</v>
      </c>
      <c r="K46" s="345">
        <v>4.8</v>
      </c>
      <c r="L46" s="32"/>
    </row>
    <row r="47" spans="1:12" x14ac:dyDescent="0.2">
      <c r="A47" s="285"/>
      <c r="B47" s="279" t="s">
        <v>10</v>
      </c>
      <c r="C47" s="32" t="s">
        <v>30</v>
      </c>
      <c r="D47" s="275" t="s">
        <v>398</v>
      </c>
      <c r="E47" s="280">
        <v>505118</v>
      </c>
      <c r="F47" s="344">
        <v>53.6</v>
      </c>
      <c r="G47" s="344">
        <v>56.8</v>
      </c>
      <c r="H47" s="344">
        <v>6.8</v>
      </c>
      <c r="I47" s="344">
        <v>53.9</v>
      </c>
      <c r="J47" s="344">
        <v>60.6</v>
      </c>
      <c r="K47" s="344">
        <v>14.6</v>
      </c>
      <c r="L47" s="32"/>
    </row>
    <row r="48" spans="1:12" x14ac:dyDescent="0.2">
      <c r="A48" s="278"/>
      <c r="B48" s="288" t="s">
        <v>10</v>
      </c>
      <c r="C48" s="32" t="s">
        <v>31</v>
      </c>
      <c r="D48" s="32" t="s">
        <v>399</v>
      </c>
      <c r="E48" s="280">
        <v>80904</v>
      </c>
      <c r="F48" s="344">
        <v>24.7</v>
      </c>
      <c r="G48" s="344">
        <v>27.8</v>
      </c>
      <c r="H48" s="344">
        <v>4.0999999999999996</v>
      </c>
      <c r="I48" s="344">
        <v>25.2</v>
      </c>
      <c r="J48" s="344">
        <v>32.299999999999997</v>
      </c>
      <c r="K48" s="344">
        <v>9.5</v>
      </c>
      <c r="L48" s="32"/>
    </row>
    <row r="49" spans="1:12" x14ac:dyDescent="0.2">
      <c r="A49" s="278"/>
      <c r="B49" s="288" t="s">
        <v>10</v>
      </c>
      <c r="C49" s="32" t="s">
        <v>32</v>
      </c>
      <c r="D49" s="32" t="s">
        <v>400</v>
      </c>
      <c r="E49" s="280"/>
      <c r="F49" s="344">
        <v>28.9</v>
      </c>
      <c r="G49" s="344">
        <v>29</v>
      </c>
      <c r="H49" s="344">
        <v>2.8</v>
      </c>
      <c r="I49" s="344">
        <v>28.7</v>
      </c>
      <c r="J49" s="344">
        <v>28.3</v>
      </c>
      <c r="K49" s="344">
        <v>5.0999999999999996</v>
      </c>
      <c r="L49" s="32"/>
    </row>
    <row r="50" spans="1:12" x14ac:dyDescent="0.2">
      <c r="A50" s="278"/>
      <c r="B50" s="279" t="s">
        <v>11</v>
      </c>
      <c r="C50" s="275" t="s">
        <v>30</v>
      </c>
      <c r="D50" s="275" t="s">
        <v>401</v>
      </c>
      <c r="E50" s="276">
        <v>517169</v>
      </c>
      <c r="F50" s="343">
        <v>55.1</v>
      </c>
      <c r="G50" s="343">
        <v>58.4</v>
      </c>
      <c r="H50" s="343">
        <v>7.2</v>
      </c>
      <c r="I50" s="343">
        <v>56.1</v>
      </c>
      <c r="J50" s="343">
        <v>63.1</v>
      </c>
      <c r="K50" s="343">
        <v>16</v>
      </c>
      <c r="L50" s="32"/>
    </row>
    <row r="51" spans="1:12" x14ac:dyDescent="0.2">
      <c r="A51" s="278"/>
      <c r="B51" s="288" t="s">
        <v>11</v>
      </c>
      <c r="C51" s="32" t="s">
        <v>31</v>
      </c>
      <c r="D51" s="32" t="s">
        <v>402</v>
      </c>
      <c r="E51" s="280">
        <v>78850</v>
      </c>
      <c r="F51" s="344">
        <v>26.8</v>
      </c>
      <c r="G51" s="344">
        <v>29.9</v>
      </c>
      <c r="H51" s="344">
        <v>4.3</v>
      </c>
      <c r="I51" s="344">
        <v>28.2</v>
      </c>
      <c r="J51" s="344">
        <v>35.6</v>
      </c>
      <c r="K51" s="344">
        <v>10.4</v>
      </c>
      <c r="L51" s="32"/>
    </row>
    <row r="52" spans="1:12" x14ac:dyDescent="0.2">
      <c r="A52" s="278"/>
      <c r="B52" s="288" t="s">
        <v>11</v>
      </c>
      <c r="C52" s="281" t="s">
        <v>32</v>
      </c>
      <c r="D52" s="32" t="s">
        <v>403</v>
      </c>
      <c r="E52" s="282"/>
      <c r="F52" s="345">
        <v>28.4</v>
      </c>
      <c r="G52" s="345">
        <v>28.5</v>
      </c>
      <c r="H52" s="345">
        <v>2.9</v>
      </c>
      <c r="I52" s="345">
        <v>27.9</v>
      </c>
      <c r="J52" s="345">
        <v>27.5</v>
      </c>
      <c r="K52" s="345">
        <v>5.6</v>
      </c>
      <c r="L52" s="32"/>
    </row>
    <row r="53" spans="1:12" x14ac:dyDescent="0.2">
      <c r="A53" s="278"/>
      <c r="B53" s="279" t="s">
        <v>12</v>
      </c>
      <c r="C53" s="32" t="s">
        <v>30</v>
      </c>
      <c r="D53" s="275" t="s">
        <v>404</v>
      </c>
      <c r="E53" s="280">
        <v>525414</v>
      </c>
      <c r="F53" s="344">
        <v>57</v>
      </c>
      <c r="G53" s="344">
        <v>60.2</v>
      </c>
      <c r="H53" s="344">
        <v>7.4</v>
      </c>
      <c r="I53" s="344">
        <v>59</v>
      </c>
      <c r="J53" s="344">
        <v>66.2</v>
      </c>
      <c r="K53" s="344">
        <v>17.600000000000001</v>
      </c>
      <c r="L53" s="32"/>
    </row>
    <row r="54" spans="1:12" x14ac:dyDescent="0.2">
      <c r="A54" s="278"/>
      <c r="B54" s="288" t="s">
        <v>12</v>
      </c>
      <c r="C54" s="32" t="s">
        <v>31</v>
      </c>
      <c r="D54" s="32" t="s">
        <v>405</v>
      </c>
      <c r="E54" s="280">
        <v>77553</v>
      </c>
      <c r="F54" s="344">
        <v>29</v>
      </c>
      <c r="G54" s="344">
        <v>32.1</v>
      </c>
      <c r="H54" s="344">
        <v>4.3</v>
      </c>
      <c r="I54" s="344">
        <v>31.5</v>
      </c>
      <c r="J54" s="344">
        <v>39.799999999999997</v>
      </c>
      <c r="K54" s="344">
        <v>12</v>
      </c>
      <c r="L54" s="32"/>
    </row>
    <row r="55" spans="1:12" x14ac:dyDescent="0.2">
      <c r="A55" s="278"/>
      <c r="B55" s="288" t="s">
        <v>12</v>
      </c>
      <c r="C55" s="32" t="s">
        <v>32</v>
      </c>
      <c r="D55" s="32" t="s">
        <v>406</v>
      </c>
      <c r="E55" s="280"/>
      <c r="F55" s="344">
        <v>28</v>
      </c>
      <c r="G55" s="344">
        <v>28.1</v>
      </c>
      <c r="H55" s="344">
        <v>3</v>
      </c>
      <c r="I55" s="344">
        <v>27.5</v>
      </c>
      <c r="J55" s="344">
        <v>26.4</v>
      </c>
      <c r="K55" s="344">
        <v>5.5</v>
      </c>
      <c r="L55" s="32"/>
    </row>
    <row r="56" spans="1:12" x14ac:dyDescent="0.2">
      <c r="A56" s="278"/>
      <c r="B56" s="279" t="s">
        <v>13</v>
      </c>
      <c r="C56" s="275" t="s">
        <v>30</v>
      </c>
      <c r="D56" s="275" t="s">
        <v>407</v>
      </c>
      <c r="E56" s="276">
        <v>524869</v>
      </c>
      <c r="F56" s="343">
        <v>59.1</v>
      </c>
      <c r="G56" s="343">
        <v>62.6</v>
      </c>
      <c r="H56" s="343">
        <v>8.6</v>
      </c>
      <c r="I56" s="343">
        <v>62.1</v>
      </c>
      <c r="J56" s="343">
        <v>69.2</v>
      </c>
      <c r="K56" s="343">
        <v>18.600000000000001</v>
      </c>
      <c r="L56" s="32"/>
    </row>
    <row r="57" spans="1:12" x14ac:dyDescent="0.2">
      <c r="A57" s="278"/>
      <c r="B57" s="288" t="s">
        <v>13</v>
      </c>
      <c r="C57" s="32" t="s">
        <v>31</v>
      </c>
      <c r="D57" s="32" t="s">
        <v>408</v>
      </c>
      <c r="E57" s="280">
        <v>75333</v>
      </c>
      <c r="F57" s="344">
        <v>31.8</v>
      </c>
      <c r="G57" s="344">
        <v>35.1</v>
      </c>
      <c r="H57" s="344">
        <v>4.8</v>
      </c>
      <c r="I57" s="344">
        <v>36</v>
      </c>
      <c r="J57" s="344">
        <v>43.9</v>
      </c>
      <c r="K57" s="344">
        <v>12.3</v>
      </c>
      <c r="L57" s="32"/>
    </row>
    <row r="58" spans="1:12" x14ac:dyDescent="0.2">
      <c r="A58" s="286"/>
      <c r="B58" s="288" t="s">
        <v>13</v>
      </c>
      <c r="C58" s="281" t="s">
        <v>32</v>
      </c>
      <c r="D58" s="32" t="s">
        <v>409</v>
      </c>
      <c r="E58" s="282"/>
      <c r="F58" s="345">
        <v>27.3</v>
      </c>
      <c r="G58" s="345">
        <v>27.5</v>
      </c>
      <c r="H58" s="345">
        <v>3.8</v>
      </c>
      <c r="I58" s="345">
        <v>26.1</v>
      </c>
      <c r="J58" s="345">
        <v>25.3</v>
      </c>
      <c r="K58" s="345">
        <v>6.3</v>
      </c>
      <c r="L58" s="32"/>
    </row>
    <row r="59" spans="1:12" x14ac:dyDescent="0.2">
      <c r="A59" s="286"/>
      <c r="B59" s="279" t="s">
        <v>14</v>
      </c>
      <c r="C59" s="32" t="s">
        <v>30</v>
      </c>
      <c r="D59" s="275" t="s">
        <v>410</v>
      </c>
      <c r="E59" s="280">
        <v>505457</v>
      </c>
      <c r="F59" s="344">
        <v>61.7</v>
      </c>
      <c r="G59" s="344">
        <v>65.3</v>
      </c>
      <c r="H59" s="344">
        <v>9.4</v>
      </c>
      <c r="I59" s="344">
        <v>65</v>
      </c>
      <c r="J59" s="344">
        <v>71.3</v>
      </c>
      <c r="K59" s="344">
        <v>18</v>
      </c>
      <c r="L59" s="32"/>
    </row>
    <row r="60" spans="1:12" x14ac:dyDescent="0.2">
      <c r="A60" s="287"/>
      <c r="B60" s="288" t="s">
        <v>14</v>
      </c>
      <c r="C60" s="32" t="s">
        <v>31</v>
      </c>
      <c r="D60" s="32" t="s">
        <v>411</v>
      </c>
      <c r="E60" s="280">
        <v>74686</v>
      </c>
      <c r="F60" s="344">
        <v>34.9</v>
      </c>
      <c r="G60" s="344">
        <v>38.5</v>
      </c>
      <c r="H60" s="344">
        <v>5.5</v>
      </c>
      <c r="I60" s="344">
        <v>39.4</v>
      </c>
      <c r="J60" s="344">
        <v>46.4</v>
      </c>
      <c r="K60" s="344">
        <v>11.7</v>
      </c>
      <c r="L60" s="32"/>
    </row>
    <row r="61" spans="1:12" x14ac:dyDescent="0.2">
      <c r="A61" s="278"/>
      <c r="B61" s="288" t="s">
        <v>14</v>
      </c>
      <c r="C61" s="32" t="s">
        <v>32</v>
      </c>
      <c r="D61" s="32" t="s">
        <v>412</v>
      </c>
      <c r="E61" s="280"/>
      <c r="F61" s="344">
        <v>26.8</v>
      </c>
      <c r="G61" s="344">
        <v>26.8</v>
      </c>
      <c r="H61" s="344">
        <v>3.9</v>
      </c>
      <c r="I61" s="344">
        <v>25.6</v>
      </c>
      <c r="J61" s="344">
        <v>24.9</v>
      </c>
      <c r="K61" s="344">
        <v>6.4</v>
      </c>
      <c r="L61" s="32"/>
    </row>
    <row r="62" spans="1:12" x14ac:dyDescent="0.2">
      <c r="A62" s="278"/>
      <c r="B62" s="279" t="s">
        <v>15</v>
      </c>
      <c r="C62" s="275" t="s">
        <v>30</v>
      </c>
      <c r="D62" s="275" t="s">
        <v>413</v>
      </c>
      <c r="E62" s="276">
        <v>502212</v>
      </c>
      <c r="F62" s="343">
        <v>65.599999999999994</v>
      </c>
      <c r="G62" s="343">
        <v>68.7</v>
      </c>
      <c r="H62" s="343">
        <v>9.3000000000000007</v>
      </c>
      <c r="I62" s="343">
        <v>68.400000000000006</v>
      </c>
      <c r="J62" s="343">
        <v>73.8</v>
      </c>
      <c r="K62" s="343">
        <v>17.100000000000001</v>
      </c>
      <c r="L62" s="32"/>
    </row>
    <row r="63" spans="1:12" x14ac:dyDescent="0.2">
      <c r="A63" s="278"/>
      <c r="B63" s="288" t="s">
        <v>15</v>
      </c>
      <c r="C63" s="32" t="s">
        <v>31</v>
      </c>
      <c r="D63" s="32" t="s">
        <v>414</v>
      </c>
      <c r="E63" s="280">
        <v>77799</v>
      </c>
      <c r="F63" s="344">
        <v>39.299999999999997</v>
      </c>
      <c r="G63" s="344">
        <v>42.2</v>
      </c>
      <c r="H63" s="344">
        <v>4.9000000000000004</v>
      </c>
      <c r="I63" s="344">
        <v>43.4</v>
      </c>
      <c r="J63" s="344">
        <v>49.3</v>
      </c>
      <c r="K63" s="344">
        <v>10.4</v>
      </c>
      <c r="L63" s="32"/>
    </row>
    <row r="64" spans="1:12" x14ac:dyDescent="0.2">
      <c r="A64" s="278"/>
      <c r="B64" s="288" t="s">
        <v>15</v>
      </c>
      <c r="C64" s="281" t="s">
        <v>32</v>
      </c>
      <c r="D64" s="32" t="s">
        <v>415</v>
      </c>
      <c r="E64" s="282"/>
      <c r="F64" s="345">
        <v>26.3</v>
      </c>
      <c r="G64" s="345">
        <v>26.5</v>
      </c>
      <c r="H64" s="345">
        <v>4.3</v>
      </c>
      <c r="I64" s="345">
        <v>25</v>
      </c>
      <c r="J64" s="345">
        <v>24.5</v>
      </c>
      <c r="K64" s="345">
        <v>6.6</v>
      </c>
      <c r="L64" s="32"/>
    </row>
    <row r="65" spans="1:12" x14ac:dyDescent="0.2">
      <c r="A65" s="278"/>
      <c r="B65" s="279" t="s">
        <v>16</v>
      </c>
      <c r="C65" s="275" t="s">
        <v>30</v>
      </c>
      <c r="D65" s="275" t="s">
        <v>416</v>
      </c>
      <c r="E65" s="276">
        <v>488897</v>
      </c>
      <c r="F65" s="343">
        <v>68.400000000000006</v>
      </c>
      <c r="G65" s="343">
        <v>71.400000000000006</v>
      </c>
      <c r="H65" s="343">
        <v>9.4</v>
      </c>
      <c r="I65" s="343">
        <v>70.5</v>
      </c>
      <c r="J65" s="343">
        <v>75.8</v>
      </c>
      <c r="K65" s="343">
        <v>17.899999999999999</v>
      </c>
      <c r="L65" s="32"/>
    </row>
    <row r="66" spans="1:12" x14ac:dyDescent="0.2">
      <c r="A66" s="278"/>
      <c r="B66" s="288" t="s">
        <v>16</v>
      </c>
      <c r="C66" s="32" t="s">
        <v>31</v>
      </c>
      <c r="D66" s="32" t="s">
        <v>417</v>
      </c>
      <c r="E66" s="280">
        <v>79699</v>
      </c>
      <c r="F66" s="344">
        <v>42.3</v>
      </c>
      <c r="G66" s="344">
        <v>45.1</v>
      </c>
      <c r="H66" s="344">
        <v>4.8</v>
      </c>
      <c r="I66" s="344">
        <v>45.5</v>
      </c>
      <c r="J66" s="344">
        <v>51.6</v>
      </c>
      <c r="K66" s="344">
        <v>11.1</v>
      </c>
      <c r="L66" s="32"/>
    </row>
    <row r="67" spans="1:12" x14ac:dyDescent="0.2">
      <c r="A67" s="278"/>
      <c r="B67" s="288" t="s">
        <v>16</v>
      </c>
      <c r="C67" s="281" t="s">
        <v>32</v>
      </c>
      <c r="D67" s="32" t="s">
        <v>418</v>
      </c>
      <c r="E67" s="282"/>
      <c r="F67" s="345">
        <v>26.1</v>
      </c>
      <c r="G67" s="345">
        <v>26.3</v>
      </c>
      <c r="H67" s="345">
        <v>4.5999999999999996</v>
      </c>
      <c r="I67" s="345">
        <v>25</v>
      </c>
      <c r="J67" s="345">
        <v>24.2</v>
      </c>
      <c r="K67" s="345">
        <v>6.8</v>
      </c>
      <c r="L67" s="32"/>
    </row>
    <row r="68" spans="1:12" x14ac:dyDescent="0.2">
      <c r="A68" s="278"/>
      <c r="B68" s="279" t="s">
        <v>17</v>
      </c>
      <c r="C68" s="275" t="s">
        <v>30</v>
      </c>
      <c r="D68" s="275" t="s">
        <v>419</v>
      </c>
      <c r="E68" s="276">
        <v>482088</v>
      </c>
      <c r="F68" s="343">
        <v>72.5</v>
      </c>
      <c r="G68" s="343">
        <v>75.2</v>
      </c>
      <c r="H68" s="343">
        <v>10</v>
      </c>
      <c r="I68" s="343">
        <v>73.8</v>
      </c>
      <c r="J68" s="343">
        <v>78.900000000000006</v>
      </c>
      <c r="K68" s="343">
        <v>19.5</v>
      </c>
      <c r="L68" s="32"/>
    </row>
    <row r="69" spans="1:12" x14ac:dyDescent="0.2">
      <c r="A69" s="278"/>
      <c r="B69" s="288" t="s">
        <v>17</v>
      </c>
      <c r="C69" s="32" t="s">
        <v>31</v>
      </c>
      <c r="D69" s="32" t="s">
        <v>420</v>
      </c>
      <c r="E69" s="280">
        <v>80533</v>
      </c>
      <c r="F69" s="344">
        <v>47.6</v>
      </c>
      <c r="G69" s="344">
        <v>50.1</v>
      </c>
      <c r="H69" s="344">
        <v>4.7</v>
      </c>
      <c r="I69" s="344">
        <v>49.8</v>
      </c>
      <c r="J69" s="344">
        <v>55.8</v>
      </c>
      <c r="K69" s="344">
        <v>12</v>
      </c>
      <c r="L69" s="32"/>
    </row>
    <row r="70" spans="1:12" x14ac:dyDescent="0.2">
      <c r="A70" s="278"/>
      <c r="B70" s="288" t="s">
        <v>17</v>
      </c>
      <c r="C70" s="281" t="s">
        <v>32</v>
      </c>
      <c r="D70" s="32" t="s">
        <v>421</v>
      </c>
      <c r="E70" s="282"/>
      <c r="F70" s="345">
        <v>24.9</v>
      </c>
      <c r="G70" s="345">
        <v>25.1</v>
      </c>
      <c r="H70" s="345">
        <v>5.3</v>
      </c>
      <c r="I70" s="345">
        <v>24</v>
      </c>
      <c r="J70" s="345">
        <v>23.1</v>
      </c>
      <c r="K70" s="345">
        <v>7.5</v>
      </c>
      <c r="L70" s="32"/>
    </row>
    <row r="71" spans="1:12" ht="20.25" customHeight="1" x14ac:dyDescent="0.2">
      <c r="A71" s="273" t="s">
        <v>80</v>
      </c>
      <c r="B71" s="274" t="s">
        <v>7</v>
      </c>
      <c r="C71" s="275" t="s">
        <v>30</v>
      </c>
      <c r="D71" s="275" t="s">
        <v>422</v>
      </c>
      <c r="E71" s="276">
        <v>477958</v>
      </c>
      <c r="F71" s="343">
        <v>44.6</v>
      </c>
      <c r="G71" s="343">
        <v>48.2</v>
      </c>
      <c r="H71" s="343">
        <v>6.6</v>
      </c>
      <c r="I71" s="343">
        <v>44.6</v>
      </c>
      <c r="J71" s="343">
        <v>50.8</v>
      </c>
      <c r="K71" s="343">
        <v>11.3</v>
      </c>
      <c r="L71" s="32"/>
    </row>
    <row r="72" spans="1:12" x14ac:dyDescent="0.2">
      <c r="A72" s="278"/>
      <c r="B72" s="288" t="s">
        <v>7</v>
      </c>
      <c r="C72" s="32" t="s">
        <v>31</v>
      </c>
      <c r="D72" s="32" t="s">
        <v>423</v>
      </c>
      <c r="E72" s="280">
        <v>80706</v>
      </c>
      <c r="F72" s="344">
        <v>16.100000000000001</v>
      </c>
      <c r="G72" s="344">
        <v>18.899999999999999</v>
      </c>
      <c r="H72" s="344">
        <v>3.4</v>
      </c>
      <c r="I72" s="344">
        <v>16.100000000000001</v>
      </c>
      <c r="J72" s="344">
        <v>21</v>
      </c>
      <c r="K72" s="344">
        <v>5.9</v>
      </c>
      <c r="L72" s="32"/>
    </row>
    <row r="73" spans="1:12" x14ac:dyDescent="0.2">
      <c r="A73" s="278"/>
      <c r="B73" s="288" t="s">
        <v>7</v>
      </c>
      <c r="C73" s="281" t="s">
        <v>32</v>
      </c>
      <c r="D73" s="32" t="s">
        <v>424</v>
      </c>
      <c r="E73" s="282"/>
      <c r="F73" s="345">
        <v>28.5</v>
      </c>
      <c r="G73" s="345">
        <v>29.3</v>
      </c>
      <c r="H73" s="345">
        <v>3.2</v>
      </c>
      <c r="I73" s="345">
        <v>28.5</v>
      </c>
      <c r="J73" s="345">
        <v>29.8</v>
      </c>
      <c r="K73" s="345">
        <v>5.4</v>
      </c>
      <c r="L73" s="32"/>
    </row>
    <row r="74" spans="1:12" x14ac:dyDescent="0.2">
      <c r="A74" s="278"/>
      <c r="B74" s="279" t="s">
        <v>8</v>
      </c>
      <c r="C74" s="32" t="s">
        <v>30</v>
      </c>
      <c r="D74" s="275" t="s">
        <v>425</v>
      </c>
      <c r="E74" s="280">
        <v>493817</v>
      </c>
      <c r="F74" s="344">
        <v>44.3</v>
      </c>
      <c r="G74" s="344">
        <v>48.1</v>
      </c>
      <c r="H74" s="344">
        <v>6.9</v>
      </c>
      <c r="I74" s="344">
        <v>44.4</v>
      </c>
      <c r="J74" s="344">
        <v>51.4</v>
      </c>
      <c r="K74" s="344">
        <v>12.6</v>
      </c>
      <c r="L74" s="32"/>
    </row>
    <row r="75" spans="1:12" x14ac:dyDescent="0.2">
      <c r="A75" s="278"/>
      <c r="B75" s="288" t="s">
        <v>8</v>
      </c>
      <c r="C75" s="32" t="s">
        <v>31</v>
      </c>
      <c r="D75" s="32" t="s">
        <v>426</v>
      </c>
      <c r="E75" s="280">
        <v>81224</v>
      </c>
      <c r="F75" s="344">
        <v>16</v>
      </c>
      <c r="G75" s="344">
        <v>19.100000000000001</v>
      </c>
      <c r="H75" s="344">
        <v>3.8</v>
      </c>
      <c r="I75" s="344">
        <v>16</v>
      </c>
      <c r="J75" s="344">
        <v>21.8</v>
      </c>
      <c r="K75" s="344">
        <v>6.9</v>
      </c>
      <c r="L75" s="32"/>
    </row>
    <row r="76" spans="1:12" x14ac:dyDescent="0.2">
      <c r="A76" s="278"/>
      <c r="B76" s="288" t="s">
        <v>8</v>
      </c>
      <c r="C76" s="32" t="s">
        <v>32</v>
      </c>
      <c r="D76" s="32" t="s">
        <v>427</v>
      </c>
      <c r="E76" s="280"/>
      <c r="F76" s="344">
        <v>28.4</v>
      </c>
      <c r="G76" s="344">
        <v>29</v>
      </c>
      <c r="H76" s="344">
        <v>3.1</v>
      </c>
      <c r="I76" s="344">
        <v>28.4</v>
      </c>
      <c r="J76" s="344">
        <v>29.6</v>
      </c>
      <c r="K76" s="344">
        <v>5.8</v>
      </c>
      <c r="L76" s="32"/>
    </row>
    <row r="77" spans="1:12" x14ac:dyDescent="0.2">
      <c r="A77" s="278"/>
      <c r="B77" s="279" t="s">
        <v>9</v>
      </c>
      <c r="C77" s="275" t="s">
        <v>30</v>
      </c>
      <c r="D77" s="275" t="s">
        <v>428</v>
      </c>
      <c r="E77" s="276">
        <v>509909</v>
      </c>
      <c r="F77" s="343">
        <v>45.3</v>
      </c>
      <c r="G77" s="343">
        <v>49.5</v>
      </c>
      <c r="H77" s="343">
        <v>7.6</v>
      </c>
      <c r="I77" s="343">
        <v>45.4</v>
      </c>
      <c r="J77" s="343">
        <v>53.5</v>
      </c>
      <c r="K77" s="343">
        <v>14.9</v>
      </c>
      <c r="L77" s="32"/>
    </row>
    <row r="78" spans="1:12" x14ac:dyDescent="0.2">
      <c r="A78" s="278"/>
      <c r="B78" s="288" t="s">
        <v>9</v>
      </c>
      <c r="C78" s="32" t="s">
        <v>31</v>
      </c>
      <c r="D78" s="32" t="s">
        <v>429</v>
      </c>
      <c r="E78" s="280">
        <v>83210</v>
      </c>
      <c r="F78" s="344">
        <v>16.899999999999999</v>
      </c>
      <c r="G78" s="344">
        <v>20.8</v>
      </c>
      <c r="H78" s="344">
        <v>4.7</v>
      </c>
      <c r="I78" s="344">
        <v>17</v>
      </c>
      <c r="J78" s="344">
        <v>24.5</v>
      </c>
      <c r="K78" s="344">
        <v>9</v>
      </c>
      <c r="L78" s="32"/>
    </row>
    <row r="79" spans="1:12" x14ac:dyDescent="0.2">
      <c r="A79" s="278"/>
      <c r="B79" s="288" t="s">
        <v>9</v>
      </c>
      <c r="C79" s="281" t="s">
        <v>32</v>
      </c>
      <c r="D79" s="32" t="s">
        <v>430</v>
      </c>
      <c r="E79" s="282"/>
      <c r="F79" s="345">
        <v>28.4</v>
      </c>
      <c r="G79" s="345">
        <v>28.6</v>
      </c>
      <c r="H79" s="345">
        <v>2.9</v>
      </c>
      <c r="I79" s="345">
        <v>28.3</v>
      </c>
      <c r="J79" s="345">
        <v>29</v>
      </c>
      <c r="K79" s="345">
        <v>5.9</v>
      </c>
      <c r="L79" s="32"/>
    </row>
    <row r="80" spans="1:12" x14ac:dyDescent="0.2">
      <c r="A80" s="285"/>
      <c r="B80" s="279" t="s">
        <v>10</v>
      </c>
      <c r="C80" s="32" t="s">
        <v>30</v>
      </c>
      <c r="D80" s="275" t="s">
        <v>431</v>
      </c>
      <c r="E80" s="280">
        <v>505118</v>
      </c>
      <c r="F80" s="344">
        <v>47.3</v>
      </c>
      <c r="G80" s="344">
        <v>51.4</v>
      </c>
      <c r="H80" s="344">
        <v>7.9</v>
      </c>
      <c r="I80" s="344">
        <v>47.5</v>
      </c>
      <c r="J80" s="344">
        <v>56</v>
      </c>
      <c r="K80" s="344">
        <v>16.2</v>
      </c>
      <c r="L80" s="32"/>
    </row>
    <row r="81" spans="1:12" x14ac:dyDescent="0.2">
      <c r="A81" s="278"/>
      <c r="B81" s="288" t="s">
        <v>10</v>
      </c>
      <c r="C81" s="32" t="s">
        <v>31</v>
      </c>
      <c r="D81" s="32" t="s">
        <v>432</v>
      </c>
      <c r="E81" s="280">
        <v>80904</v>
      </c>
      <c r="F81" s="344">
        <v>18.8</v>
      </c>
      <c r="G81" s="344">
        <v>22.7</v>
      </c>
      <c r="H81" s="344">
        <v>4.8</v>
      </c>
      <c r="I81" s="344">
        <v>19.3</v>
      </c>
      <c r="J81" s="344">
        <v>27.3</v>
      </c>
      <c r="K81" s="344">
        <v>9.9</v>
      </c>
      <c r="L81" s="32"/>
    </row>
    <row r="82" spans="1:12" x14ac:dyDescent="0.2">
      <c r="A82" s="278"/>
      <c r="B82" s="288" t="s">
        <v>10</v>
      </c>
      <c r="C82" s="32" t="s">
        <v>32</v>
      </c>
      <c r="D82" s="32" t="s">
        <v>433</v>
      </c>
      <c r="E82" s="280"/>
      <c r="F82" s="344">
        <v>28.4</v>
      </c>
      <c r="G82" s="344">
        <v>28.7</v>
      </c>
      <c r="H82" s="344">
        <v>3.1</v>
      </c>
      <c r="I82" s="344">
        <v>28.3</v>
      </c>
      <c r="J82" s="344">
        <v>28.8</v>
      </c>
      <c r="K82" s="344">
        <v>6.3</v>
      </c>
      <c r="L82" s="32"/>
    </row>
    <row r="83" spans="1:12" x14ac:dyDescent="0.2">
      <c r="A83" s="278"/>
      <c r="B83" s="279" t="s">
        <v>11</v>
      </c>
      <c r="C83" s="275" t="s">
        <v>30</v>
      </c>
      <c r="D83" s="275" t="s">
        <v>434</v>
      </c>
      <c r="E83" s="276">
        <v>517169</v>
      </c>
      <c r="F83" s="343">
        <v>48.6</v>
      </c>
      <c r="G83" s="343">
        <v>52.9</v>
      </c>
      <c r="H83" s="343">
        <v>8.4</v>
      </c>
      <c r="I83" s="343">
        <v>49.8</v>
      </c>
      <c r="J83" s="343">
        <v>58.7</v>
      </c>
      <c r="K83" s="343">
        <v>17.7</v>
      </c>
      <c r="L83" s="32"/>
    </row>
    <row r="84" spans="1:12" x14ac:dyDescent="0.2">
      <c r="A84" s="278"/>
      <c r="B84" s="288" t="s">
        <v>11</v>
      </c>
      <c r="C84" s="32" t="s">
        <v>31</v>
      </c>
      <c r="D84" s="32" t="s">
        <v>435</v>
      </c>
      <c r="E84" s="280">
        <v>78850</v>
      </c>
      <c r="F84" s="344">
        <v>20.399999999999999</v>
      </c>
      <c r="G84" s="344">
        <v>24.5</v>
      </c>
      <c r="H84" s="344">
        <v>5.0999999999999996</v>
      </c>
      <c r="I84" s="344">
        <v>22</v>
      </c>
      <c r="J84" s="344">
        <v>30.6</v>
      </c>
      <c r="K84" s="344">
        <v>11</v>
      </c>
      <c r="L84" s="32"/>
    </row>
    <row r="85" spans="1:12" x14ac:dyDescent="0.2">
      <c r="A85" s="278"/>
      <c r="B85" s="288" t="s">
        <v>11</v>
      </c>
      <c r="C85" s="281" t="s">
        <v>32</v>
      </c>
      <c r="D85" s="32" t="s">
        <v>436</v>
      </c>
      <c r="E85" s="282"/>
      <c r="F85" s="345">
        <v>28.2</v>
      </c>
      <c r="G85" s="345">
        <v>28.5</v>
      </c>
      <c r="H85" s="345">
        <v>3.3</v>
      </c>
      <c r="I85" s="345">
        <v>27.8</v>
      </c>
      <c r="J85" s="345">
        <v>28.1</v>
      </c>
      <c r="K85" s="345">
        <v>6.7</v>
      </c>
      <c r="L85" s="32"/>
    </row>
    <row r="86" spans="1:12" x14ac:dyDescent="0.2">
      <c r="A86" s="278"/>
      <c r="B86" s="279" t="s">
        <v>12</v>
      </c>
      <c r="C86" s="32" t="s">
        <v>30</v>
      </c>
      <c r="D86" s="275" t="s">
        <v>437</v>
      </c>
      <c r="E86" s="280">
        <v>525414</v>
      </c>
      <c r="F86" s="344">
        <v>50.1</v>
      </c>
      <c r="G86" s="344">
        <v>54.5</v>
      </c>
      <c r="H86" s="344">
        <v>8.6999999999999993</v>
      </c>
      <c r="I86" s="344">
        <v>52.6</v>
      </c>
      <c r="J86" s="344">
        <v>61.8</v>
      </c>
      <c r="K86" s="344">
        <v>19.399999999999999</v>
      </c>
      <c r="L86" s="32"/>
    </row>
    <row r="87" spans="1:12" x14ac:dyDescent="0.2">
      <c r="A87" s="278"/>
      <c r="B87" s="288" t="s">
        <v>12</v>
      </c>
      <c r="C87" s="32" t="s">
        <v>31</v>
      </c>
      <c r="D87" s="32" t="s">
        <v>438</v>
      </c>
      <c r="E87" s="280">
        <v>77553</v>
      </c>
      <c r="F87" s="344">
        <v>22.1</v>
      </c>
      <c r="G87" s="344">
        <v>26.3</v>
      </c>
      <c r="H87" s="344">
        <v>5.4</v>
      </c>
      <c r="I87" s="344">
        <v>25.2</v>
      </c>
      <c r="J87" s="344">
        <v>34.5</v>
      </c>
      <c r="K87" s="344">
        <v>12.5</v>
      </c>
      <c r="L87" s="32"/>
    </row>
    <row r="88" spans="1:12" x14ac:dyDescent="0.2">
      <c r="A88" s="278"/>
      <c r="B88" s="288" t="s">
        <v>12</v>
      </c>
      <c r="C88" s="32" t="s">
        <v>32</v>
      </c>
      <c r="D88" s="32" t="s">
        <v>439</v>
      </c>
      <c r="E88" s="280"/>
      <c r="F88" s="344">
        <v>28</v>
      </c>
      <c r="G88" s="344">
        <v>28.2</v>
      </c>
      <c r="H88" s="344">
        <v>3.4</v>
      </c>
      <c r="I88" s="344">
        <v>27.5</v>
      </c>
      <c r="J88" s="344">
        <v>27.3</v>
      </c>
      <c r="K88" s="344">
        <v>7</v>
      </c>
      <c r="L88" s="32"/>
    </row>
    <row r="89" spans="1:12" x14ac:dyDescent="0.2">
      <c r="A89" s="278"/>
      <c r="B89" s="279" t="s">
        <v>13</v>
      </c>
      <c r="C89" s="275" t="s">
        <v>30</v>
      </c>
      <c r="D89" s="275" t="s">
        <v>440</v>
      </c>
      <c r="E89" s="276">
        <v>524869</v>
      </c>
      <c r="F89" s="343">
        <v>52</v>
      </c>
      <c r="G89" s="343">
        <v>56.8</v>
      </c>
      <c r="H89" s="343">
        <v>9.9</v>
      </c>
      <c r="I89" s="343">
        <v>55.9</v>
      </c>
      <c r="J89" s="343">
        <v>64.8</v>
      </c>
      <c r="K89" s="343">
        <v>20.2</v>
      </c>
      <c r="L89" s="32"/>
    </row>
    <row r="90" spans="1:12" x14ac:dyDescent="0.2">
      <c r="A90" s="278"/>
      <c r="B90" s="288" t="s">
        <v>13</v>
      </c>
      <c r="C90" s="32" t="s">
        <v>31</v>
      </c>
      <c r="D90" s="32" t="s">
        <v>441</v>
      </c>
      <c r="E90" s="280">
        <v>75333</v>
      </c>
      <c r="F90" s="344">
        <v>24.2</v>
      </c>
      <c r="G90" s="344">
        <v>28.8</v>
      </c>
      <c r="H90" s="344">
        <v>6</v>
      </c>
      <c r="I90" s="344">
        <v>29.1</v>
      </c>
      <c r="J90" s="344">
        <v>38.4</v>
      </c>
      <c r="K90" s="344">
        <v>13.2</v>
      </c>
      <c r="L90" s="32"/>
    </row>
    <row r="91" spans="1:12" x14ac:dyDescent="0.2">
      <c r="A91" s="286"/>
      <c r="B91" s="288" t="s">
        <v>13</v>
      </c>
      <c r="C91" s="281" t="s">
        <v>32</v>
      </c>
      <c r="D91" s="32" t="s">
        <v>442</v>
      </c>
      <c r="E91" s="282"/>
      <c r="F91" s="345">
        <v>27.8</v>
      </c>
      <c r="G91" s="345">
        <v>28</v>
      </c>
      <c r="H91" s="345">
        <v>3.9</v>
      </c>
      <c r="I91" s="345">
        <v>26.8</v>
      </c>
      <c r="J91" s="345">
        <v>26.4</v>
      </c>
      <c r="K91" s="345">
        <v>7.1</v>
      </c>
      <c r="L91" s="32"/>
    </row>
    <row r="92" spans="1:12" x14ac:dyDescent="0.2">
      <c r="A92" s="286"/>
      <c r="B92" s="279" t="s">
        <v>14</v>
      </c>
      <c r="C92" s="32" t="s">
        <v>30</v>
      </c>
      <c r="D92" s="275" t="s">
        <v>443</v>
      </c>
      <c r="E92" s="280">
        <v>505457</v>
      </c>
      <c r="F92" s="344">
        <v>54.5</v>
      </c>
      <c r="G92" s="344">
        <v>59.5</v>
      </c>
      <c r="H92" s="344">
        <v>11</v>
      </c>
      <c r="I92" s="344">
        <v>58.5</v>
      </c>
      <c r="J92" s="344">
        <v>66.7</v>
      </c>
      <c r="K92" s="344">
        <v>19.8</v>
      </c>
      <c r="L92" s="32"/>
    </row>
    <row r="93" spans="1:12" x14ac:dyDescent="0.2">
      <c r="A93" s="287"/>
      <c r="B93" s="288" t="s">
        <v>14</v>
      </c>
      <c r="C93" s="32" t="s">
        <v>31</v>
      </c>
      <c r="D93" s="32" t="s">
        <v>444</v>
      </c>
      <c r="E93" s="280">
        <v>74686</v>
      </c>
      <c r="F93" s="344">
        <v>26.9</v>
      </c>
      <c r="G93" s="344">
        <v>31.7</v>
      </c>
      <c r="H93" s="344">
        <v>6.6</v>
      </c>
      <c r="I93" s="344">
        <v>32</v>
      </c>
      <c r="J93" s="344">
        <v>40.5</v>
      </c>
      <c r="K93" s="344">
        <v>12.5</v>
      </c>
      <c r="L93" s="32"/>
    </row>
    <row r="94" spans="1:12" x14ac:dyDescent="0.2">
      <c r="A94" s="278"/>
      <c r="B94" s="288" t="s">
        <v>14</v>
      </c>
      <c r="C94" s="32" t="s">
        <v>32</v>
      </c>
      <c r="D94" s="32" t="s">
        <v>445</v>
      </c>
      <c r="E94" s="280"/>
      <c r="F94" s="344">
        <v>27.5</v>
      </c>
      <c r="G94" s="344">
        <v>27.7</v>
      </c>
      <c r="H94" s="344">
        <v>4.4000000000000004</v>
      </c>
      <c r="I94" s="344">
        <v>26.5</v>
      </c>
      <c r="J94" s="344">
        <v>26.2</v>
      </c>
      <c r="K94" s="344">
        <v>7.3</v>
      </c>
      <c r="L94" s="32"/>
    </row>
    <row r="95" spans="1:12" x14ac:dyDescent="0.2">
      <c r="A95" s="278"/>
      <c r="B95" s="279" t="s">
        <v>15</v>
      </c>
      <c r="C95" s="275" t="s">
        <v>30</v>
      </c>
      <c r="D95" s="275" t="s">
        <v>446</v>
      </c>
      <c r="E95" s="276">
        <v>502212</v>
      </c>
      <c r="F95" s="343">
        <v>59</v>
      </c>
      <c r="G95" s="343">
        <v>63.3</v>
      </c>
      <c r="H95" s="343">
        <v>10.5</v>
      </c>
      <c r="I95" s="343">
        <v>62.6</v>
      </c>
      <c r="J95" s="343">
        <v>69.3</v>
      </c>
      <c r="K95" s="343">
        <v>17.8</v>
      </c>
      <c r="L95" s="32"/>
    </row>
    <row r="96" spans="1:12" x14ac:dyDescent="0.2">
      <c r="A96" s="278"/>
      <c r="B96" s="288" t="s">
        <v>15</v>
      </c>
      <c r="C96" s="32" t="s">
        <v>31</v>
      </c>
      <c r="D96" s="32" t="s">
        <v>447</v>
      </c>
      <c r="E96" s="280">
        <v>77799</v>
      </c>
      <c r="F96" s="344">
        <v>31.4</v>
      </c>
      <c r="G96" s="344">
        <v>35.5</v>
      </c>
      <c r="H96" s="344">
        <v>5.9</v>
      </c>
      <c r="I96" s="344">
        <v>36.200000000000003</v>
      </c>
      <c r="J96" s="344">
        <v>43.1</v>
      </c>
      <c r="K96" s="344">
        <v>10.9</v>
      </c>
      <c r="L96" s="32"/>
    </row>
    <row r="97" spans="1:12" x14ac:dyDescent="0.2">
      <c r="A97" s="32"/>
      <c r="B97" s="289" t="s">
        <v>15</v>
      </c>
      <c r="C97" s="281" t="s">
        <v>32</v>
      </c>
      <c r="D97" s="32" t="s">
        <v>448</v>
      </c>
      <c r="E97" s="282"/>
      <c r="F97" s="345">
        <v>27.5</v>
      </c>
      <c r="G97" s="345">
        <v>27.8</v>
      </c>
      <c r="H97" s="345">
        <v>4.5</v>
      </c>
      <c r="I97" s="345">
        <v>26.4</v>
      </c>
      <c r="J97" s="345">
        <v>26.2</v>
      </c>
      <c r="K97" s="345">
        <v>6.9</v>
      </c>
      <c r="L97" s="32"/>
    </row>
    <row r="98" spans="1:12" x14ac:dyDescent="0.2">
      <c r="B98" s="279" t="s">
        <v>16</v>
      </c>
      <c r="C98" s="275" t="s">
        <v>30</v>
      </c>
      <c r="D98" s="275" t="s">
        <v>449</v>
      </c>
      <c r="E98" s="276">
        <v>488897</v>
      </c>
      <c r="F98" s="343">
        <v>62.1</v>
      </c>
      <c r="G98" s="343">
        <v>65.900000000000006</v>
      </c>
      <c r="H98" s="343">
        <v>10.1</v>
      </c>
      <c r="I98" s="343">
        <v>64.900000000000006</v>
      </c>
      <c r="J98" s="343">
        <v>71.400000000000006</v>
      </c>
      <c r="K98" s="343">
        <v>18.600000000000001</v>
      </c>
    </row>
    <row r="99" spans="1:12" x14ac:dyDescent="0.2">
      <c r="B99" s="288" t="s">
        <v>16</v>
      </c>
      <c r="C99" s="32" t="s">
        <v>31</v>
      </c>
      <c r="D99" s="32" t="s">
        <v>450</v>
      </c>
      <c r="E99" s="280">
        <v>79699</v>
      </c>
      <c r="F99" s="344">
        <v>34.799999999999997</v>
      </c>
      <c r="G99" s="344">
        <v>38.299999999999997</v>
      </c>
      <c r="H99" s="344">
        <v>5.4</v>
      </c>
      <c r="I99" s="344">
        <v>38.6</v>
      </c>
      <c r="J99" s="344">
        <v>45.5</v>
      </c>
      <c r="K99" s="344">
        <v>11.2</v>
      </c>
    </row>
    <row r="100" spans="1:12" x14ac:dyDescent="0.2">
      <c r="A100" s="32"/>
      <c r="B100" s="289" t="s">
        <v>16</v>
      </c>
      <c r="C100" s="281" t="s">
        <v>32</v>
      </c>
      <c r="D100" s="32" t="s">
        <v>451</v>
      </c>
      <c r="E100" s="282"/>
      <c r="F100" s="345">
        <v>27.3</v>
      </c>
      <c r="G100" s="345">
        <v>27.6</v>
      </c>
      <c r="H100" s="345">
        <v>4.7</v>
      </c>
      <c r="I100" s="345">
        <v>26.3</v>
      </c>
      <c r="J100" s="345">
        <v>25.9</v>
      </c>
      <c r="K100" s="345">
        <v>7.3</v>
      </c>
    </row>
    <row r="101" spans="1:12" x14ac:dyDescent="0.2">
      <c r="A101" s="32"/>
      <c r="B101" s="279" t="s">
        <v>17</v>
      </c>
      <c r="C101" s="275" t="s">
        <v>30</v>
      </c>
      <c r="D101" s="275" t="s">
        <v>452</v>
      </c>
      <c r="E101" s="276">
        <v>482088</v>
      </c>
      <c r="F101" s="343">
        <v>62.7</v>
      </c>
      <c r="G101" s="343">
        <v>68</v>
      </c>
      <c r="H101" s="343">
        <v>14.1</v>
      </c>
      <c r="I101" s="343">
        <v>65.099999999999994</v>
      </c>
      <c r="J101" s="343">
        <v>73.599999999999994</v>
      </c>
      <c r="K101" s="343">
        <v>24.5</v>
      </c>
    </row>
    <row r="102" spans="1:12" x14ac:dyDescent="0.2">
      <c r="A102" s="32"/>
      <c r="B102" s="288" t="s">
        <v>17</v>
      </c>
      <c r="C102" s="32" t="s">
        <v>31</v>
      </c>
      <c r="D102" s="32" t="s">
        <v>453</v>
      </c>
      <c r="E102" s="280">
        <v>80533</v>
      </c>
      <c r="F102" s="344">
        <v>36.5</v>
      </c>
      <c r="G102" s="344">
        <v>41.1</v>
      </c>
      <c r="H102" s="344">
        <v>7.2</v>
      </c>
      <c r="I102" s="344">
        <v>39.700000000000003</v>
      </c>
      <c r="J102" s="344">
        <v>48.5</v>
      </c>
      <c r="K102" s="344">
        <v>14.7</v>
      </c>
    </row>
    <row r="103" spans="1:12" x14ac:dyDescent="0.2">
      <c r="A103" s="281"/>
      <c r="B103" s="289" t="s">
        <v>17</v>
      </c>
      <c r="C103" s="281" t="s">
        <v>32</v>
      </c>
      <c r="D103" s="281" t="s">
        <v>454</v>
      </c>
      <c r="E103" s="282"/>
      <c r="F103" s="345">
        <v>26.2</v>
      </c>
      <c r="G103" s="345">
        <v>26.9</v>
      </c>
      <c r="H103" s="345">
        <v>6.9</v>
      </c>
      <c r="I103" s="345">
        <v>25.4</v>
      </c>
      <c r="J103" s="345">
        <v>25.1</v>
      </c>
      <c r="K103" s="345">
        <v>9.9</v>
      </c>
    </row>
  </sheetData>
  <mergeCells count="1">
    <mergeCell ref="A2:K2"/>
  </mergeCells>
  <pageMargins left="0.75" right="0.75" top="1" bottom="1" header="0.5" footer="0.5"/>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80" zoomScaleNormal="80" workbookViewId="0">
      <selection sqref="A1:J1"/>
    </sheetView>
  </sheetViews>
  <sheetFormatPr defaultRowHeight="12.75" x14ac:dyDescent="0.2"/>
  <cols>
    <col min="1" max="1" width="23.140625" style="158" customWidth="1"/>
    <col min="2" max="2" width="30.28515625" style="158" customWidth="1"/>
    <col min="3" max="3" width="25.5703125" style="158" hidden="1" customWidth="1"/>
    <col min="4" max="4" width="12" style="158" customWidth="1"/>
    <col min="5" max="10" width="16.42578125" style="158" customWidth="1"/>
    <col min="11" max="11" width="9.140625" style="158"/>
    <col min="12" max="12" width="10.28515625" style="158" bestFit="1" customWidth="1"/>
    <col min="13" max="13" width="9.140625" style="158"/>
    <col min="14" max="16" width="9.28515625" style="158" bestFit="1" customWidth="1"/>
    <col min="17" max="17" width="9.140625" style="158"/>
    <col min="18" max="20" width="9.28515625" style="158" bestFit="1" customWidth="1"/>
    <col min="21" max="246" width="9.140625" style="158"/>
    <col min="247" max="247" width="12.28515625" style="158" customWidth="1"/>
    <col min="248" max="248" width="14" style="158" customWidth="1"/>
    <col min="249" max="249" width="9.7109375" style="158" customWidth="1"/>
    <col min="250" max="250" width="2.85546875" style="158" customWidth="1"/>
    <col min="251" max="251" width="10.5703125" style="158" customWidth="1"/>
    <col min="252" max="252" width="11.28515625" style="158" customWidth="1"/>
    <col min="253" max="253" width="10.5703125" style="158" customWidth="1"/>
    <col min="254" max="254" width="3.28515625" style="158" customWidth="1"/>
    <col min="255" max="256" width="10.5703125" style="158" customWidth="1"/>
    <col min="257" max="257" width="10.7109375" style="158" customWidth="1"/>
    <col min="258" max="258" width="7.5703125" style="158" customWidth="1"/>
    <col min="259" max="502" width="9.140625" style="158"/>
    <col min="503" max="503" width="12.28515625" style="158" customWidth="1"/>
    <col min="504" max="504" width="14" style="158" customWidth="1"/>
    <col min="505" max="505" width="9.7109375" style="158" customWidth="1"/>
    <col min="506" max="506" width="2.85546875" style="158" customWidth="1"/>
    <col min="507" max="507" width="10.5703125" style="158" customWidth="1"/>
    <col min="508" max="508" width="11.28515625" style="158" customWidth="1"/>
    <col min="509" max="509" width="10.5703125" style="158" customWidth="1"/>
    <col min="510" max="510" width="3.28515625" style="158" customWidth="1"/>
    <col min="511" max="512" width="10.5703125" style="158" customWidth="1"/>
    <col min="513" max="513" width="10.7109375" style="158" customWidth="1"/>
    <col min="514" max="514" width="7.5703125" style="158" customWidth="1"/>
    <col min="515" max="758" width="9.140625" style="158"/>
    <col min="759" max="759" width="12.28515625" style="158" customWidth="1"/>
    <col min="760" max="760" width="14" style="158" customWidth="1"/>
    <col min="761" max="761" width="9.7109375" style="158" customWidth="1"/>
    <col min="762" max="762" width="2.85546875" style="158" customWidth="1"/>
    <col min="763" max="763" width="10.5703125" style="158" customWidth="1"/>
    <col min="764" max="764" width="11.28515625" style="158" customWidth="1"/>
    <col min="765" max="765" width="10.5703125" style="158" customWidth="1"/>
    <col min="766" max="766" width="3.28515625" style="158" customWidth="1"/>
    <col min="767" max="768" width="10.5703125" style="158" customWidth="1"/>
    <col min="769" max="769" width="10.7109375" style="158" customWidth="1"/>
    <col min="770" max="770" width="7.5703125" style="158" customWidth="1"/>
    <col min="771" max="1014" width="9.140625" style="158"/>
    <col min="1015" max="1015" width="12.28515625" style="158" customWidth="1"/>
    <col min="1016" max="1016" width="14" style="158" customWidth="1"/>
    <col min="1017" max="1017" width="9.7109375" style="158" customWidth="1"/>
    <col min="1018" max="1018" width="2.85546875" style="158" customWidth="1"/>
    <col min="1019" max="1019" width="10.5703125" style="158" customWidth="1"/>
    <col min="1020" max="1020" width="11.28515625" style="158" customWidth="1"/>
    <col min="1021" max="1021" width="10.5703125" style="158" customWidth="1"/>
    <col min="1022" max="1022" width="3.28515625" style="158" customWidth="1"/>
    <col min="1023" max="1024" width="10.5703125" style="158" customWidth="1"/>
    <col min="1025" max="1025" width="10.7109375" style="158" customWidth="1"/>
    <col min="1026" max="1026" width="7.5703125" style="158" customWidth="1"/>
    <col min="1027" max="1270" width="9.140625" style="158"/>
    <col min="1271" max="1271" width="12.28515625" style="158" customWidth="1"/>
    <col min="1272" max="1272" width="14" style="158" customWidth="1"/>
    <col min="1273" max="1273" width="9.7109375" style="158" customWidth="1"/>
    <col min="1274" max="1274" width="2.85546875" style="158" customWidth="1"/>
    <col min="1275" max="1275" width="10.5703125" style="158" customWidth="1"/>
    <col min="1276" max="1276" width="11.28515625" style="158" customWidth="1"/>
    <col min="1277" max="1277" width="10.5703125" style="158" customWidth="1"/>
    <col min="1278" max="1278" width="3.28515625" style="158" customWidth="1"/>
    <col min="1279" max="1280" width="10.5703125" style="158" customWidth="1"/>
    <col min="1281" max="1281" width="10.7109375" style="158" customWidth="1"/>
    <col min="1282" max="1282" width="7.5703125" style="158" customWidth="1"/>
    <col min="1283" max="1526" width="9.140625" style="158"/>
    <col min="1527" max="1527" width="12.28515625" style="158" customWidth="1"/>
    <col min="1528" max="1528" width="14" style="158" customWidth="1"/>
    <col min="1529" max="1529" width="9.7109375" style="158" customWidth="1"/>
    <col min="1530" max="1530" width="2.85546875" style="158" customWidth="1"/>
    <col min="1531" max="1531" width="10.5703125" style="158" customWidth="1"/>
    <col min="1532" max="1532" width="11.28515625" style="158" customWidth="1"/>
    <col min="1533" max="1533" width="10.5703125" style="158" customWidth="1"/>
    <col min="1534" max="1534" width="3.28515625" style="158" customWidth="1"/>
    <col min="1535" max="1536" width="10.5703125" style="158" customWidth="1"/>
    <col min="1537" max="1537" width="10.7109375" style="158" customWidth="1"/>
    <col min="1538" max="1538" width="7.5703125" style="158" customWidth="1"/>
    <col min="1539" max="1782" width="9.140625" style="158"/>
    <col min="1783" max="1783" width="12.28515625" style="158" customWidth="1"/>
    <col min="1784" max="1784" width="14" style="158" customWidth="1"/>
    <col min="1785" max="1785" width="9.7109375" style="158" customWidth="1"/>
    <col min="1786" max="1786" width="2.85546875" style="158" customWidth="1"/>
    <col min="1787" max="1787" width="10.5703125" style="158" customWidth="1"/>
    <col min="1788" max="1788" width="11.28515625" style="158" customWidth="1"/>
    <col min="1789" max="1789" width="10.5703125" style="158" customWidth="1"/>
    <col min="1790" max="1790" width="3.28515625" style="158" customWidth="1"/>
    <col min="1791" max="1792" width="10.5703125" style="158" customWidth="1"/>
    <col min="1793" max="1793" width="10.7109375" style="158" customWidth="1"/>
    <col min="1794" max="1794" width="7.5703125" style="158" customWidth="1"/>
    <col min="1795" max="2038" width="9.140625" style="158"/>
    <col min="2039" max="2039" width="12.28515625" style="158" customWidth="1"/>
    <col min="2040" max="2040" width="14" style="158" customWidth="1"/>
    <col min="2041" max="2041" width="9.7109375" style="158" customWidth="1"/>
    <col min="2042" max="2042" width="2.85546875" style="158" customWidth="1"/>
    <col min="2043" max="2043" width="10.5703125" style="158" customWidth="1"/>
    <col min="2044" max="2044" width="11.28515625" style="158" customWidth="1"/>
    <col min="2045" max="2045" width="10.5703125" style="158" customWidth="1"/>
    <col min="2046" max="2046" width="3.28515625" style="158" customWidth="1"/>
    <col min="2047" max="2048" width="10.5703125" style="158" customWidth="1"/>
    <col min="2049" max="2049" width="10.7109375" style="158" customWidth="1"/>
    <col min="2050" max="2050" width="7.5703125" style="158" customWidth="1"/>
    <col min="2051" max="2294" width="9.140625" style="158"/>
    <col min="2295" max="2295" width="12.28515625" style="158" customWidth="1"/>
    <col min="2296" max="2296" width="14" style="158" customWidth="1"/>
    <col min="2297" max="2297" width="9.7109375" style="158" customWidth="1"/>
    <col min="2298" max="2298" width="2.85546875" style="158" customWidth="1"/>
    <col min="2299" max="2299" width="10.5703125" style="158" customWidth="1"/>
    <col min="2300" max="2300" width="11.28515625" style="158" customWidth="1"/>
    <col min="2301" max="2301" width="10.5703125" style="158" customWidth="1"/>
    <col min="2302" max="2302" width="3.28515625" style="158" customWidth="1"/>
    <col min="2303" max="2304" width="10.5703125" style="158" customWidth="1"/>
    <col min="2305" max="2305" width="10.7109375" style="158" customWidth="1"/>
    <col min="2306" max="2306" width="7.5703125" style="158" customWidth="1"/>
    <col min="2307" max="2550" width="9.140625" style="158"/>
    <col min="2551" max="2551" width="12.28515625" style="158" customWidth="1"/>
    <col min="2552" max="2552" width="14" style="158" customWidth="1"/>
    <col min="2553" max="2553" width="9.7109375" style="158" customWidth="1"/>
    <col min="2554" max="2554" width="2.85546875" style="158" customWidth="1"/>
    <col min="2555" max="2555" width="10.5703125" style="158" customWidth="1"/>
    <col min="2556" max="2556" width="11.28515625" style="158" customWidth="1"/>
    <col min="2557" max="2557" width="10.5703125" style="158" customWidth="1"/>
    <col min="2558" max="2558" width="3.28515625" style="158" customWidth="1"/>
    <col min="2559" max="2560" width="10.5703125" style="158" customWidth="1"/>
    <col min="2561" max="2561" width="10.7109375" style="158" customWidth="1"/>
    <col min="2562" max="2562" width="7.5703125" style="158" customWidth="1"/>
    <col min="2563" max="2806" width="9.140625" style="158"/>
    <col min="2807" max="2807" width="12.28515625" style="158" customWidth="1"/>
    <col min="2808" max="2808" width="14" style="158" customWidth="1"/>
    <col min="2809" max="2809" width="9.7109375" style="158" customWidth="1"/>
    <col min="2810" max="2810" width="2.85546875" style="158" customWidth="1"/>
    <col min="2811" max="2811" width="10.5703125" style="158" customWidth="1"/>
    <col min="2812" max="2812" width="11.28515625" style="158" customWidth="1"/>
    <col min="2813" max="2813" width="10.5703125" style="158" customWidth="1"/>
    <col min="2814" max="2814" width="3.28515625" style="158" customWidth="1"/>
    <col min="2815" max="2816" width="10.5703125" style="158" customWidth="1"/>
    <col min="2817" max="2817" width="10.7109375" style="158" customWidth="1"/>
    <col min="2818" max="2818" width="7.5703125" style="158" customWidth="1"/>
    <col min="2819" max="3062" width="9.140625" style="158"/>
    <col min="3063" max="3063" width="12.28515625" style="158" customWidth="1"/>
    <col min="3064" max="3064" width="14" style="158" customWidth="1"/>
    <col min="3065" max="3065" width="9.7109375" style="158" customWidth="1"/>
    <col min="3066" max="3066" width="2.85546875" style="158" customWidth="1"/>
    <col min="3067" max="3067" width="10.5703125" style="158" customWidth="1"/>
    <col min="3068" max="3068" width="11.28515625" style="158" customWidth="1"/>
    <col min="3069" max="3069" width="10.5703125" style="158" customWidth="1"/>
    <col min="3070" max="3070" width="3.28515625" style="158" customWidth="1"/>
    <col min="3071" max="3072" width="10.5703125" style="158" customWidth="1"/>
    <col min="3073" max="3073" width="10.7109375" style="158" customWidth="1"/>
    <col min="3074" max="3074" width="7.5703125" style="158" customWidth="1"/>
    <col min="3075" max="3318" width="9.140625" style="158"/>
    <col min="3319" max="3319" width="12.28515625" style="158" customWidth="1"/>
    <col min="3320" max="3320" width="14" style="158" customWidth="1"/>
    <col min="3321" max="3321" width="9.7109375" style="158" customWidth="1"/>
    <col min="3322" max="3322" width="2.85546875" style="158" customWidth="1"/>
    <col min="3323" max="3323" width="10.5703125" style="158" customWidth="1"/>
    <col min="3324" max="3324" width="11.28515625" style="158" customWidth="1"/>
    <col min="3325" max="3325" width="10.5703125" style="158" customWidth="1"/>
    <col min="3326" max="3326" width="3.28515625" style="158" customWidth="1"/>
    <col min="3327" max="3328" width="10.5703125" style="158" customWidth="1"/>
    <col min="3329" max="3329" width="10.7109375" style="158" customWidth="1"/>
    <col min="3330" max="3330" width="7.5703125" style="158" customWidth="1"/>
    <col min="3331" max="3574" width="9.140625" style="158"/>
    <col min="3575" max="3575" width="12.28515625" style="158" customWidth="1"/>
    <col min="3576" max="3576" width="14" style="158" customWidth="1"/>
    <col min="3577" max="3577" width="9.7109375" style="158" customWidth="1"/>
    <col min="3578" max="3578" width="2.85546875" style="158" customWidth="1"/>
    <col min="3579" max="3579" width="10.5703125" style="158" customWidth="1"/>
    <col min="3580" max="3580" width="11.28515625" style="158" customWidth="1"/>
    <col min="3581" max="3581" width="10.5703125" style="158" customWidth="1"/>
    <col min="3582" max="3582" width="3.28515625" style="158" customWidth="1"/>
    <col min="3583" max="3584" width="10.5703125" style="158" customWidth="1"/>
    <col min="3585" max="3585" width="10.7109375" style="158" customWidth="1"/>
    <col min="3586" max="3586" width="7.5703125" style="158" customWidth="1"/>
    <col min="3587" max="3830" width="9.140625" style="158"/>
    <col min="3831" max="3831" width="12.28515625" style="158" customWidth="1"/>
    <col min="3832" max="3832" width="14" style="158" customWidth="1"/>
    <col min="3833" max="3833" width="9.7109375" style="158" customWidth="1"/>
    <col min="3834" max="3834" width="2.85546875" style="158" customWidth="1"/>
    <col min="3835" max="3835" width="10.5703125" style="158" customWidth="1"/>
    <col min="3836" max="3836" width="11.28515625" style="158" customWidth="1"/>
    <col min="3837" max="3837" width="10.5703125" style="158" customWidth="1"/>
    <col min="3838" max="3838" width="3.28515625" style="158" customWidth="1"/>
    <col min="3839" max="3840" width="10.5703125" style="158" customWidth="1"/>
    <col min="3841" max="3841" width="10.7109375" style="158" customWidth="1"/>
    <col min="3842" max="3842" width="7.5703125" style="158" customWidth="1"/>
    <col min="3843" max="4086" width="9.140625" style="158"/>
    <col min="4087" max="4087" width="12.28515625" style="158" customWidth="1"/>
    <col min="4088" max="4088" width="14" style="158" customWidth="1"/>
    <col min="4089" max="4089" width="9.7109375" style="158" customWidth="1"/>
    <col min="4090" max="4090" width="2.85546875" style="158" customWidth="1"/>
    <col min="4091" max="4091" width="10.5703125" style="158" customWidth="1"/>
    <col min="4092" max="4092" width="11.28515625" style="158" customWidth="1"/>
    <col min="4093" max="4093" width="10.5703125" style="158" customWidth="1"/>
    <col min="4094" max="4094" width="3.28515625" style="158" customWidth="1"/>
    <col min="4095" max="4096" width="10.5703125" style="158" customWidth="1"/>
    <col min="4097" max="4097" width="10.7109375" style="158" customWidth="1"/>
    <col min="4098" max="4098" width="7.5703125" style="158" customWidth="1"/>
    <col min="4099" max="4342" width="9.140625" style="158"/>
    <col min="4343" max="4343" width="12.28515625" style="158" customWidth="1"/>
    <col min="4344" max="4344" width="14" style="158" customWidth="1"/>
    <col min="4345" max="4345" width="9.7109375" style="158" customWidth="1"/>
    <col min="4346" max="4346" width="2.85546875" style="158" customWidth="1"/>
    <col min="4347" max="4347" width="10.5703125" style="158" customWidth="1"/>
    <col min="4348" max="4348" width="11.28515625" style="158" customWidth="1"/>
    <col min="4349" max="4349" width="10.5703125" style="158" customWidth="1"/>
    <col min="4350" max="4350" width="3.28515625" style="158" customWidth="1"/>
    <col min="4351" max="4352" width="10.5703125" style="158" customWidth="1"/>
    <col min="4353" max="4353" width="10.7109375" style="158" customWidth="1"/>
    <col min="4354" max="4354" width="7.5703125" style="158" customWidth="1"/>
    <col min="4355" max="4598" width="9.140625" style="158"/>
    <col min="4599" max="4599" width="12.28515625" style="158" customWidth="1"/>
    <col min="4600" max="4600" width="14" style="158" customWidth="1"/>
    <col min="4601" max="4601" width="9.7109375" style="158" customWidth="1"/>
    <col min="4602" max="4602" width="2.85546875" style="158" customWidth="1"/>
    <col min="4603" max="4603" width="10.5703125" style="158" customWidth="1"/>
    <col min="4604" max="4604" width="11.28515625" style="158" customWidth="1"/>
    <col min="4605" max="4605" width="10.5703125" style="158" customWidth="1"/>
    <col min="4606" max="4606" width="3.28515625" style="158" customWidth="1"/>
    <col min="4607" max="4608" width="10.5703125" style="158" customWidth="1"/>
    <col min="4609" max="4609" width="10.7109375" style="158" customWidth="1"/>
    <col min="4610" max="4610" width="7.5703125" style="158" customWidth="1"/>
    <col min="4611" max="4854" width="9.140625" style="158"/>
    <col min="4855" max="4855" width="12.28515625" style="158" customWidth="1"/>
    <col min="4856" max="4856" width="14" style="158" customWidth="1"/>
    <col min="4857" max="4857" width="9.7109375" style="158" customWidth="1"/>
    <col min="4858" max="4858" width="2.85546875" style="158" customWidth="1"/>
    <col min="4859" max="4859" width="10.5703125" style="158" customWidth="1"/>
    <col min="4860" max="4860" width="11.28515625" style="158" customWidth="1"/>
    <col min="4861" max="4861" width="10.5703125" style="158" customWidth="1"/>
    <col min="4862" max="4862" width="3.28515625" style="158" customWidth="1"/>
    <col min="4863" max="4864" width="10.5703125" style="158" customWidth="1"/>
    <col min="4865" max="4865" width="10.7109375" style="158" customWidth="1"/>
    <col min="4866" max="4866" width="7.5703125" style="158" customWidth="1"/>
    <col min="4867" max="5110" width="9.140625" style="158"/>
    <col min="5111" max="5111" width="12.28515625" style="158" customWidth="1"/>
    <col min="5112" max="5112" width="14" style="158" customWidth="1"/>
    <col min="5113" max="5113" width="9.7109375" style="158" customWidth="1"/>
    <col min="5114" max="5114" width="2.85546875" style="158" customWidth="1"/>
    <col min="5115" max="5115" width="10.5703125" style="158" customWidth="1"/>
    <col min="5116" max="5116" width="11.28515625" style="158" customWidth="1"/>
    <col min="5117" max="5117" width="10.5703125" style="158" customWidth="1"/>
    <col min="5118" max="5118" width="3.28515625" style="158" customWidth="1"/>
    <col min="5119" max="5120" width="10.5703125" style="158" customWidth="1"/>
    <col min="5121" max="5121" width="10.7109375" style="158" customWidth="1"/>
    <col min="5122" max="5122" width="7.5703125" style="158" customWidth="1"/>
    <col min="5123" max="5366" width="9.140625" style="158"/>
    <col min="5367" max="5367" width="12.28515625" style="158" customWidth="1"/>
    <col min="5368" max="5368" width="14" style="158" customWidth="1"/>
    <col min="5369" max="5369" width="9.7109375" style="158" customWidth="1"/>
    <col min="5370" max="5370" width="2.85546875" style="158" customWidth="1"/>
    <col min="5371" max="5371" width="10.5703125" style="158" customWidth="1"/>
    <col min="5372" max="5372" width="11.28515625" style="158" customWidth="1"/>
    <col min="5373" max="5373" width="10.5703125" style="158" customWidth="1"/>
    <col min="5374" max="5374" width="3.28515625" style="158" customWidth="1"/>
    <col min="5375" max="5376" width="10.5703125" style="158" customWidth="1"/>
    <col min="5377" max="5377" width="10.7109375" style="158" customWidth="1"/>
    <col min="5378" max="5378" width="7.5703125" style="158" customWidth="1"/>
    <col min="5379" max="5622" width="9.140625" style="158"/>
    <col min="5623" max="5623" width="12.28515625" style="158" customWidth="1"/>
    <col min="5624" max="5624" width="14" style="158" customWidth="1"/>
    <col min="5625" max="5625" width="9.7109375" style="158" customWidth="1"/>
    <col min="5626" max="5626" width="2.85546875" style="158" customWidth="1"/>
    <col min="5627" max="5627" width="10.5703125" style="158" customWidth="1"/>
    <col min="5628" max="5628" width="11.28515625" style="158" customWidth="1"/>
    <col min="5629" max="5629" width="10.5703125" style="158" customWidth="1"/>
    <col min="5630" max="5630" width="3.28515625" style="158" customWidth="1"/>
    <col min="5631" max="5632" width="10.5703125" style="158" customWidth="1"/>
    <col min="5633" max="5633" width="10.7109375" style="158" customWidth="1"/>
    <col min="5634" max="5634" width="7.5703125" style="158" customWidth="1"/>
    <col min="5635" max="5878" width="9.140625" style="158"/>
    <col min="5879" max="5879" width="12.28515625" style="158" customWidth="1"/>
    <col min="5880" max="5880" width="14" style="158" customWidth="1"/>
    <col min="5881" max="5881" width="9.7109375" style="158" customWidth="1"/>
    <col min="5882" max="5882" width="2.85546875" style="158" customWidth="1"/>
    <col min="5883" max="5883" width="10.5703125" style="158" customWidth="1"/>
    <col min="5884" max="5884" width="11.28515625" style="158" customWidth="1"/>
    <col min="5885" max="5885" width="10.5703125" style="158" customWidth="1"/>
    <col min="5886" max="5886" width="3.28515625" style="158" customWidth="1"/>
    <col min="5887" max="5888" width="10.5703125" style="158" customWidth="1"/>
    <col min="5889" max="5889" width="10.7109375" style="158" customWidth="1"/>
    <col min="5890" max="5890" width="7.5703125" style="158" customWidth="1"/>
    <col min="5891" max="6134" width="9.140625" style="158"/>
    <col min="6135" max="6135" width="12.28515625" style="158" customWidth="1"/>
    <col min="6136" max="6136" width="14" style="158" customWidth="1"/>
    <col min="6137" max="6137" width="9.7109375" style="158" customWidth="1"/>
    <col min="6138" max="6138" width="2.85546875" style="158" customWidth="1"/>
    <col min="6139" max="6139" width="10.5703125" style="158" customWidth="1"/>
    <col min="6140" max="6140" width="11.28515625" style="158" customWidth="1"/>
    <col min="6141" max="6141" width="10.5703125" style="158" customWidth="1"/>
    <col min="6142" max="6142" width="3.28515625" style="158" customWidth="1"/>
    <col min="6143" max="6144" width="10.5703125" style="158" customWidth="1"/>
    <col min="6145" max="6145" width="10.7109375" style="158" customWidth="1"/>
    <col min="6146" max="6146" width="7.5703125" style="158" customWidth="1"/>
    <col min="6147" max="6390" width="9.140625" style="158"/>
    <col min="6391" max="6391" width="12.28515625" style="158" customWidth="1"/>
    <col min="6392" max="6392" width="14" style="158" customWidth="1"/>
    <col min="6393" max="6393" width="9.7109375" style="158" customWidth="1"/>
    <col min="6394" max="6394" width="2.85546875" style="158" customWidth="1"/>
    <col min="6395" max="6395" width="10.5703125" style="158" customWidth="1"/>
    <col min="6396" max="6396" width="11.28515625" style="158" customWidth="1"/>
    <col min="6397" max="6397" width="10.5703125" style="158" customWidth="1"/>
    <col min="6398" max="6398" width="3.28515625" style="158" customWidth="1"/>
    <col min="6399" max="6400" width="10.5703125" style="158" customWidth="1"/>
    <col min="6401" max="6401" width="10.7109375" style="158" customWidth="1"/>
    <col min="6402" max="6402" width="7.5703125" style="158" customWidth="1"/>
    <col min="6403" max="6646" width="9.140625" style="158"/>
    <col min="6647" max="6647" width="12.28515625" style="158" customWidth="1"/>
    <col min="6648" max="6648" width="14" style="158" customWidth="1"/>
    <col min="6649" max="6649" width="9.7109375" style="158" customWidth="1"/>
    <col min="6650" max="6650" width="2.85546875" style="158" customWidth="1"/>
    <col min="6651" max="6651" width="10.5703125" style="158" customWidth="1"/>
    <col min="6652" max="6652" width="11.28515625" style="158" customWidth="1"/>
    <col min="6653" max="6653" width="10.5703125" style="158" customWidth="1"/>
    <col min="6654" max="6654" width="3.28515625" style="158" customWidth="1"/>
    <col min="6655" max="6656" width="10.5703125" style="158" customWidth="1"/>
    <col min="6657" max="6657" width="10.7109375" style="158" customWidth="1"/>
    <col min="6658" max="6658" width="7.5703125" style="158" customWidth="1"/>
    <col min="6659" max="6902" width="9.140625" style="158"/>
    <col min="6903" max="6903" width="12.28515625" style="158" customWidth="1"/>
    <col min="6904" max="6904" width="14" style="158" customWidth="1"/>
    <col min="6905" max="6905" width="9.7109375" style="158" customWidth="1"/>
    <col min="6906" max="6906" width="2.85546875" style="158" customWidth="1"/>
    <col min="6907" max="6907" width="10.5703125" style="158" customWidth="1"/>
    <col min="6908" max="6908" width="11.28515625" style="158" customWidth="1"/>
    <col min="6909" max="6909" width="10.5703125" style="158" customWidth="1"/>
    <col min="6910" max="6910" width="3.28515625" style="158" customWidth="1"/>
    <col min="6911" max="6912" width="10.5703125" style="158" customWidth="1"/>
    <col min="6913" max="6913" width="10.7109375" style="158" customWidth="1"/>
    <col min="6914" max="6914" width="7.5703125" style="158" customWidth="1"/>
    <col min="6915" max="7158" width="9.140625" style="158"/>
    <col min="7159" max="7159" width="12.28515625" style="158" customWidth="1"/>
    <col min="7160" max="7160" width="14" style="158" customWidth="1"/>
    <col min="7161" max="7161" width="9.7109375" style="158" customWidth="1"/>
    <col min="7162" max="7162" width="2.85546875" style="158" customWidth="1"/>
    <col min="7163" max="7163" width="10.5703125" style="158" customWidth="1"/>
    <col min="7164" max="7164" width="11.28515625" style="158" customWidth="1"/>
    <col min="7165" max="7165" width="10.5703125" style="158" customWidth="1"/>
    <col min="7166" max="7166" width="3.28515625" style="158" customWidth="1"/>
    <col min="7167" max="7168" width="10.5703125" style="158" customWidth="1"/>
    <col min="7169" max="7169" width="10.7109375" style="158" customWidth="1"/>
    <col min="7170" max="7170" width="7.5703125" style="158" customWidth="1"/>
    <col min="7171" max="7414" width="9.140625" style="158"/>
    <col min="7415" max="7415" width="12.28515625" style="158" customWidth="1"/>
    <col min="7416" max="7416" width="14" style="158" customWidth="1"/>
    <col min="7417" max="7417" width="9.7109375" style="158" customWidth="1"/>
    <col min="7418" max="7418" width="2.85546875" style="158" customWidth="1"/>
    <col min="7419" max="7419" width="10.5703125" style="158" customWidth="1"/>
    <col min="7420" max="7420" width="11.28515625" style="158" customWidth="1"/>
    <col min="7421" max="7421" width="10.5703125" style="158" customWidth="1"/>
    <col min="7422" max="7422" width="3.28515625" style="158" customWidth="1"/>
    <col min="7423" max="7424" width="10.5703125" style="158" customWidth="1"/>
    <col min="7425" max="7425" width="10.7109375" style="158" customWidth="1"/>
    <col min="7426" max="7426" width="7.5703125" style="158" customWidth="1"/>
    <col min="7427" max="7670" width="9.140625" style="158"/>
    <col min="7671" max="7671" width="12.28515625" style="158" customWidth="1"/>
    <col min="7672" max="7672" width="14" style="158" customWidth="1"/>
    <col min="7673" max="7673" width="9.7109375" style="158" customWidth="1"/>
    <col min="7674" max="7674" width="2.85546875" style="158" customWidth="1"/>
    <col min="7675" max="7675" width="10.5703125" style="158" customWidth="1"/>
    <col min="7676" max="7676" width="11.28515625" style="158" customWidth="1"/>
    <col min="7677" max="7677" width="10.5703125" style="158" customWidth="1"/>
    <col min="7678" max="7678" width="3.28515625" style="158" customWidth="1"/>
    <col min="7679" max="7680" width="10.5703125" style="158" customWidth="1"/>
    <col min="7681" max="7681" width="10.7109375" style="158" customWidth="1"/>
    <col min="7682" max="7682" width="7.5703125" style="158" customWidth="1"/>
    <col min="7683" max="7926" width="9.140625" style="158"/>
    <col min="7927" max="7927" width="12.28515625" style="158" customWidth="1"/>
    <col min="7928" max="7928" width="14" style="158" customWidth="1"/>
    <col min="7929" max="7929" width="9.7109375" style="158" customWidth="1"/>
    <col min="7930" max="7930" width="2.85546875" style="158" customWidth="1"/>
    <col min="7931" max="7931" width="10.5703125" style="158" customWidth="1"/>
    <col min="7932" max="7932" width="11.28515625" style="158" customWidth="1"/>
    <col min="7933" max="7933" width="10.5703125" style="158" customWidth="1"/>
    <col min="7934" max="7934" width="3.28515625" style="158" customWidth="1"/>
    <col min="7935" max="7936" width="10.5703125" style="158" customWidth="1"/>
    <col min="7937" max="7937" width="10.7109375" style="158" customWidth="1"/>
    <col min="7938" max="7938" width="7.5703125" style="158" customWidth="1"/>
    <col min="7939" max="8182" width="9.140625" style="158"/>
    <col min="8183" max="8183" width="12.28515625" style="158" customWidth="1"/>
    <col min="8184" max="8184" width="14" style="158" customWidth="1"/>
    <col min="8185" max="8185" width="9.7109375" style="158" customWidth="1"/>
    <col min="8186" max="8186" width="2.85546875" style="158" customWidth="1"/>
    <col min="8187" max="8187" width="10.5703125" style="158" customWidth="1"/>
    <col min="8188" max="8188" width="11.28515625" style="158" customWidth="1"/>
    <col min="8189" max="8189" width="10.5703125" style="158" customWidth="1"/>
    <col min="8190" max="8190" width="3.28515625" style="158" customWidth="1"/>
    <col min="8191" max="8192" width="10.5703125" style="158" customWidth="1"/>
    <col min="8193" max="8193" width="10.7109375" style="158" customWidth="1"/>
    <col min="8194" max="8194" width="7.5703125" style="158" customWidth="1"/>
    <col min="8195" max="8438" width="9.140625" style="158"/>
    <col min="8439" max="8439" width="12.28515625" style="158" customWidth="1"/>
    <col min="8440" max="8440" width="14" style="158" customWidth="1"/>
    <col min="8441" max="8441" width="9.7109375" style="158" customWidth="1"/>
    <col min="8442" max="8442" width="2.85546875" style="158" customWidth="1"/>
    <col min="8443" max="8443" width="10.5703125" style="158" customWidth="1"/>
    <col min="8444" max="8444" width="11.28515625" style="158" customWidth="1"/>
    <col min="8445" max="8445" width="10.5703125" style="158" customWidth="1"/>
    <col min="8446" max="8446" width="3.28515625" style="158" customWidth="1"/>
    <col min="8447" max="8448" width="10.5703125" style="158" customWidth="1"/>
    <col min="8449" max="8449" width="10.7109375" style="158" customWidth="1"/>
    <col min="8450" max="8450" width="7.5703125" style="158" customWidth="1"/>
    <col min="8451" max="8694" width="9.140625" style="158"/>
    <col min="8695" max="8695" width="12.28515625" style="158" customWidth="1"/>
    <col min="8696" max="8696" width="14" style="158" customWidth="1"/>
    <col min="8697" max="8697" width="9.7109375" style="158" customWidth="1"/>
    <col min="8698" max="8698" width="2.85546875" style="158" customWidth="1"/>
    <col min="8699" max="8699" width="10.5703125" style="158" customWidth="1"/>
    <col min="8700" max="8700" width="11.28515625" style="158" customWidth="1"/>
    <col min="8701" max="8701" width="10.5703125" style="158" customWidth="1"/>
    <col min="8702" max="8702" width="3.28515625" style="158" customWidth="1"/>
    <col min="8703" max="8704" width="10.5703125" style="158" customWidth="1"/>
    <col min="8705" max="8705" width="10.7109375" style="158" customWidth="1"/>
    <col min="8706" max="8706" width="7.5703125" style="158" customWidth="1"/>
    <col min="8707" max="8950" width="9.140625" style="158"/>
    <col min="8951" max="8951" width="12.28515625" style="158" customWidth="1"/>
    <col min="8952" max="8952" width="14" style="158" customWidth="1"/>
    <col min="8953" max="8953" width="9.7109375" style="158" customWidth="1"/>
    <col min="8954" max="8954" width="2.85546875" style="158" customWidth="1"/>
    <col min="8955" max="8955" width="10.5703125" style="158" customWidth="1"/>
    <col min="8956" max="8956" width="11.28515625" style="158" customWidth="1"/>
    <col min="8957" max="8957" width="10.5703125" style="158" customWidth="1"/>
    <col min="8958" max="8958" width="3.28515625" style="158" customWidth="1"/>
    <col min="8959" max="8960" width="10.5703125" style="158" customWidth="1"/>
    <col min="8961" max="8961" width="10.7109375" style="158" customWidth="1"/>
    <col min="8962" max="8962" width="7.5703125" style="158" customWidth="1"/>
    <col min="8963" max="9206" width="9.140625" style="158"/>
    <col min="9207" max="9207" width="12.28515625" style="158" customWidth="1"/>
    <col min="9208" max="9208" width="14" style="158" customWidth="1"/>
    <col min="9209" max="9209" width="9.7109375" style="158" customWidth="1"/>
    <col min="9210" max="9210" width="2.85546875" style="158" customWidth="1"/>
    <col min="9211" max="9211" width="10.5703125" style="158" customWidth="1"/>
    <col min="9212" max="9212" width="11.28515625" style="158" customWidth="1"/>
    <col min="9213" max="9213" width="10.5703125" style="158" customWidth="1"/>
    <col min="9214" max="9214" width="3.28515625" style="158" customWidth="1"/>
    <col min="9215" max="9216" width="10.5703125" style="158" customWidth="1"/>
    <col min="9217" max="9217" width="10.7109375" style="158" customWidth="1"/>
    <col min="9218" max="9218" width="7.5703125" style="158" customWidth="1"/>
    <col min="9219" max="9462" width="9.140625" style="158"/>
    <col min="9463" max="9463" width="12.28515625" style="158" customWidth="1"/>
    <col min="9464" max="9464" width="14" style="158" customWidth="1"/>
    <col min="9465" max="9465" width="9.7109375" style="158" customWidth="1"/>
    <col min="9466" max="9466" width="2.85546875" style="158" customWidth="1"/>
    <col min="9467" max="9467" width="10.5703125" style="158" customWidth="1"/>
    <col min="9468" max="9468" width="11.28515625" style="158" customWidth="1"/>
    <col min="9469" max="9469" width="10.5703125" style="158" customWidth="1"/>
    <col min="9470" max="9470" width="3.28515625" style="158" customWidth="1"/>
    <col min="9471" max="9472" width="10.5703125" style="158" customWidth="1"/>
    <col min="9473" max="9473" width="10.7109375" style="158" customWidth="1"/>
    <col min="9474" max="9474" width="7.5703125" style="158" customWidth="1"/>
    <col min="9475" max="9718" width="9.140625" style="158"/>
    <col min="9719" max="9719" width="12.28515625" style="158" customWidth="1"/>
    <col min="9720" max="9720" width="14" style="158" customWidth="1"/>
    <col min="9721" max="9721" width="9.7109375" style="158" customWidth="1"/>
    <col min="9722" max="9722" width="2.85546875" style="158" customWidth="1"/>
    <col min="9723" max="9723" width="10.5703125" style="158" customWidth="1"/>
    <col min="9724" max="9724" width="11.28515625" style="158" customWidth="1"/>
    <col min="9725" max="9725" width="10.5703125" style="158" customWidth="1"/>
    <col min="9726" max="9726" width="3.28515625" style="158" customWidth="1"/>
    <col min="9727" max="9728" width="10.5703125" style="158" customWidth="1"/>
    <col min="9729" max="9729" width="10.7109375" style="158" customWidth="1"/>
    <col min="9730" max="9730" width="7.5703125" style="158" customWidth="1"/>
    <col min="9731" max="9974" width="9.140625" style="158"/>
    <col min="9975" max="9975" width="12.28515625" style="158" customWidth="1"/>
    <col min="9976" max="9976" width="14" style="158" customWidth="1"/>
    <col min="9977" max="9977" width="9.7109375" style="158" customWidth="1"/>
    <col min="9978" max="9978" width="2.85546875" style="158" customWidth="1"/>
    <col min="9979" max="9979" width="10.5703125" style="158" customWidth="1"/>
    <col min="9980" max="9980" width="11.28515625" style="158" customWidth="1"/>
    <col min="9981" max="9981" width="10.5703125" style="158" customWidth="1"/>
    <col min="9982" max="9982" width="3.28515625" style="158" customWidth="1"/>
    <col min="9983" max="9984" width="10.5703125" style="158" customWidth="1"/>
    <col min="9985" max="9985" width="10.7109375" style="158" customWidth="1"/>
    <col min="9986" max="9986" width="7.5703125" style="158" customWidth="1"/>
    <col min="9987" max="10230" width="9.140625" style="158"/>
    <col min="10231" max="10231" width="12.28515625" style="158" customWidth="1"/>
    <col min="10232" max="10232" width="14" style="158" customWidth="1"/>
    <col min="10233" max="10233" width="9.7109375" style="158" customWidth="1"/>
    <col min="10234" max="10234" width="2.85546875" style="158" customWidth="1"/>
    <col min="10235" max="10235" width="10.5703125" style="158" customWidth="1"/>
    <col min="10236" max="10236" width="11.28515625" style="158" customWidth="1"/>
    <col min="10237" max="10237" width="10.5703125" style="158" customWidth="1"/>
    <col min="10238" max="10238" width="3.28515625" style="158" customWidth="1"/>
    <col min="10239" max="10240" width="10.5703125" style="158" customWidth="1"/>
    <col min="10241" max="10241" width="10.7109375" style="158" customWidth="1"/>
    <col min="10242" max="10242" width="7.5703125" style="158" customWidth="1"/>
    <col min="10243" max="10486" width="9.140625" style="158"/>
    <col min="10487" max="10487" width="12.28515625" style="158" customWidth="1"/>
    <col min="10488" max="10488" width="14" style="158" customWidth="1"/>
    <col min="10489" max="10489" width="9.7109375" style="158" customWidth="1"/>
    <col min="10490" max="10490" width="2.85546875" style="158" customWidth="1"/>
    <col min="10491" max="10491" width="10.5703125" style="158" customWidth="1"/>
    <col min="10492" max="10492" width="11.28515625" style="158" customWidth="1"/>
    <col min="10493" max="10493" width="10.5703125" style="158" customWidth="1"/>
    <col min="10494" max="10494" width="3.28515625" style="158" customWidth="1"/>
    <col min="10495" max="10496" width="10.5703125" style="158" customWidth="1"/>
    <col min="10497" max="10497" width="10.7109375" style="158" customWidth="1"/>
    <col min="10498" max="10498" width="7.5703125" style="158" customWidth="1"/>
    <col min="10499" max="10742" width="9.140625" style="158"/>
    <col min="10743" max="10743" width="12.28515625" style="158" customWidth="1"/>
    <col min="10744" max="10744" width="14" style="158" customWidth="1"/>
    <col min="10745" max="10745" width="9.7109375" style="158" customWidth="1"/>
    <col min="10746" max="10746" width="2.85546875" style="158" customWidth="1"/>
    <col min="10747" max="10747" width="10.5703125" style="158" customWidth="1"/>
    <col min="10748" max="10748" width="11.28515625" style="158" customWidth="1"/>
    <col min="10749" max="10749" width="10.5703125" style="158" customWidth="1"/>
    <col min="10750" max="10750" width="3.28515625" style="158" customWidth="1"/>
    <col min="10751" max="10752" width="10.5703125" style="158" customWidth="1"/>
    <col min="10753" max="10753" width="10.7109375" style="158" customWidth="1"/>
    <col min="10754" max="10754" width="7.5703125" style="158" customWidth="1"/>
    <col min="10755" max="10998" width="9.140625" style="158"/>
    <col min="10999" max="10999" width="12.28515625" style="158" customWidth="1"/>
    <col min="11000" max="11000" width="14" style="158" customWidth="1"/>
    <col min="11001" max="11001" width="9.7109375" style="158" customWidth="1"/>
    <col min="11002" max="11002" width="2.85546875" style="158" customWidth="1"/>
    <col min="11003" max="11003" width="10.5703125" style="158" customWidth="1"/>
    <col min="11004" max="11004" width="11.28515625" style="158" customWidth="1"/>
    <col min="11005" max="11005" width="10.5703125" style="158" customWidth="1"/>
    <col min="11006" max="11006" width="3.28515625" style="158" customWidth="1"/>
    <col min="11007" max="11008" width="10.5703125" style="158" customWidth="1"/>
    <col min="11009" max="11009" width="10.7109375" style="158" customWidth="1"/>
    <col min="11010" max="11010" width="7.5703125" style="158" customWidth="1"/>
    <col min="11011" max="11254" width="9.140625" style="158"/>
    <col min="11255" max="11255" width="12.28515625" style="158" customWidth="1"/>
    <col min="11256" max="11256" width="14" style="158" customWidth="1"/>
    <col min="11257" max="11257" width="9.7109375" style="158" customWidth="1"/>
    <col min="11258" max="11258" width="2.85546875" style="158" customWidth="1"/>
    <col min="11259" max="11259" width="10.5703125" style="158" customWidth="1"/>
    <col min="11260" max="11260" width="11.28515625" style="158" customWidth="1"/>
    <col min="11261" max="11261" width="10.5703125" style="158" customWidth="1"/>
    <col min="11262" max="11262" width="3.28515625" style="158" customWidth="1"/>
    <col min="11263" max="11264" width="10.5703125" style="158" customWidth="1"/>
    <col min="11265" max="11265" width="10.7109375" style="158" customWidth="1"/>
    <col min="11266" max="11266" width="7.5703125" style="158" customWidth="1"/>
    <col min="11267" max="11510" width="9.140625" style="158"/>
    <col min="11511" max="11511" width="12.28515625" style="158" customWidth="1"/>
    <col min="11512" max="11512" width="14" style="158" customWidth="1"/>
    <col min="11513" max="11513" width="9.7109375" style="158" customWidth="1"/>
    <col min="11514" max="11514" width="2.85546875" style="158" customWidth="1"/>
    <col min="11515" max="11515" width="10.5703125" style="158" customWidth="1"/>
    <col min="11516" max="11516" width="11.28515625" style="158" customWidth="1"/>
    <col min="11517" max="11517" width="10.5703125" style="158" customWidth="1"/>
    <col min="11518" max="11518" width="3.28515625" style="158" customWidth="1"/>
    <col min="11519" max="11520" width="10.5703125" style="158" customWidth="1"/>
    <col min="11521" max="11521" width="10.7109375" style="158" customWidth="1"/>
    <col min="11522" max="11522" width="7.5703125" style="158" customWidth="1"/>
    <col min="11523" max="11766" width="9.140625" style="158"/>
    <col min="11767" max="11767" width="12.28515625" style="158" customWidth="1"/>
    <col min="11768" max="11768" width="14" style="158" customWidth="1"/>
    <col min="11769" max="11769" width="9.7109375" style="158" customWidth="1"/>
    <col min="11770" max="11770" width="2.85546875" style="158" customWidth="1"/>
    <col min="11771" max="11771" width="10.5703125" style="158" customWidth="1"/>
    <col min="11772" max="11772" width="11.28515625" style="158" customWidth="1"/>
    <col min="11773" max="11773" width="10.5703125" style="158" customWidth="1"/>
    <col min="11774" max="11774" width="3.28515625" style="158" customWidth="1"/>
    <col min="11775" max="11776" width="10.5703125" style="158" customWidth="1"/>
    <col min="11777" max="11777" width="10.7109375" style="158" customWidth="1"/>
    <col min="11778" max="11778" width="7.5703125" style="158" customWidth="1"/>
    <col min="11779" max="12022" width="9.140625" style="158"/>
    <col min="12023" max="12023" width="12.28515625" style="158" customWidth="1"/>
    <col min="12024" max="12024" width="14" style="158" customWidth="1"/>
    <col min="12025" max="12025" width="9.7109375" style="158" customWidth="1"/>
    <col min="12026" max="12026" width="2.85546875" style="158" customWidth="1"/>
    <col min="12027" max="12027" width="10.5703125" style="158" customWidth="1"/>
    <col min="12028" max="12028" width="11.28515625" style="158" customWidth="1"/>
    <col min="12029" max="12029" width="10.5703125" style="158" customWidth="1"/>
    <col min="12030" max="12030" width="3.28515625" style="158" customWidth="1"/>
    <col min="12031" max="12032" width="10.5703125" style="158" customWidth="1"/>
    <col min="12033" max="12033" width="10.7109375" style="158" customWidth="1"/>
    <col min="12034" max="12034" width="7.5703125" style="158" customWidth="1"/>
    <col min="12035" max="12278" width="9.140625" style="158"/>
    <col min="12279" max="12279" width="12.28515625" style="158" customWidth="1"/>
    <col min="12280" max="12280" width="14" style="158" customWidth="1"/>
    <col min="12281" max="12281" width="9.7109375" style="158" customWidth="1"/>
    <col min="12282" max="12282" width="2.85546875" style="158" customWidth="1"/>
    <col min="12283" max="12283" width="10.5703125" style="158" customWidth="1"/>
    <col min="12284" max="12284" width="11.28515625" style="158" customWidth="1"/>
    <col min="12285" max="12285" width="10.5703125" style="158" customWidth="1"/>
    <col min="12286" max="12286" width="3.28515625" style="158" customWidth="1"/>
    <col min="12287" max="12288" width="10.5703125" style="158" customWidth="1"/>
    <col min="12289" max="12289" width="10.7109375" style="158" customWidth="1"/>
    <col min="12290" max="12290" width="7.5703125" style="158" customWidth="1"/>
    <col min="12291" max="12534" width="9.140625" style="158"/>
    <col min="12535" max="12535" width="12.28515625" style="158" customWidth="1"/>
    <col min="12536" max="12536" width="14" style="158" customWidth="1"/>
    <col min="12537" max="12537" width="9.7109375" style="158" customWidth="1"/>
    <col min="12538" max="12538" width="2.85546875" style="158" customWidth="1"/>
    <col min="12539" max="12539" width="10.5703125" style="158" customWidth="1"/>
    <col min="12540" max="12540" width="11.28515625" style="158" customWidth="1"/>
    <col min="12541" max="12541" width="10.5703125" style="158" customWidth="1"/>
    <col min="12542" max="12542" width="3.28515625" style="158" customWidth="1"/>
    <col min="12543" max="12544" width="10.5703125" style="158" customWidth="1"/>
    <col min="12545" max="12545" width="10.7109375" style="158" customWidth="1"/>
    <col min="12546" max="12546" width="7.5703125" style="158" customWidth="1"/>
    <col min="12547" max="12790" width="9.140625" style="158"/>
    <col min="12791" max="12791" width="12.28515625" style="158" customWidth="1"/>
    <col min="12792" max="12792" width="14" style="158" customWidth="1"/>
    <col min="12793" max="12793" width="9.7109375" style="158" customWidth="1"/>
    <col min="12794" max="12794" width="2.85546875" style="158" customWidth="1"/>
    <col min="12795" max="12795" width="10.5703125" style="158" customWidth="1"/>
    <col min="12796" max="12796" width="11.28515625" style="158" customWidth="1"/>
    <col min="12797" max="12797" width="10.5703125" style="158" customWidth="1"/>
    <col min="12798" max="12798" width="3.28515625" style="158" customWidth="1"/>
    <col min="12799" max="12800" width="10.5703125" style="158" customWidth="1"/>
    <col min="12801" max="12801" width="10.7109375" style="158" customWidth="1"/>
    <col min="12802" max="12802" width="7.5703125" style="158" customWidth="1"/>
    <col min="12803" max="13046" width="9.140625" style="158"/>
    <col min="13047" max="13047" width="12.28515625" style="158" customWidth="1"/>
    <col min="13048" max="13048" width="14" style="158" customWidth="1"/>
    <col min="13049" max="13049" width="9.7109375" style="158" customWidth="1"/>
    <col min="13050" max="13050" width="2.85546875" style="158" customWidth="1"/>
    <col min="13051" max="13051" width="10.5703125" style="158" customWidth="1"/>
    <col min="13052" max="13052" width="11.28515625" style="158" customWidth="1"/>
    <col min="13053" max="13053" width="10.5703125" style="158" customWidth="1"/>
    <col min="13054" max="13054" width="3.28515625" style="158" customWidth="1"/>
    <col min="13055" max="13056" width="10.5703125" style="158" customWidth="1"/>
    <col min="13057" max="13057" width="10.7109375" style="158" customWidth="1"/>
    <col min="13058" max="13058" width="7.5703125" style="158" customWidth="1"/>
    <col min="13059" max="13302" width="9.140625" style="158"/>
    <col min="13303" max="13303" width="12.28515625" style="158" customWidth="1"/>
    <col min="13304" max="13304" width="14" style="158" customWidth="1"/>
    <col min="13305" max="13305" width="9.7109375" style="158" customWidth="1"/>
    <col min="13306" max="13306" width="2.85546875" style="158" customWidth="1"/>
    <col min="13307" max="13307" width="10.5703125" style="158" customWidth="1"/>
    <col min="13308" max="13308" width="11.28515625" style="158" customWidth="1"/>
    <col min="13309" max="13309" width="10.5703125" style="158" customWidth="1"/>
    <col min="13310" max="13310" width="3.28515625" style="158" customWidth="1"/>
    <col min="13311" max="13312" width="10.5703125" style="158" customWidth="1"/>
    <col min="13313" max="13313" width="10.7109375" style="158" customWidth="1"/>
    <col min="13314" max="13314" width="7.5703125" style="158" customWidth="1"/>
    <col min="13315" max="13558" width="9.140625" style="158"/>
    <col min="13559" max="13559" width="12.28515625" style="158" customWidth="1"/>
    <col min="13560" max="13560" width="14" style="158" customWidth="1"/>
    <col min="13561" max="13561" width="9.7109375" style="158" customWidth="1"/>
    <col min="13562" max="13562" width="2.85546875" style="158" customWidth="1"/>
    <col min="13563" max="13563" width="10.5703125" style="158" customWidth="1"/>
    <col min="13564" max="13564" width="11.28515625" style="158" customWidth="1"/>
    <col min="13565" max="13565" width="10.5703125" style="158" customWidth="1"/>
    <col min="13566" max="13566" width="3.28515625" style="158" customWidth="1"/>
    <col min="13567" max="13568" width="10.5703125" style="158" customWidth="1"/>
    <col min="13569" max="13569" width="10.7109375" style="158" customWidth="1"/>
    <col min="13570" max="13570" width="7.5703125" style="158" customWidth="1"/>
    <col min="13571" max="13814" width="9.140625" style="158"/>
    <col min="13815" max="13815" width="12.28515625" style="158" customWidth="1"/>
    <col min="13816" max="13816" width="14" style="158" customWidth="1"/>
    <col min="13817" max="13817" width="9.7109375" style="158" customWidth="1"/>
    <col min="13818" max="13818" width="2.85546875" style="158" customWidth="1"/>
    <col min="13819" max="13819" width="10.5703125" style="158" customWidth="1"/>
    <col min="13820" max="13820" width="11.28515625" style="158" customWidth="1"/>
    <col min="13821" max="13821" width="10.5703125" style="158" customWidth="1"/>
    <col min="13822" max="13822" width="3.28515625" style="158" customWidth="1"/>
    <col min="13823" max="13824" width="10.5703125" style="158" customWidth="1"/>
    <col min="13825" max="13825" width="10.7109375" style="158" customWidth="1"/>
    <col min="13826" max="13826" width="7.5703125" style="158" customWidth="1"/>
    <col min="13827" max="14070" width="9.140625" style="158"/>
    <col min="14071" max="14071" width="12.28515625" style="158" customWidth="1"/>
    <col min="14072" max="14072" width="14" style="158" customWidth="1"/>
    <col min="14073" max="14073" width="9.7109375" style="158" customWidth="1"/>
    <col min="14074" max="14074" width="2.85546875" style="158" customWidth="1"/>
    <col min="14075" max="14075" width="10.5703125" style="158" customWidth="1"/>
    <col min="14076" max="14076" width="11.28515625" style="158" customWidth="1"/>
    <col min="14077" max="14077" width="10.5703125" style="158" customWidth="1"/>
    <col min="14078" max="14078" width="3.28515625" style="158" customWidth="1"/>
    <col min="14079" max="14080" width="10.5703125" style="158" customWidth="1"/>
    <col min="14081" max="14081" width="10.7109375" style="158" customWidth="1"/>
    <col min="14082" max="14082" width="7.5703125" style="158" customWidth="1"/>
    <col min="14083" max="14326" width="9.140625" style="158"/>
    <col min="14327" max="14327" width="12.28515625" style="158" customWidth="1"/>
    <col min="14328" max="14328" width="14" style="158" customWidth="1"/>
    <col min="14329" max="14329" width="9.7109375" style="158" customWidth="1"/>
    <col min="14330" max="14330" width="2.85546875" style="158" customWidth="1"/>
    <col min="14331" max="14331" width="10.5703125" style="158" customWidth="1"/>
    <col min="14332" max="14332" width="11.28515625" style="158" customWidth="1"/>
    <col min="14333" max="14333" width="10.5703125" style="158" customWidth="1"/>
    <col min="14334" max="14334" width="3.28515625" style="158" customWidth="1"/>
    <col min="14335" max="14336" width="10.5703125" style="158" customWidth="1"/>
    <col min="14337" max="14337" width="10.7109375" style="158" customWidth="1"/>
    <col min="14338" max="14338" width="7.5703125" style="158" customWidth="1"/>
    <col min="14339" max="14582" width="9.140625" style="158"/>
    <col min="14583" max="14583" width="12.28515625" style="158" customWidth="1"/>
    <col min="14584" max="14584" width="14" style="158" customWidth="1"/>
    <col min="14585" max="14585" width="9.7109375" style="158" customWidth="1"/>
    <col min="14586" max="14586" width="2.85546875" style="158" customWidth="1"/>
    <col min="14587" max="14587" width="10.5703125" style="158" customWidth="1"/>
    <col min="14588" max="14588" width="11.28515625" style="158" customWidth="1"/>
    <col min="14589" max="14589" width="10.5703125" style="158" customWidth="1"/>
    <col min="14590" max="14590" width="3.28515625" style="158" customWidth="1"/>
    <col min="14591" max="14592" width="10.5703125" style="158" customWidth="1"/>
    <col min="14593" max="14593" width="10.7109375" style="158" customWidth="1"/>
    <col min="14594" max="14594" width="7.5703125" style="158" customWidth="1"/>
    <col min="14595" max="14838" width="9.140625" style="158"/>
    <col min="14839" max="14839" width="12.28515625" style="158" customWidth="1"/>
    <col min="14840" max="14840" width="14" style="158" customWidth="1"/>
    <col min="14841" max="14841" width="9.7109375" style="158" customWidth="1"/>
    <col min="14842" max="14842" width="2.85546875" style="158" customWidth="1"/>
    <col min="14843" max="14843" width="10.5703125" style="158" customWidth="1"/>
    <col min="14844" max="14844" width="11.28515625" style="158" customWidth="1"/>
    <col min="14845" max="14845" width="10.5703125" style="158" customWidth="1"/>
    <col min="14846" max="14846" width="3.28515625" style="158" customWidth="1"/>
    <col min="14847" max="14848" width="10.5703125" style="158" customWidth="1"/>
    <col min="14849" max="14849" width="10.7109375" style="158" customWidth="1"/>
    <col min="14850" max="14850" width="7.5703125" style="158" customWidth="1"/>
    <col min="14851" max="15094" width="9.140625" style="158"/>
    <col min="15095" max="15095" width="12.28515625" style="158" customWidth="1"/>
    <col min="15096" max="15096" width="14" style="158" customWidth="1"/>
    <col min="15097" max="15097" width="9.7109375" style="158" customWidth="1"/>
    <col min="15098" max="15098" width="2.85546875" style="158" customWidth="1"/>
    <col min="15099" max="15099" width="10.5703125" style="158" customWidth="1"/>
    <col min="15100" max="15100" width="11.28515625" style="158" customWidth="1"/>
    <col min="15101" max="15101" width="10.5703125" style="158" customWidth="1"/>
    <col min="15102" max="15102" width="3.28515625" style="158" customWidth="1"/>
    <col min="15103" max="15104" width="10.5703125" style="158" customWidth="1"/>
    <col min="15105" max="15105" width="10.7109375" style="158" customWidth="1"/>
    <col min="15106" max="15106" width="7.5703125" style="158" customWidth="1"/>
    <col min="15107" max="15350" width="9.140625" style="158"/>
    <col min="15351" max="15351" width="12.28515625" style="158" customWidth="1"/>
    <col min="15352" max="15352" width="14" style="158" customWidth="1"/>
    <col min="15353" max="15353" width="9.7109375" style="158" customWidth="1"/>
    <col min="15354" max="15354" width="2.85546875" style="158" customWidth="1"/>
    <col min="15355" max="15355" width="10.5703125" style="158" customWidth="1"/>
    <col min="15356" max="15356" width="11.28515625" style="158" customWidth="1"/>
    <col min="15357" max="15357" width="10.5703125" style="158" customWidth="1"/>
    <col min="15358" max="15358" width="3.28515625" style="158" customWidth="1"/>
    <col min="15359" max="15360" width="10.5703125" style="158" customWidth="1"/>
    <col min="15361" max="15361" width="10.7109375" style="158" customWidth="1"/>
    <col min="15362" max="15362" width="7.5703125" style="158" customWidth="1"/>
    <col min="15363" max="15606" width="9.140625" style="158"/>
    <col min="15607" max="15607" width="12.28515625" style="158" customWidth="1"/>
    <col min="15608" max="15608" width="14" style="158" customWidth="1"/>
    <col min="15609" max="15609" width="9.7109375" style="158" customWidth="1"/>
    <col min="15610" max="15610" width="2.85546875" style="158" customWidth="1"/>
    <col min="15611" max="15611" width="10.5703125" style="158" customWidth="1"/>
    <col min="15612" max="15612" width="11.28515625" style="158" customWidth="1"/>
    <col min="15613" max="15613" width="10.5703125" style="158" customWidth="1"/>
    <col min="15614" max="15614" width="3.28515625" style="158" customWidth="1"/>
    <col min="15615" max="15616" width="10.5703125" style="158" customWidth="1"/>
    <col min="15617" max="15617" width="10.7109375" style="158" customWidth="1"/>
    <col min="15618" max="15618" width="7.5703125" style="158" customWidth="1"/>
    <col min="15619" max="15862" width="9.140625" style="158"/>
    <col min="15863" max="15863" width="12.28515625" style="158" customWidth="1"/>
    <col min="15864" max="15864" width="14" style="158" customWidth="1"/>
    <col min="15865" max="15865" width="9.7109375" style="158" customWidth="1"/>
    <col min="15866" max="15866" width="2.85546875" style="158" customWidth="1"/>
    <col min="15867" max="15867" width="10.5703125" style="158" customWidth="1"/>
    <col min="15868" max="15868" width="11.28515625" style="158" customWidth="1"/>
    <col min="15869" max="15869" width="10.5703125" style="158" customWidth="1"/>
    <col min="15870" max="15870" width="3.28515625" style="158" customWidth="1"/>
    <col min="15871" max="15872" width="10.5703125" style="158" customWidth="1"/>
    <col min="15873" max="15873" width="10.7109375" style="158" customWidth="1"/>
    <col min="15874" max="15874" width="7.5703125" style="158" customWidth="1"/>
    <col min="15875" max="16118" width="9.140625" style="158"/>
    <col min="16119" max="16119" width="12.28515625" style="158" customWidth="1"/>
    <col min="16120" max="16120" width="14" style="158" customWidth="1"/>
    <col min="16121" max="16121" width="9.7109375" style="158" customWidth="1"/>
    <col min="16122" max="16122" width="2.85546875" style="158" customWidth="1"/>
    <col min="16123" max="16123" width="10.5703125" style="158" customWidth="1"/>
    <col min="16124" max="16124" width="11.28515625" style="158" customWidth="1"/>
    <col min="16125" max="16125" width="10.5703125" style="158" customWidth="1"/>
    <col min="16126" max="16126" width="3.28515625" style="158" customWidth="1"/>
    <col min="16127" max="16128" width="10.5703125" style="158" customWidth="1"/>
    <col min="16129" max="16129" width="10.7109375" style="158" customWidth="1"/>
    <col min="16130" max="16130" width="7.5703125" style="158" customWidth="1"/>
    <col min="16131" max="16384" width="9.140625" style="158"/>
  </cols>
  <sheetData>
    <row r="1" spans="1:20" ht="36" customHeight="1" x14ac:dyDescent="0.25">
      <c r="A1" s="430" t="s">
        <v>167</v>
      </c>
      <c r="B1" s="430"/>
      <c r="C1" s="430"/>
      <c r="D1" s="430"/>
      <c r="E1" s="430"/>
      <c r="F1" s="430"/>
      <c r="G1" s="430"/>
      <c r="H1" s="430"/>
      <c r="I1" s="430"/>
      <c r="J1" s="430"/>
      <c r="K1" s="226"/>
      <c r="L1" s="226"/>
    </row>
    <row r="2" spans="1:20" ht="22.5" customHeight="1" x14ac:dyDescent="0.2">
      <c r="A2" s="431" t="s">
        <v>1</v>
      </c>
      <c r="B2" s="431"/>
      <c r="C2" s="431"/>
      <c r="D2" s="431"/>
      <c r="E2" s="431"/>
      <c r="F2" s="431"/>
      <c r="G2" s="431"/>
      <c r="H2" s="431"/>
      <c r="I2" s="431"/>
      <c r="J2" s="431"/>
    </row>
    <row r="3" spans="1:20" ht="58.5" customHeight="1" x14ac:dyDescent="0.25">
      <c r="A3" s="231"/>
      <c r="B3" s="144" t="s">
        <v>163</v>
      </c>
      <c r="C3" s="146"/>
      <c r="D3" s="428" t="s">
        <v>2</v>
      </c>
      <c r="E3" s="429" t="s">
        <v>222</v>
      </c>
      <c r="F3" s="429" t="s">
        <v>223</v>
      </c>
      <c r="G3" s="427" t="s">
        <v>224</v>
      </c>
      <c r="H3" s="429" t="s">
        <v>229</v>
      </c>
      <c r="I3" s="429" t="s">
        <v>225</v>
      </c>
      <c r="J3" s="427" t="s">
        <v>230</v>
      </c>
    </row>
    <row r="4" spans="1:20" ht="15" x14ac:dyDescent="0.25">
      <c r="A4" s="232"/>
      <c r="B4" s="145" t="s">
        <v>17</v>
      </c>
      <c r="C4" s="224"/>
      <c r="D4" s="420"/>
      <c r="E4" s="422"/>
      <c r="F4" s="422"/>
      <c r="G4" s="424"/>
      <c r="H4" s="422"/>
      <c r="I4" s="422"/>
      <c r="J4" s="424"/>
    </row>
    <row r="5" spans="1:20" ht="22.5" customHeight="1" x14ac:dyDescent="0.2">
      <c r="A5" s="147" t="s">
        <v>78</v>
      </c>
      <c r="B5" s="157" t="s">
        <v>41</v>
      </c>
      <c r="C5" s="148" t="str">
        <f t="shared" ref="C5:C10" si="0">CONCATENATE($B$4,".",$A$5,".",B5)</f>
        <v>19 in 2015.English.No Identified SEN</v>
      </c>
      <c r="D5" s="149">
        <f>VLOOKUP($C5,'T13c Data'!$D:$K,D$29,FALSE)</f>
        <v>436604</v>
      </c>
      <c r="E5" s="303">
        <f>VLOOKUP($C5,'T13c Data'!$D:$K,E$29,FALSE)</f>
        <v>77.099999999999994</v>
      </c>
      <c r="F5" s="303">
        <f>VLOOKUP($C5,'T13c Data'!$D:$K,F$29,FALSE)</f>
        <v>81.599999999999994</v>
      </c>
      <c r="G5" s="303">
        <f>VLOOKUP($C5,'T13c Data'!$D:$K,G$29,FALSE)</f>
        <v>19.7</v>
      </c>
      <c r="H5" s="303">
        <f>VLOOKUP($C5,'T13c Data'!$D:$K,H$29,FALSE)</f>
        <v>79.2</v>
      </c>
      <c r="I5" s="303">
        <f>VLOOKUP($C5,'T13c Data'!$D:$K,I$29,FALSE)</f>
        <v>86.9</v>
      </c>
      <c r="J5" s="303">
        <f>VLOOKUP($C5,'T13c Data'!$D:$K,J$29,FALSE)</f>
        <v>37</v>
      </c>
      <c r="L5" s="164"/>
      <c r="M5" s="164"/>
      <c r="N5" s="164"/>
      <c r="O5" s="164"/>
      <c r="P5" s="164"/>
      <c r="Q5" s="164"/>
      <c r="R5" s="164"/>
      <c r="S5" s="164"/>
      <c r="T5" s="164"/>
    </row>
    <row r="6" spans="1:20" ht="14.25" x14ac:dyDescent="0.2">
      <c r="A6" s="148"/>
      <c r="B6" s="157" t="s">
        <v>118</v>
      </c>
      <c r="C6" s="148" t="str">
        <f t="shared" si="0"/>
        <v>19 in 2015.English.All SEN Pupils</v>
      </c>
      <c r="D6" s="149">
        <f>VLOOKUP($C6,'T13c Data'!$D:$K,D$29,FALSE)</f>
        <v>126017</v>
      </c>
      <c r="E6" s="303">
        <f>VLOOKUP($C6,'T13c Data'!$D:$K,E$29,FALSE)</f>
        <v>29.9</v>
      </c>
      <c r="F6" s="303">
        <f>VLOOKUP($C6,'T13c Data'!$D:$K,F$29,FALSE)</f>
        <v>35.200000000000003</v>
      </c>
      <c r="G6" s="303">
        <f>VLOOKUP($C6,'T13c Data'!$D:$K,G$29,FALSE)</f>
        <v>7.6</v>
      </c>
      <c r="H6" s="303">
        <f>VLOOKUP($C6,'T13c Data'!$D:$K,H$29,FALSE)</f>
        <v>33.4</v>
      </c>
      <c r="I6" s="303">
        <f>VLOOKUP($C6,'T13c Data'!$D:$K,I$29,FALSE)</f>
        <v>46.5</v>
      </c>
      <c r="J6" s="303">
        <f>VLOOKUP($C6,'T13c Data'!$D:$K,J$29,FALSE)</f>
        <v>19.7</v>
      </c>
      <c r="L6" s="164"/>
      <c r="M6" s="164"/>
      <c r="N6" s="164"/>
      <c r="O6" s="164"/>
      <c r="P6" s="164"/>
      <c r="Q6" s="164"/>
      <c r="R6" s="164"/>
      <c r="S6" s="164"/>
      <c r="T6" s="164"/>
    </row>
    <row r="7" spans="1:20" ht="14.25" x14ac:dyDescent="0.2">
      <c r="A7" s="148"/>
      <c r="B7" s="157" t="s">
        <v>119</v>
      </c>
      <c r="C7" s="148" t="str">
        <f t="shared" si="0"/>
        <v>19 in 2015.English.   SEN without a Statement</v>
      </c>
      <c r="D7" s="149">
        <f>VLOOKUP($C7,'T13c Data'!$D:$K,D$29,FALSE)</f>
        <v>104672</v>
      </c>
      <c r="E7" s="303">
        <f>VLOOKUP($C7,'T13c Data'!$D:$K,E$29,FALSE)</f>
        <v>33.700000000000003</v>
      </c>
      <c r="F7" s="303">
        <f>VLOOKUP($C7,'T13c Data'!$D:$K,F$29,FALSE)</f>
        <v>39.4</v>
      </c>
      <c r="G7" s="303">
        <f>VLOOKUP($C7,'T13c Data'!$D:$K,G$29,FALSE)</f>
        <v>8.6</v>
      </c>
      <c r="H7" s="303">
        <f>VLOOKUP($C7,'T13c Data'!$D:$K,H$29,FALSE)</f>
        <v>37.5</v>
      </c>
      <c r="I7" s="303">
        <f>VLOOKUP($C7,'T13c Data'!$D:$K,I$29,FALSE)</f>
        <v>51.5</v>
      </c>
      <c r="J7" s="303">
        <f>VLOOKUP($C7,'T13c Data'!$D:$K,J$29,FALSE)</f>
        <v>22.3</v>
      </c>
      <c r="L7" s="164"/>
      <c r="M7" s="164"/>
      <c r="N7" s="164"/>
      <c r="O7" s="164"/>
      <c r="P7" s="164"/>
      <c r="Q7" s="164"/>
      <c r="R7" s="164"/>
      <c r="S7" s="164"/>
      <c r="T7" s="164"/>
    </row>
    <row r="8" spans="1:20" ht="14.25" x14ac:dyDescent="0.2">
      <c r="A8" s="148"/>
      <c r="B8" s="157" t="s">
        <v>120</v>
      </c>
      <c r="C8" s="148" t="str">
        <f t="shared" si="0"/>
        <v>19 in 2015.English.       School Action</v>
      </c>
      <c r="D8" s="149">
        <f>VLOOKUP($C8,'T13c Data'!$D:$K,D$29,FALSE)</f>
        <v>68565</v>
      </c>
      <c r="E8" s="303">
        <f>VLOOKUP($C8,'T13c Data'!$D:$K,E$29,FALSE)</f>
        <v>36.6</v>
      </c>
      <c r="F8" s="303">
        <f>VLOOKUP($C8,'T13c Data'!$D:$K,F$29,FALSE)</f>
        <v>42.9</v>
      </c>
      <c r="G8" s="303">
        <f>VLOOKUP($C8,'T13c Data'!$D:$K,G$29,FALSE)</f>
        <v>9.8000000000000007</v>
      </c>
      <c r="H8" s="303">
        <f>VLOOKUP($C8,'T13c Data'!$D:$K,H$29,FALSE)</f>
        <v>40.299999999999997</v>
      </c>
      <c r="I8" s="303">
        <f>VLOOKUP($C8,'T13c Data'!$D:$K,I$29,FALSE)</f>
        <v>55.2</v>
      </c>
      <c r="J8" s="303">
        <f>VLOOKUP($C8,'T13c Data'!$D:$K,J$29,FALSE)</f>
        <v>24.9</v>
      </c>
      <c r="L8" s="164"/>
      <c r="M8" s="164"/>
      <c r="N8" s="164"/>
      <c r="O8" s="164"/>
      <c r="P8" s="164"/>
      <c r="Q8" s="164"/>
      <c r="R8" s="164"/>
      <c r="S8" s="164"/>
      <c r="T8" s="164"/>
    </row>
    <row r="9" spans="1:20" ht="14.25" x14ac:dyDescent="0.2">
      <c r="A9" s="148"/>
      <c r="B9" s="157" t="s">
        <v>121</v>
      </c>
      <c r="C9" s="148" t="str">
        <f t="shared" si="0"/>
        <v>19 in 2015.English.       School Action +</v>
      </c>
      <c r="D9" s="149">
        <f>VLOOKUP($C9,'T13c Data'!$D:$K,D$29,FALSE)</f>
        <v>36107</v>
      </c>
      <c r="E9" s="303">
        <f>VLOOKUP($C9,'T13c Data'!$D:$K,E$29,FALSE)</f>
        <v>28</v>
      </c>
      <c r="F9" s="303">
        <f>VLOOKUP($C9,'T13c Data'!$D:$K,F$29,FALSE)</f>
        <v>32.700000000000003</v>
      </c>
      <c r="G9" s="303">
        <f>VLOOKUP($C9,'T13c Data'!$D:$K,G$29,FALSE)</f>
        <v>6.5</v>
      </c>
      <c r="H9" s="303">
        <f>VLOOKUP($C9,'T13c Data'!$D:$K,H$29,FALSE)</f>
        <v>32.299999999999997</v>
      </c>
      <c r="I9" s="303">
        <f>VLOOKUP($C9,'T13c Data'!$D:$K,I$29,FALSE)</f>
        <v>44.4</v>
      </c>
      <c r="J9" s="303">
        <f>VLOOKUP($C9,'T13c Data'!$D:$K,J$29,FALSE)</f>
        <v>17.899999999999999</v>
      </c>
      <c r="L9" s="164"/>
      <c r="M9" s="164"/>
      <c r="N9" s="164"/>
      <c r="O9" s="164"/>
      <c r="P9" s="164"/>
      <c r="Q9" s="164"/>
      <c r="R9" s="164"/>
      <c r="S9" s="164"/>
      <c r="T9" s="164"/>
    </row>
    <row r="10" spans="1:20" ht="14.25" x14ac:dyDescent="0.2">
      <c r="A10" s="148"/>
      <c r="B10" s="157" t="s">
        <v>122</v>
      </c>
      <c r="C10" s="148" t="str">
        <f t="shared" si="0"/>
        <v>19 in 2015.English.   Statement of SEN</v>
      </c>
      <c r="D10" s="149">
        <f>VLOOKUP($C10,'T13c Data'!$D:$K,D$29,FALSE)</f>
        <v>21345</v>
      </c>
      <c r="E10" s="303">
        <f>VLOOKUP($C10,'T13c Data'!$D:$K,E$29,FALSE)</f>
        <v>11.2</v>
      </c>
      <c r="F10" s="303">
        <f>VLOOKUP($C10,'T13c Data'!$D:$K,F$29,FALSE)</f>
        <v>14.8</v>
      </c>
      <c r="G10" s="303">
        <f>VLOOKUP($C10,'T13c Data'!$D:$K,G$29,FALSE)</f>
        <v>4</v>
      </c>
      <c r="H10" s="303">
        <f>VLOOKUP($C10,'T13c Data'!$D:$K,H$29,FALSE)</f>
        <v>13.2</v>
      </c>
      <c r="I10" s="303">
        <f>VLOOKUP($C10,'T13c Data'!$D:$K,I$29,FALSE)</f>
        <v>22.2</v>
      </c>
      <c r="J10" s="303">
        <f>VLOOKUP($C10,'T13c Data'!$D:$K,J$29,FALSE)</f>
        <v>10.4</v>
      </c>
      <c r="L10" s="164"/>
      <c r="M10" s="164"/>
      <c r="N10" s="164"/>
      <c r="O10" s="164"/>
      <c r="P10" s="164"/>
      <c r="Q10" s="164"/>
      <c r="R10" s="164"/>
      <c r="S10" s="164"/>
      <c r="T10" s="164"/>
    </row>
    <row r="11" spans="1:20" ht="22.5" customHeight="1" x14ac:dyDescent="0.2">
      <c r="A11" s="150" t="s">
        <v>79</v>
      </c>
      <c r="B11" s="157" t="s">
        <v>41</v>
      </c>
      <c r="C11" s="148" t="str">
        <f t="shared" ref="C11:C16" si="1">CONCATENATE($B$4,".",$A$11,".",B11)</f>
        <v>19 in 2015.Maths.No Identified SEN</v>
      </c>
      <c r="D11" s="149">
        <f>VLOOKUP($C11,'T13c Data'!$D:$K,D$29,FALSE)</f>
        <v>436604</v>
      </c>
      <c r="E11" s="303">
        <f>VLOOKUP($C11,'T13c Data'!$D:$K,E$29,FALSE)</f>
        <v>78.8</v>
      </c>
      <c r="F11" s="303">
        <f>VLOOKUP($C11,'T13c Data'!$D:$K,F$29,FALSE)</f>
        <v>81.5</v>
      </c>
      <c r="G11" s="303">
        <f>VLOOKUP($C11,'T13c Data'!$D:$K,G$29,FALSE)</f>
        <v>12.9</v>
      </c>
      <c r="H11" s="303">
        <f>VLOOKUP($C11,'T13c Data'!$D:$K,H$29,FALSE)</f>
        <v>80</v>
      </c>
      <c r="I11" s="303">
        <f>VLOOKUP($C11,'T13c Data'!$D:$K,I$29,FALSE)</f>
        <v>84.8</v>
      </c>
      <c r="J11" s="303">
        <f>VLOOKUP($C11,'T13c Data'!$D:$K,J$29,FALSE)</f>
        <v>23.8</v>
      </c>
      <c r="L11" s="164"/>
      <c r="M11" s="164"/>
      <c r="N11" s="164"/>
      <c r="O11" s="164"/>
      <c r="P11" s="164"/>
      <c r="Q11" s="164"/>
      <c r="R11" s="164"/>
      <c r="S11" s="164"/>
      <c r="T11" s="164"/>
    </row>
    <row r="12" spans="1:20" ht="14.25" x14ac:dyDescent="0.2">
      <c r="A12" s="148"/>
      <c r="B12" s="157" t="s">
        <v>118</v>
      </c>
      <c r="C12" s="148" t="str">
        <f t="shared" si="1"/>
        <v>19 in 2015.Maths.All SEN Pupils</v>
      </c>
      <c r="D12" s="149">
        <f>VLOOKUP($C12,'T13c Data'!$D:$K,D$29,FALSE)</f>
        <v>126017</v>
      </c>
      <c r="E12" s="303">
        <f>VLOOKUP($C12,'T13c Data'!$D:$K,E$29,FALSE)</f>
        <v>34.700000000000003</v>
      </c>
      <c r="F12" s="303">
        <f>VLOOKUP($C12,'T13c Data'!$D:$K,F$29,FALSE)</f>
        <v>37.299999999999997</v>
      </c>
      <c r="G12" s="303">
        <f>VLOOKUP($C12,'T13c Data'!$D:$K,G$29,FALSE)</f>
        <v>4.0999999999999996</v>
      </c>
      <c r="H12" s="303">
        <f>VLOOKUP($C12,'T13c Data'!$D:$K,H$29,FALSE)</f>
        <v>37</v>
      </c>
      <c r="I12" s="303">
        <f>VLOOKUP($C12,'T13c Data'!$D:$K,I$29,FALSE)</f>
        <v>44</v>
      </c>
      <c r="J12" s="303">
        <f>VLOOKUP($C12,'T13c Data'!$D:$K,J$29,FALSE)</f>
        <v>11.1</v>
      </c>
      <c r="L12" s="164"/>
      <c r="M12" s="164"/>
      <c r="N12" s="164"/>
      <c r="O12" s="164"/>
      <c r="P12" s="164"/>
      <c r="Q12" s="164"/>
      <c r="R12" s="164"/>
      <c r="S12" s="164"/>
      <c r="T12" s="164"/>
    </row>
    <row r="13" spans="1:20" ht="14.25" x14ac:dyDescent="0.2">
      <c r="A13" s="148"/>
      <c r="B13" s="157" t="s">
        <v>119</v>
      </c>
      <c r="C13" s="148" t="str">
        <f t="shared" si="1"/>
        <v>19 in 2015.Maths.   SEN without a Statement</v>
      </c>
      <c r="D13" s="149">
        <f>VLOOKUP($C13,'T13c Data'!$D:$K,D$29,FALSE)</f>
        <v>104672</v>
      </c>
      <c r="E13" s="303">
        <f>VLOOKUP($C13,'T13c Data'!$D:$K,E$29,FALSE)</f>
        <v>38.799999999999997</v>
      </c>
      <c r="F13" s="303">
        <f>VLOOKUP($C13,'T13c Data'!$D:$K,F$29,FALSE)</f>
        <v>41.6</v>
      </c>
      <c r="G13" s="303">
        <f>VLOOKUP($C13,'T13c Data'!$D:$K,G$29,FALSE)</f>
        <v>4.5</v>
      </c>
      <c r="H13" s="303">
        <f>VLOOKUP($C13,'T13c Data'!$D:$K,H$29,FALSE)</f>
        <v>41.3</v>
      </c>
      <c r="I13" s="303">
        <f>VLOOKUP($C13,'T13c Data'!$D:$K,I$29,FALSE)</f>
        <v>48.7</v>
      </c>
      <c r="J13" s="303">
        <f>VLOOKUP($C13,'T13c Data'!$D:$K,J$29,FALSE)</f>
        <v>12.6</v>
      </c>
      <c r="L13" s="164"/>
      <c r="M13" s="164"/>
      <c r="N13" s="164"/>
      <c r="O13" s="164"/>
      <c r="P13" s="164"/>
      <c r="Q13" s="164"/>
      <c r="R13" s="164"/>
      <c r="S13" s="164"/>
      <c r="T13" s="164"/>
    </row>
    <row r="14" spans="1:20" ht="14.25" x14ac:dyDescent="0.2">
      <c r="A14" s="148"/>
      <c r="B14" s="157" t="s">
        <v>120</v>
      </c>
      <c r="C14" s="148" t="str">
        <f t="shared" si="1"/>
        <v>19 in 2015.Maths.       School Action</v>
      </c>
      <c r="D14" s="149">
        <f>VLOOKUP($C14,'T13c Data'!$D:$K,D$29,FALSE)</f>
        <v>68565</v>
      </c>
      <c r="E14" s="303">
        <f>VLOOKUP($C14,'T13c Data'!$D:$K,E$29,FALSE)</f>
        <v>42.1</v>
      </c>
      <c r="F14" s="303">
        <f>VLOOKUP($C14,'T13c Data'!$D:$K,F$29,FALSE)</f>
        <v>45</v>
      </c>
      <c r="G14" s="303">
        <f>VLOOKUP($C14,'T13c Data'!$D:$K,G$29,FALSE)</f>
        <v>5</v>
      </c>
      <c r="H14" s="303">
        <f>VLOOKUP($C14,'T13c Data'!$D:$K,H$29,FALSE)</f>
        <v>44.4</v>
      </c>
      <c r="I14" s="303">
        <f>VLOOKUP($C14,'T13c Data'!$D:$K,I$29,FALSE)</f>
        <v>52.1</v>
      </c>
      <c r="J14" s="303">
        <f>VLOOKUP($C14,'T13c Data'!$D:$K,J$29,FALSE)</f>
        <v>13.9</v>
      </c>
      <c r="L14" s="164"/>
      <c r="M14" s="164"/>
      <c r="N14" s="164"/>
      <c r="O14" s="164"/>
      <c r="P14" s="164"/>
      <c r="Q14" s="164"/>
      <c r="R14" s="164"/>
      <c r="S14" s="164"/>
      <c r="T14" s="164"/>
    </row>
    <row r="15" spans="1:20" ht="14.25" x14ac:dyDescent="0.2">
      <c r="A15" s="148"/>
      <c r="B15" s="157" t="s">
        <v>121</v>
      </c>
      <c r="C15" s="148" t="str">
        <f t="shared" si="1"/>
        <v>19 in 2015.Maths.       School Action +</v>
      </c>
      <c r="D15" s="149">
        <f>VLOOKUP($C15,'T13c Data'!$D:$K,D$29,FALSE)</f>
        <v>36107</v>
      </c>
      <c r="E15" s="303">
        <f>VLOOKUP($C15,'T13c Data'!$D:$K,E$29,FALSE)</f>
        <v>32.5</v>
      </c>
      <c r="F15" s="303">
        <f>VLOOKUP($C15,'T13c Data'!$D:$K,F$29,FALSE)</f>
        <v>35</v>
      </c>
      <c r="G15" s="303">
        <f>VLOOKUP($C15,'T13c Data'!$D:$K,G$29,FALSE)</f>
        <v>3.6</v>
      </c>
      <c r="H15" s="303">
        <f>VLOOKUP($C15,'T13c Data'!$D:$K,H$29,FALSE)</f>
        <v>35.5</v>
      </c>
      <c r="I15" s="303">
        <f>VLOOKUP($C15,'T13c Data'!$D:$K,I$29,FALSE)</f>
        <v>42.2</v>
      </c>
      <c r="J15" s="303">
        <f>VLOOKUP($C15,'T13c Data'!$D:$K,J$29,FALSE)</f>
        <v>10.5</v>
      </c>
      <c r="L15" s="164"/>
      <c r="M15" s="164"/>
      <c r="N15" s="164"/>
      <c r="O15" s="164"/>
      <c r="P15" s="164"/>
      <c r="Q15" s="164"/>
      <c r="R15" s="164"/>
      <c r="S15" s="164"/>
      <c r="T15" s="164"/>
    </row>
    <row r="16" spans="1:20" ht="14.25" x14ac:dyDescent="0.2">
      <c r="A16" s="148"/>
      <c r="B16" s="157" t="s">
        <v>122</v>
      </c>
      <c r="C16" s="148" t="str">
        <f t="shared" si="1"/>
        <v>19 in 2015.Maths.   Statement of SEN</v>
      </c>
      <c r="D16" s="149">
        <f>VLOOKUP($C16,'T13c Data'!$D:$K,D$29,FALSE)</f>
        <v>21345</v>
      </c>
      <c r="E16" s="303">
        <f>VLOOKUP($C16,'T13c Data'!$D:$K,E$29,FALSE)</f>
        <v>14.4</v>
      </c>
      <c r="F16" s="303">
        <f>VLOOKUP($C16,'T13c Data'!$D:$K,F$29,FALSE)</f>
        <v>16.600000000000001</v>
      </c>
      <c r="G16" s="303">
        <f>VLOOKUP($C16,'T13c Data'!$D:$K,G$29,FALSE)</f>
        <v>2.5</v>
      </c>
      <c r="H16" s="303">
        <f>VLOOKUP($C16,'T13c Data'!$D:$K,H$29,FALSE)</f>
        <v>15.8</v>
      </c>
      <c r="I16" s="303">
        <f>VLOOKUP($C16,'T13c Data'!$D:$K,I$29,FALSE)</f>
        <v>20.8</v>
      </c>
      <c r="J16" s="303">
        <f>VLOOKUP($C16,'T13c Data'!$D:$K,J$29,FALSE)</f>
        <v>5.9</v>
      </c>
      <c r="L16" s="164"/>
      <c r="M16" s="164"/>
      <c r="N16" s="164"/>
      <c r="O16" s="164"/>
      <c r="P16" s="164"/>
      <c r="Q16" s="164"/>
      <c r="R16" s="164"/>
      <c r="S16" s="164"/>
      <c r="T16" s="164"/>
    </row>
    <row r="17" spans="1:20" ht="22.5" customHeight="1" x14ac:dyDescent="0.2">
      <c r="A17" s="151" t="s">
        <v>80</v>
      </c>
      <c r="B17" s="157" t="s">
        <v>41</v>
      </c>
      <c r="C17" s="148" t="str">
        <f t="shared" ref="C17:C22" si="2">CONCATENATE($B$4,".",$A$17,".",B17)</f>
        <v>19 in 2015.English and maths.No Identified SEN</v>
      </c>
      <c r="D17" s="149">
        <f>VLOOKUP($C17,'T13c Data'!$D:$K,D$29,FALSE)</f>
        <v>436604</v>
      </c>
      <c r="E17" s="303">
        <f>VLOOKUP($C17,'T13c Data'!$D:$K,E$29,FALSE)</f>
        <v>69.400000000000006</v>
      </c>
      <c r="F17" s="303">
        <f>VLOOKUP($C17,'T13c Data'!$D:$K,F$29,FALSE)</f>
        <v>74.8</v>
      </c>
      <c r="G17" s="303">
        <f>VLOOKUP($C17,'T13c Data'!$D:$K,G$29,FALSE)</f>
        <v>17.399999999999999</v>
      </c>
      <c r="H17" s="303">
        <f>VLOOKUP($C17,'T13c Data'!$D:$K,H$29,FALSE)</f>
        <v>71.7</v>
      </c>
      <c r="I17" s="303">
        <f>VLOOKUP($C17,'T13c Data'!$D:$K,I$29,FALSE)</f>
        <v>80</v>
      </c>
      <c r="J17" s="303">
        <f>VLOOKUP($C17,'T13c Data'!$D:$K,J$29,FALSE)</f>
        <v>29.3</v>
      </c>
      <c r="L17" s="164"/>
      <c r="M17" s="164"/>
      <c r="N17" s="164"/>
      <c r="O17" s="164"/>
      <c r="P17" s="164"/>
      <c r="Q17" s="164"/>
      <c r="R17" s="164"/>
      <c r="S17" s="164"/>
      <c r="T17" s="164"/>
    </row>
    <row r="18" spans="1:20" ht="14.25" x14ac:dyDescent="0.2">
      <c r="A18" s="148"/>
      <c r="B18" s="157" t="s">
        <v>118</v>
      </c>
      <c r="C18" s="148" t="str">
        <f t="shared" si="2"/>
        <v>19 in 2015.English and maths.All SEN Pupils</v>
      </c>
      <c r="D18" s="149">
        <f>VLOOKUP($C18,'T13c Data'!$D:$K,D$29,FALSE)</f>
        <v>126017</v>
      </c>
      <c r="E18" s="303">
        <f>VLOOKUP($C18,'T13c Data'!$D:$K,E$29,FALSE)</f>
        <v>22.6</v>
      </c>
      <c r="F18" s="303">
        <f>VLOOKUP($C18,'T13c Data'!$D:$K,F$29,FALSE)</f>
        <v>27.2</v>
      </c>
      <c r="G18" s="303">
        <f>VLOOKUP($C18,'T13c Data'!$D:$K,G$29,FALSE)</f>
        <v>5.9</v>
      </c>
      <c r="H18" s="303">
        <f>VLOOKUP($C18,'T13c Data'!$D:$K,H$29,FALSE)</f>
        <v>25.9</v>
      </c>
      <c r="I18" s="303">
        <f>VLOOKUP($C18,'T13c Data'!$D:$K,I$29,FALSE)</f>
        <v>35.6</v>
      </c>
      <c r="J18" s="303">
        <f>VLOOKUP($C18,'T13c Data'!$D:$K,J$29,FALSE)</f>
        <v>13.1</v>
      </c>
      <c r="L18" s="164"/>
      <c r="M18" s="164"/>
      <c r="N18" s="164"/>
      <c r="O18" s="164"/>
      <c r="P18" s="164"/>
      <c r="Q18" s="164"/>
      <c r="R18" s="164"/>
      <c r="S18" s="164"/>
      <c r="T18" s="164"/>
    </row>
    <row r="19" spans="1:20" ht="14.25" x14ac:dyDescent="0.2">
      <c r="A19" s="148"/>
      <c r="B19" s="157" t="s">
        <v>119</v>
      </c>
      <c r="C19" s="148" t="str">
        <f t="shared" si="2"/>
        <v>19 in 2015.English and maths.   SEN without a Statement</v>
      </c>
      <c r="D19" s="149">
        <f>VLOOKUP($C19,'T13c Data'!$D:$K,D$29,FALSE)</f>
        <v>104672</v>
      </c>
      <c r="E19" s="303">
        <f>VLOOKUP($C19,'T13c Data'!$D:$K,E$29,FALSE)</f>
        <v>25.6</v>
      </c>
      <c r="F19" s="303">
        <f>VLOOKUP($C19,'T13c Data'!$D:$K,F$29,FALSE)</f>
        <v>30.5</v>
      </c>
      <c r="G19" s="303">
        <f>VLOOKUP($C19,'T13c Data'!$D:$K,G$29,FALSE)</f>
        <v>6.6</v>
      </c>
      <c r="H19" s="303">
        <f>VLOOKUP($C19,'T13c Data'!$D:$K,H$29,FALSE)</f>
        <v>29.1</v>
      </c>
      <c r="I19" s="303">
        <f>VLOOKUP($C19,'T13c Data'!$D:$K,I$29,FALSE)</f>
        <v>39.700000000000003</v>
      </c>
      <c r="J19" s="303">
        <f>VLOOKUP($C19,'T13c Data'!$D:$K,J$29,FALSE)</f>
        <v>14.9</v>
      </c>
      <c r="L19" s="164"/>
      <c r="M19" s="164"/>
      <c r="N19" s="164"/>
      <c r="O19" s="164"/>
      <c r="P19" s="164"/>
      <c r="Q19" s="164"/>
      <c r="R19" s="164"/>
      <c r="S19" s="164"/>
      <c r="T19" s="164"/>
    </row>
    <row r="20" spans="1:20" ht="14.25" x14ac:dyDescent="0.2">
      <c r="A20" s="148"/>
      <c r="B20" s="157" t="s">
        <v>120</v>
      </c>
      <c r="C20" s="148" t="str">
        <f t="shared" si="2"/>
        <v>19 in 2015.English and maths.       School Action</v>
      </c>
      <c r="D20" s="149">
        <f>VLOOKUP($C20,'T13c Data'!$D:$K,D$29,FALSE)</f>
        <v>68565</v>
      </c>
      <c r="E20" s="303">
        <f>VLOOKUP($C20,'T13c Data'!$D:$K,E$29,FALSE)</f>
        <v>28</v>
      </c>
      <c r="F20" s="303">
        <f>VLOOKUP($C20,'T13c Data'!$D:$K,F$29,FALSE)</f>
        <v>33.4</v>
      </c>
      <c r="G20" s="303">
        <f>VLOOKUP($C20,'T13c Data'!$D:$K,G$29,FALSE)</f>
        <v>7.5</v>
      </c>
      <c r="H20" s="303">
        <f>VLOOKUP($C20,'T13c Data'!$D:$K,H$29,FALSE)</f>
        <v>31.4</v>
      </c>
      <c r="I20" s="303">
        <f>VLOOKUP($C20,'T13c Data'!$D:$K,I$29,FALSE)</f>
        <v>42.8</v>
      </c>
      <c r="J20" s="303">
        <f>VLOOKUP($C20,'T13c Data'!$D:$K,J$29,FALSE)</f>
        <v>16.600000000000001</v>
      </c>
      <c r="L20" s="164"/>
      <c r="M20" s="164"/>
      <c r="N20" s="164"/>
      <c r="O20" s="164"/>
      <c r="P20" s="164"/>
      <c r="Q20" s="164"/>
      <c r="R20" s="164"/>
      <c r="S20" s="164"/>
      <c r="T20" s="164"/>
    </row>
    <row r="21" spans="1:20" ht="14.25" x14ac:dyDescent="0.2">
      <c r="A21" s="148"/>
      <c r="B21" s="157" t="s">
        <v>121</v>
      </c>
      <c r="C21" s="148" t="str">
        <f t="shared" si="2"/>
        <v>19 in 2015.English and maths.       School Action +</v>
      </c>
      <c r="D21" s="149">
        <f>VLOOKUP($C21,'T13c Data'!$D:$K,D$29,FALSE)</f>
        <v>36107</v>
      </c>
      <c r="E21" s="303">
        <f>VLOOKUP($C21,'T13c Data'!$D:$K,E$29,FALSE)</f>
        <v>20.9</v>
      </c>
      <c r="F21" s="303">
        <f>VLOOKUP($C21,'T13c Data'!$D:$K,F$29,FALSE)</f>
        <v>24.9</v>
      </c>
      <c r="G21" s="303">
        <f>VLOOKUP($C21,'T13c Data'!$D:$K,G$29,FALSE)</f>
        <v>5.0999999999999996</v>
      </c>
      <c r="H21" s="303">
        <f>VLOOKUP($C21,'T13c Data'!$D:$K,H$29,FALSE)</f>
        <v>24.7</v>
      </c>
      <c r="I21" s="303">
        <f>VLOOKUP($C21,'T13c Data'!$D:$K,I$29,FALSE)</f>
        <v>33.6</v>
      </c>
      <c r="J21" s="303">
        <f>VLOOKUP($C21,'T13c Data'!$D:$K,J$29,FALSE)</f>
        <v>11.9</v>
      </c>
      <c r="L21" s="164"/>
      <c r="M21" s="164"/>
      <c r="N21" s="164"/>
      <c r="O21" s="164"/>
      <c r="P21" s="164"/>
      <c r="Q21" s="164"/>
      <c r="R21" s="164"/>
      <c r="S21" s="164"/>
      <c r="T21" s="164"/>
    </row>
    <row r="22" spans="1:20" ht="14.25" x14ac:dyDescent="0.2">
      <c r="A22" s="152"/>
      <c r="B22" s="160" t="s">
        <v>122</v>
      </c>
      <c r="C22" s="152" t="str">
        <f t="shared" si="2"/>
        <v>19 in 2015.English and maths.   Statement of SEN</v>
      </c>
      <c r="D22" s="153">
        <f>VLOOKUP($C22,'T13c Data'!$D:$K,D$29,FALSE)</f>
        <v>21345</v>
      </c>
      <c r="E22" s="311">
        <f>VLOOKUP($C22,'T13c Data'!$D:$K,E$29,FALSE)</f>
        <v>8.3000000000000007</v>
      </c>
      <c r="F22" s="311">
        <f>VLOOKUP($C22,'T13c Data'!$D:$K,F$29,FALSE)</f>
        <v>11</v>
      </c>
      <c r="G22" s="311">
        <f>VLOOKUP($C22,'T13c Data'!$D:$K,G$29,FALSE)</f>
        <v>3</v>
      </c>
      <c r="H22" s="311">
        <f>VLOOKUP($C22,'T13c Data'!$D:$K,H$29,FALSE)</f>
        <v>10</v>
      </c>
      <c r="I22" s="311">
        <f>VLOOKUP($C22,'T13c Data'!$D:$K,I$29,FALSE)</f>
        <v>15.7</v>
      </c>
      <c r="J22" s="311">
        <f>VLOOKUP($C22,'T13c Data'!$D:$K,J$29,FALSE)</f>
        <v>6.4</v>
      </c>
      <c r="L22" s="164"/>
      <c r="M22" s="164"/>
      <c r="N22" s="164"/>
      <c r="O22" s="164"/>
      <c r="P22" s="164"/>
      <c r="Q22" s="164"/>
      <c r="R22" s="164"/>
      <c r="S22" s="164"/>
      <c r="T22" s="164"/>
    </row>
    <row r="23" spans="1:20" s="162" customFormat="1" ht="22.5" customHeight="1" x14ac:dyDescent="0.2">
      <c r="A23" s="4" t="s">
        <v>249</v>
      </c>
      <c r="B23" s="26"/>
      <c r="C23" s="27"/>
      <c r="D23" s="27"/>
      <c r="E23" s="27"/>
      <c r="F23" s="27"/>
      <c r="G23" s="27"/>
      <c r="H23" s="161"/>
      <c r="I23" s="163"/>
      <c r="J23" s="163"/>
    </row>
    <row r="24" spans="1:20" s="162" customFormat="1" x14ac:dyDescent="0.2">
      <c r="A24" s="4" t="s">
        <v>20</v>
      </c>
      <c r="B24" s="4"/>
      <c r="C24" s="4"/>
      <c r="D24" s="4"/>
      <c r="E24" s="4"/>
      <c r="F24" s="4"/>
      <c r="G24" s="4"/>
      <c r="H24" s="161"/>
      <c r="I24" s="163"/>
      <c r="J24" s="163"/>
    </row>
    <row r="25" spans="1:20" s="162" customFormat="1" x14ac:dyDescent="0.2">
      <c r="A25" s="401" t="s">
        <v>156</v>
      </c>
      <c r="B25" s="401"/>
      <c r="C25" s="401"/>
      <c r="D25" s="401"/>
      <c r="E25" s="401"/>
      <c r="F25" s="401"/>
      <c r="G25" s="401"/>
      <c r="H25" s="161"/>
      <c r="I25" s="163"/>
      <c r="J25" s="163"/>
    </row>
    <row r="26" spans="1:20" x14ac:dyDescent="0.2">
      <c r="A26" s="109" t="s">
        <v>127</v>
      </c>
      <c r="B26" s="4"/>
      <c r="C26" s="4"/>
      <c r="D26" s="4"/>
      <c r="E26" s="4"/>
      <c r="F26" s="4"/>
      <c r="G26" s="4"/>
      <c r="H26" s="159"/>
      <c r="I26" s="159"/>
      <c r="J26" s="159"/>
    </row>
    <row r="27" spans="1:20" x14ac:dyDescent="0.2">
      <c r="E27" s="159"/>
      <c r="F27" s="159"/>
      <c r="G27" s="159"/>
      <c r="H27" s="159"/>
      <c r="I27" s="159"/>
      <c r="J27" s="159"/>
    </row>
    <row r="28" spans="1:20" x14ac:dyDescent="0.2">
      <c r="E28" s="159"/>
      <c r="F28" s="159"/>
      <c r="G28" s="159"/>
      <c r="H28" s="159"/>
      <c r="I28" s="159"/>
      <c r="J28" s="159"/>
    </row>
    <row r="29" spans="1:20" hidden="1" x14ac:dyDescent="0.2">
      <c r="D29" s="220">
        <v>2</v>
      </c>
      <c r="E29" s="220">
        <v>3</v>
      </c>
      <c r="F29" s="220">
        <v>4</v>
      </c>
      <c r="G29" s="220">
        <v>5</v>
      </c>
      <c r="H29" s="220">
        <v>6</v>
      </c>
      <c r="I29" s="220">
        <v>7</v>
      </c>
      <c r="J29" s="220">
        <v>8</v>
      </c>
    </row>
    <row r="30" spans="1:20" hidden="1" x14ac:dyDescent="0.2">
      <c r="E30" s="159"/>
      <c r="F30" s="159"/>
      <c r="G30" s="159"/>
      <c r="H30" s="159"/>
      <c r="I30" s="159"/>
      <c r="J30" s="159"/>
    </row>
    <row r="31" spans="1:20" hidden="1" x14ac:dyDescent="0.2">
      <c r="D31" s="158" t="s">
        <v>8</v>
      </c>
      <c r="E31" s="159"/>
      <c r="F31" s="159"/>
      <c r="G31" s="159"/>
      <c r="H31" s="159"/>
      <c r="I31" s="159"/>
      <c r="J31" s="159"/>
    </row>
    <row r="32" spans="1:20" hidden="1" x14ac:dyDescent="0.2">
      <c r="D32" s="158" t="s">
        <v>9</v>
      </c>
      <c r="E32" s="159"/>
      <c r="F32" s="159"/>
      <c r="G32" s="159"/>
      <c r="H32" s="159"/>
      <c r="I32" s="159"/>
      <c r="J32" s="159"/>
    </row>
    <row r="33" spans="4:10" hidden="1" x14ac:dyDescent="0.2">
      <c r="D33" s="158" t="s">
        <v>10</v>
      </c>
      <c r="E33" s="159"/>
      <c r="F33" s="159"/>
      <c r="G33" s="159"/>
      <c r="H33" s="159"/>
      <c r="I33" s="159"/>
      <c r="J33" s="159"/>
    </row>
    <row r="34" spans="4:10" hidden="1" x14ac:dyDescent="0.2">
      <c r="D34" s="158" t="s">
        <v>11</v>
      </c>
      <c r="E34" s="159"/>
      <c r="F34" s="159"/>
      <c r="G34" s="159"/>
      <c r="H34" s="159"/>
      <c r="I34" s="159"/>
      <c r="J34" s="159"/>
    </row>
    <row r="35" spans="4:10" hidden="1" x14ac:dyDescent="0.2">
      <c r="D35" s="158" t="s">
        <v>12</v>
      </c>
      <c r="E35" s="159"/>
      <c r="F35" s="159"/>
      <c r="G35" s="159"/>
      <c r="H35" s="159"/>
      <c r="I35" s="159"/>
      <c r="J35" s="159"/>
    </row>
    <row r="36" spans="4:10" hidden="1" x14ac:dyDescent="0.2">
      <c r="D36" s="158" t="s">
        <v>13</v>
      </c>
      <c r="E36" s="159"/>
      <c r="F36" s="159"/>
      <c r="G36" s="159"/>
      <c r="H36" s="159"/>
      <c r="I36" s="159"/>
      <c r="J36" s="159"/>
    </row>
    <row r="37" spans="4:10" hidden="1" x14ac:dyDescent="0.2">
      <c r="D37" s="158" t="s">
        <v>14</v>
      </c>
      <c r="E37" s="159"/>
      <c r="F37" s="159"/>
      <c r="G37" s="159"/>
      <c r="H37" s="159"/>
      <c r="I37" s="159"/>
      <c r="J37" s="159"/>
    </row>
    <row r="38" spans="4:10" hidden="1" x14ac:dyDescent="0.2">
      <c r="D38" s="158" t="s">
        <v>15</v>
      </c>
      <c r="E38" s="159"/>
      <c r="F38" s="159"/>
      <c r="G38" s="159"/>
      <c r="H38" s="159"/>
      <c r="I38" s="159"/>
      <c r="J38" s="159"/>
    </row>
    <row r="39" spans="4:10" hidden="1" x14ac:dyDescent="0.2">
      <c r="D39" s="158" t="s">
        <v>16</v>
      </c>
      <c r="E39" s="159"/>
      <c r="F39" s="159"/>
      <c r="G39" s="159"/>
      <c r="H39" s="159"/>
      <c r="I39" s="159"/>
      <c r="J39" s="159"/>
    </row>
    <row r="40" spans="4:10" hidden="1" x14ac:dyDescent="0.2">
      <c r="D40" s="158" t="s">
        <v>17</v>
      </c>
      <c r="E40" s="159"/>
      <c r="F40" s="159"/>
      <c r="G40" s="159"/>
      <c r="H40" s="159"/>
      <c r="I40" s="159"/>
      <c r="J40" s="159"/>
    </row>
    <row r="41" spans="4:10" x14ac:dyDescent="0.2">
      <c r="E41" s="159"/>
      <c r="F41" s="159"/>
      <c r="G41" s="159"/>
      <c r="H41" s="159"/>
      <c r="I41" s="159"/>
      <c r="J41" s="159"/>
    </row>
    <row r="42" spans="4:10" x14ac:dyDescent="0.2">
      <c r="E42" s="159"/>
      <c r="F42" s="159"/>
      <c r="G42" s="159"/>
      <c r="H42" s="159"/>
      <c r="I42" s="159"/>
      <c r="J42" s="159"/>
    </row>
    <row r="43" spans="4:10" x14ac:dyDescent="0.2">
      <c r="E43" s="159"/>
      <c r="F43" s="159"/>
      <c r="G43" s="159"/>
      <c r="H43" s="159"/>
      <c r="I43" s="159"/>
      <c r="J43" s="159"/>
    </row>
  </sheetData>
  <mergeCells count="10">
    <mergeCell ref="A1:J1"/>
    <mergeCell ref="A25:G25"/>
    <mergeCell ref="A2:J2"/>
    <mergeCell ref="D3:D4"/>
    <mergeCell ref="E3:E4"/>
    <mergeCell ref="F3:F4"/>
    <mergeCell ref="G3:G4"/>
    <mergeCell ref="H3:H4"/>
    <mergeCell ref="I3:I4"/>
    <mergeCell ref="J3:J4"/>
  </mergeCells>
  <dataValidations count="1">
    <dataValidation type="list" allowBlank="1" showInputMessage="1" showErrorMessage="1" sqref="B4">
      <formula1>$D$31:$D$40</formula1>
    </dataValidation>
  </dataValidations>
  <hyperlinks>
    <hyperlink ref="A26" r:id="rId1"/>
  </hyperlinks>
  <pageMargins left="0.75" right="0.75" top="1" bottom="1" header="0.5" footer="0.5"/>
  <pageSetup paperSize="9"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6"/>
  <sheetViews>
    <sheetView workbookViewId="0">
      <pane ySplit="4" topLeftCell="A5" activePane="bottomLeft" state="frozen"/>
      <selection pane="bottomLeft" sqref="A1:K1"/>
    </sheetView>
  </sheetViews>
  <sheetFormatPr defaultRowHeight="12.75" x14ac:dyDescent="0.2"/>
  <cols>
    <col min="1" max="1" width="16.28515625" style="32" customWidth="1"/>
    <col min="2" max="2" width="14" style="32" customWidth="1"/>
    <col min="3" max="3" width="25.5703125" style="32" bestFit="1" customWidth="1"/>
    <col min="4" max="4" width="37.42578125" style="290" hidden="1" customWidth="1"/>
    <col min="5" max="5" width="9.7109375" style="32" customWidth="1"/>
    <col min="6" max="6" width="10.5703125" style="32" customWidth="1"/>
    <col min="7" max="7" width="11.28515625" style="32" customWidth="1"/>
    <col min="8" max="10" width="10.5703125" style="32" customWidth="1"/>
    <col min="11" max="11" width="11.42578125" style="32" customWidth="1"/>
    <col min="12" max="247" width="9.140625" style="32"/>
    <col min="248" max="248" width="12.28515625" style="32" customWidth="1"/>
    <col min="249" max="249" width="14" style="32" customWidth="1"/>
    <col min="250" max="250" width="9.7109375" style="32" customWidth="1"/>
    <col min="251" max="251" width="2.85546875" style="32" customWidth="1"/>
    <col min="252" max="252" width="10.5703125" style="32" customWidth="1"/>
    <col min="253" max="253" width="11.28515625" style="32" customWidth="1"/>
    <col min="254" max="254" width="10.5703125" style="32" customWidth="1"/>
    <col min="255" max="255" width="3.28515625" style="32" customWidth="1"/>
    <col min="256" max="257" width="10.5703125" style="32" customWidth="1"/>
    <col min="258" max="258" width="10.7109375" style="32" customWidth="1"/>
    <col min="259" max="259" width="7.5703125" style="32" customWidth="1"/>
    <col min="260" max="503" width="9.140625" style="32"/>
    <col min="504" max="504" width="12.28515625" style="32" customWidth="1"/>
    <col min="505" max="505" width="14" style="32" customWidth="1"/>
    <col min="506" max="506" width="9.7109375" style="32" customWidth="1"/>
    <col min="507" max="507" width="2.85546875" style="32" customWidth="1"/>
    <col min="508" max="508" width="10.5703125" style="32" customWidth="1"/>
    <col min="509" max="509" width="11.28515625" style="32" customWidth="1"/>
    <col min="510" max="510" width="10.5703125" style="32" customWidth="1"/>
    <col min="511" max="511" width="3.28515625" style="32" customWidth="1"/>
    <col min="512" max="513" width="10.5703125" style="32" customWidth="1"/>
    <col min="514" max="514" width="10.7109375" style="32" customWidth="1"/>
    <col min="515" max="515" width="7.5703125" style="32" customWidth="1"/>
    <col min="516" max="759" width="9.140625" style="32"/>
    <col min="760" max="760" width="12.28515625" style="32" customWidth="1"/>
    <col min="761" max="761" width="14" style="32" customWidth="1"/>
    <col min="762" max="762" width="9.7109375" style="32" customWidth="1"/>
    <col min="763" max="763" width="2.85546875" style="32" customWidth="1"/>
    <col min="764" max="764" width="10.5703125" style="32" customWidth="1"/>
    <col min="765" max="765" width="11.28515625" style="32" customWidth="1"/>
    <col min="766" max="766" width="10.5703125" style="32" customWidth="1"/>
    <col min="767" max="767" width="3.28515625" style="32" customWidth="1"/>
    <col min="768" max="769" width="10.5703125" style="32" customWidth="1"/>
    <col min="770" max="770" width="10.7109375" style="32" customWidth="1"/>
    <col min="771" max="771" width="7.5703125" style="32" customWidth="1"/>
    <col min="772" max="1015" width="9.140625" style="32"/>
    <col min="1016" max="1016" width="12.28515625" style="32" customWidth="1"/>
    <col min="1017" max="1017" width="14" style="32" customWidth="1"/>
    <col min="1018" max="1018" width="9.7109375" style="32" customWidth="1"/>
    <col min="1019" max="1019" width="2.85546875" style="32" customWidth="1"/>
    <col min="1020" max="1020" width="10.5703125" style="32" customWidth="1"/>
    <col min="1021" max="1021" width="11.28515625" style="32" customWidth="1"/>
    <col min="1022" max="1022" width="10.5703125" style="32" customWidth="1"/>
    <col min="1023" max="1023" width="3.28515625" style="32" customWidth="1"/>
    <col min="1024" max="1025" width="10.5703125" style="32" customWidth="1"/>
    <col min="1026" max="1026" width="10.7109375" style="32" customWidth="1"/>
    <col min="1027" max="1027" width="7.5703125" style="32" customWidth="1"/>
    <col min="1028" max="1271" width="9.140625" style="32"/>
    <col min="1272" max="1272" width="12.28515625" style="32" customWidth="1"/>
    <col min="1273" max="1273" width="14" style="32" customWidth="1"/>
    <col min="1274" max="1274" width="9.7109375" style="32" customWidth="1"/>
    <col min="1275" max="1275" width="2.85546875" style="32" customWidth="1"/>
    <col min="1276" max="1276" width="10.5703125" style="32" customWidth="1"/>
    <col min="1277" max="1277" width="11.28515625" style="32" customWidth="1"/>
    <col min="1278" max="1278" width="10.5703125" style="32" customWidth="1"/>
    <col min="1279" max="1279" width="3.28515625" style="32" customWidth="1"/>
    <col min="1280" max="1281" width="10.5703125" style="32" customWidth="1"/>
    <col min="1282" max="1282" width="10.7109375" style="32" customWidth="1"/>
    <col min="1283" max="1283" width="7.5703125" style="32" customWidth="1"/>
    <col min="1284" max="1527" width="9.140625" style="32"/>
    <col min="1528" max="1528" width="12.28515625" style="32" customWidth="1"/>
    <col min="1529" max="1529" width="14" style="32" customWidth="1"/>
    <col min="1530" max="1530" width="9.7109375" style="32" customWidth="1"/>
    <col min="1531" max="1531" width="2.85546875" style="32" customWidth="1"/>
    <col min="1532" max="1532" width="10.5703125" style="32" customWidth="1"/>
    <col min="1533" max="1533" width="11.28515625" style="32" customWidth="1"/>
    <col min="1534" max="1534" width="10.5703125" style="32" customWidth="1"/>
    <col min="1535" max="1535" width="3.28515625" style="32" customWidth="1"/>
    <col min="1536" max="1537" width="10.5703125" style="32" customWidth="1"/>
    <col min="1538" max="1538" width="10.7109375" style="32" customWidth="1"/>
    <col min="1539" max="1539" width="7.5703125" style="32" customWidth="1"/>
    <col min="1540" max="1783" width="9.140625" style="32"/>
    <col min="1784" max="1784" width="12.28515625" style="32" customWidth="1"/>
    <col min="1785" max="1785" width="14" style="32" customWidth="1"/>
    <col min="1786" max="1786" width="9.7109375" style="32" customWidth="1"/>
    <col min="1787" max="1787" width="2.85546875" style="32" customWidth="1"/>
    <col min="1788" max="1788" width="10.5703125" style="32" customWidth="1"/>
    <col min="1789" max="1789" width="11.28515625" style="32" customWidth="1"/>
    <col min="1790" max="1790" width="10.5703125" style="32" customWidth="1"/>
    <col min="1791" max="1791" width="3.28515625" style="32" customWidth="1"/>
    <col min="1792" max="1793" width="10.5703125" style="32" customWidth="1"/>
    <col min="1794" max="1794" width="10.7109375" style="32" customWidth="1"/>
    <col min="1795" max="1795" width="7.5703125" style="32" customWidth="1"/>
    <col min="1796" max="2039" width="9.140625" style="32"/>
    <col min="2040" max="2040" width="12.28515625" style="32" customWidth="1"/>
    <col min="2041" max="2041" width="14" style="32" customWidth="1"/>
    <col min="2042" max="2042" width="9.7109375" style="32" customWidth="1"/>
    <col min="2043" max="2043" width="2.85546875" style="32" customWidth="1"/>
    <col min="2044" max="2044" width="10.5703125" style="32" customWidth="1"/>
    <col min="2045" max="2045" width="11.28515625" style="32" customWidth="1"/>
    <col min="2046" max="2046" width="10.5703125" style="32" customWidth="1"/>
    <col min="2047" max="2047" width="3.28515625" style="32" customWidth="1"/>
    <col min="2048" max="2049" width="10.5703125" style="32" customWidth="1"/>
    <col min="2050" max="2050" width="10.7109375" style="32" customWidth="1"/>
    <col min="2051" max="2051" width="7.5703125" style="32" customWidth="1"/>
    <col min="2052" max="2295" width="9.140625" style="32"/>
    <col min="2296" max="2296" width="12.28515625" style="32" customWidth="1"/>
    <col min="2297" max="2297" width="14" style="32" customWidth="1"/>
    <col min="2298" max="2298" width="9.7109375" style="32" customWidth="1"/>
    <col min="2299" max="2299" width="2.85546875" style="32" customWidth="1"/>
    <col min="2300" max="2300" width="10.5703125" style="32" customWidth="1"/>
    <col min="2301" max="2301" width="11.28515625" style="32" customWidth="1"/>
    <col min="2302" max="2302" width="10.5703125" style="32" customWidth="1"/>
    <col min="2303" max="2303" width="3.28515625" style="32" customWidth="1"/>
    <col min="2304" max="2305" width="10.5703125" style="32" customWidth="1"/>
    <col min="2306" max="2306" width="10.7109375" style="32" customWidth="1"/>
    <col min="2307" max="2307" width="7.5703125" style="32" customWidth="1"/>
    <col min="2308" max="2551" width="9.140625" style="32"/>
    <col min="2552" max="2552" width="12.28515625" style="32" customWidth="1"/>
    <col min="2553" max="2553" width="14" style="32" customWidth="1"/>
    <col min="2554" max="2554" width="9.7109375" style="32" customWidth="1"/>
    <col min="2555" max="2555" width="2.85546875" style="32" customWidth="1"/>
    <col min="2556" max="2556" width="10.5703125" style="32" customWidth="1"/>
    <col min="2557" max="2557" width="11.28515625" style="32" customWidth="1"/>
    <col min="2558" max="2558" width="10.5703125" style="32" customWidth="1"/>
    <col min="2559" max="2559" width="3.28515625" style="32" customWidth="1"/>
    <col min="2560" max="2561" width="10.5703125" style="32" customWidth="1"/>
    <col min="2562" max="2562" width="10.7109375" style="32" customWidth="1"/>
    <col min="2563" max="2563" width="7.5703125" style="32" customWidth="1"/>
    <col min="2564" max="2807" width="9.140625" style="32"/>
    <col min="2808" max="2808" width="12.28515625" style="32" customWidth="1"/>
    <col min="2809" max="2809" width="14" style="32" customWidth="1"/>
    <col min="2810" max="2810" width="9.7109375" style="32" customWidth="1"/>
    <col min="2811" max="2811" width="2.85546875" style="32" customWidth="1"/>
    <col min="2812" max="2812" width="10.5703125" style="32" customWidth="1"/>
    <col min="2813" max="2813" width="11.28515625" style="32" customWidth="1"/>
    <col min="2814" max="2814" width="10.5703125" style="32" customWidth="1"/>
    <col min="2815" max="2815" width="3.28515625" style="32" customWidth="1"/>
    <col min="2816" max="2817" width="10.5703125" style="32" customWidth="1"/>
    <col min="2818" max="2818" width="10.7109375" style="32" customWidth="1"/>
    <col min="2819" max="2819" width="7.5703125" style="32" customWidth="1"/>
    <col min="2820" max="3063" width="9.140625" style="32"/>
    <col min="3064" max="3064" width="12.28515625" style="32" customWidth="1"/>
    <col min="3065" max="3065" width="14" style="32" customWidth="1"/>
    <col min="3066" max="3066" width="9.7109375" style="32" customWidth="1"/>
    <col min="3067" max="3067" width="2.85546875" style="32" customWidth="1"/>
    <col min="3068" max="3068" width="10.5703125" style="32" customWidth="1"/>
    <col min="3069" max="3069" width="11.28515625" style="32" customWidth="1"/>
    <col min="3070" max="3070" width="10.5703125" style="32" customWidth="1"/>
    <col min="3071" max="3071" width="3.28515625" style="32" customWidth="1"/>
    <col min="3072" max="3073" width="10.5703125" style="32" customWidth="1"/>
    <col min="3074" max="3074" width="10.7109375" style="32" customWidth="1"/>
    <col min="3075" max="3075" width="7.5703125" style="32" customWidth="1"/>
    <col min="3076" max="3319" width="9.140625" style="32"/>
    <col min="3320" max="3320" width="12.28515625" style="32" customWidth="1"/>
    <col min="3321" max="3321" width="14" style="32" customWidth="1"/>
    <col min="3322" max="3322" width="9.7109375" style="32" customWidth="1"/>
    <col min="3323" max="3323" width="2.85546875" style="32" customWidth="1"/>
    <col min="3324" max="3324" width="10.5703125" style="32" customWidth="1"/>
    <col min="3325" max="3325" width="11.28515625" style="32" customWidth="1"/>
    <col min="3326" max="3326" width="10.5703125" style="32" customWidth="1"/>
    <col min="3327" max="3327" width="3.28515625" style="32" customWidth="1"/>
    <col min="3328" max="3329" width="10.5703125" style="32" customWidth="1"/>
    <col min="3330" max="3330" width="10.7109375" style="32" customWidth="1"/>
    <col min="3331" max="3331" width="7.5703125" style="32" customWidth="1"/>
    <col min="3332" max="3575" width="9.140625" style="32"/>
    <col min="3576" max="3576" width="12.28515625" style="32" customWidth="1"/>
    <col min="3577" max="3577" width="14" style="32" customWidth="1"/>
    <col min="3578" max="3578" width="9.7109375" style="32" customWidth="1"/>
    <col min="3579" max="3579" width="2.85546875" style="32" customWidth="1"/>
    <col min="3580" max="3580" width="10.5703125" style="32" customWidth="1"/>
    <col min="3581" max="3581" width="11.28515625" style="32" customWidth="1"/>
    <col min="3582" max="3582" width="10.5703125" style="32" customWidth="1"/>
    <col min="3583" max="3583" width="3.28515625" style="32" customWidth="1"/>
    <col min="3584" max="3585" width="10.5703125" style="32" customWidth="1"/>
    <col min="3586" max="3586" width="10.7109375" style="32" customWidth="1"/>
    <col min="3587" max="3587" width="7.5703125" style="32" customWidth="1"/>
    <col min="3588" max="3831" width="9.140625" style="32"/>
    <col min="3832" max="3832" width="12.28515625" style="32" customWidth="1"/>
    <col min="3833" max="3833" width="14" style="32" customWidth="1"/>
    <col min="3834" max="3834" width="9.7109375" style="32" customWidth="1"/>
    <col min="3835" max="3835" width="2.85546875" style="32" customWidth="1"/>
    <col min="3836" max="3836" width="10.5703125" style="32" customWidth="1"/>
    <col min="3837" max="3837" width="11.28515625" style="32" customWidth="1"/>
    <col min="3838" max="3838" width="10.5703125" style="32" customWidth="1"/>
    <col min="3839" max="3839" width="3.28515625" style="32" customWidth="1"/>
    <col min="3840" max="3841" width="10.5703125" style="32" customWidth="1"/>
    <col min="3842" max="3842" width="10.7109375" style="32" customWidth="1"/>
    <col min="3843" max="3843" width="7.5703125" style="32" customWidth="1"/>
    <col min="3844" max="4087" width="9.140625" style="32"/>
    <col min="4088" max="4088" width="12.28515625" style="32" customWidth="1"/>
    <col min="4089" max="4089" width="14" style="32" customWidth="1"/>
    <col min="4090" max="4090" width="9.7109375" style="32" customWidth="1"/>
    <col min="4091" max="4091" width="2.85546875" style="32" customWidth="1"/>
    <col min="4092" max="4092" width="10.5703125" style="32" customWidth="1"/>
    <col min="4093" max="4093" width="11.28515625" style="32" customWidth="1"/>
    <col min="4094" max="4094" width="10.5703125" style="32" customWidth="1"/>
    <col min="4095" max="4095" width="3.28515625" style="32" customWidth="1"/>
    <col min="4096" max="4097" width="10.5703125" style="32" customWidth="1"/>
    <col min="4098" max="4098" width="10.7109375" style="32" customWidth="1"/>
    <col min="4099" max="4099" width="7.5703125" style="32" customWidth="1"/>
    <col min="4100" max="4343" width="9.140625" style="32"/>
    <col min="4344" max="4344" width="12.28515625" style="32" customWidth="1"/>
    <col min="4345" max="4345" width="14" style="32" customWidth="1"/>
    <col min="4346" max="4346" width="9.7109375" style="32" customWidth="1"/>
    <col min="4347" max="4347" width="2.85546875" style="32" customWidth="1"/>
    <col min="4348" max="4348" width="10.5703125" style="32" customWidth="1"/>
    <col min="4349" max="4349" width="11.28515625" style="32" customWidth="1"/>
    <col min="4350" max="4350" width="10.5703125" style="32" customWidth="1"/>
    <col min="4351" max="4351" width="3.28515625" style="32" customWidth="1"/>
    <col min="4352" max="4353" width="10.5703125" style="32" customWidth="1"/>
    <col min="4354" max="4354" width="10.7109375" style="32" customWidth="1"/>
    <col min="4355" max="4355" width="7.5703125" style="32" customWidth="1"/>
    <col min="4356" max="4599" width="9.140625" style="32"/>
    <col min="4600" max="4600" width="12.28515625" style="32" customWidth="1"/>
    <col min="4601" max="4601" width="14" style="32" customWidth="1"/>
    <col min="4602" max="4602" width="9.7109375" style="32" customWidth="1"/>
    <col min="4603" max="4603" width="2.85546875" style="32" customWidth="1"/>
    <col min="4604" max="4604" width="10.5703125" style="32" customWidth="1"/>
    <col min="4605" max="4605" width="11.28515625" style="32" customWidth="1"/>
    <col min="4606" max="4606" width="10.5703125" style="32" customWidth="1"/>
    <col min="4607" max="4607" width="3.28515625" style="32" customWidth="1"/>
    <col min="4608" max="4609" width="10.5703125" style="32" customWidth="1"/>
    <col min="4610" max="4610" width="10.7109375" style="32" customWidth="1"/>
    <col min="4611" max="4611" width="7.5703125" style="32" customWidth="1"/>
    <col min="4612" max="4855" width="9.140625" style="32"/>
    <col min="4856" max="4856" width="12.28515625" style="32" customWidth="1"/>
    <col min="4857" max="4857" width="14" style="32" customWidth="1"/>
    <col min="4858" max="4858" width="9.7109375" style="32" customWidth="1"/>
    <col min="4859" max="4859" width="2.85546875" style="32" customWidth="1"/>
    <col min="4860" max="4860" width="10.5703125" style="32" customWidth="1"/>
    <col min="4861" max="4861" width="11.28515625" style="32" customWidth="1"/>
    <col min="4862" max="4862" width="10.5703125" style="32" customWidth="1"/>
    <col min="4863" max="4863" width="3.28515625" style="32" customWidth="1"/>
    <col min="4864" max="4865" width="10.5703125" style="32" customWidth="1"/>
    <col min="4866" max="4866" width="10.7109375" style="32" customWidth="1"/>
    <col min="4867" max="4867" width="7.5703125" style="32" customWidth="1"/>
    <col min="4868" max="5111" width="9.140625" style="32"/>
    <col min="5112" max="5112" width="12.28515625" style="32" customWidth="1"/>
    <col min="5113" max="5113" width="14" style="32" customWidth="1"/>
    <col min="5114" max="5114" width="9.7109375" style="32" customWidth="1"/>
    <col min="5115" max="5115" width="2.85546875" style="32" customWidth="1"/>
    <col min="5116" max="5116" width="10.5703125" style="32" customWidth="1"/>
    <col min="5117" max="5117" width="11.28515625" style="32" customWidth="1"/>
    <col min="5118" max="5118" width="10.5703125" style="32" customWidth="1"/>
    <col min="5119" max="5119" width="3.28515625" style="32" customWidth="1"/>
    <col min="5120" max="5121" width="10.5703125" style="32" customWidth="1"/>
    <col min="5122" max="5122" width="10.7109375" style="32" customWidth="1"/>
    <col min="5123" max="5123" width="7.5703125" style="32" customWidth="1"/>
    <col min="5124" max="5367" width="9.140625" style="32"/>
    <col min="5368" max="5368" width="12.28515625" style="32" customWidth="1"/>
    <col min="5369" max="5369" width="14" style="32" customWidth="1"/>
    <col min="5370" max="5370" width="9.7109375" style="32" customWidth="1"/>
    <col min="5371" max="5371" width="2.85546875" style="32" customWidth="1"/>
    <col min="5372" max="5372" width="10.5703125" style="32" customWidth="1"/>
    <col min="5373" max="5373" width="11.28515625" style="32" customWidth="1"/>
    <col min="5374" max="5374" width="10.5703125" style="32" customWidth="1"/>
    <col min="5375" max="5375" width="3.28515625" style="32" customWidth="1"/>
    <col min="5376" max="5377" width="10.5703125" style="32" customWidth="1"/>
    <col min="5378" max="5378" width="10.7109375" style="32" customWidth="1"/>
    <col min="5379" max="5379" width="7.5703125" style="32" customWidth="1"/>
    <col min="5380" max="5623" width="9.140625" style="32"/>
    <col min="5624" max="5624" width="12.28515625" style="32" customWidth="1"/>
    <col min="5625" max="5625" width="14" style="32" customWidth="1"/>
    <col min="5626" max="5626" width="9.7109375" style="32" customWidth="1"/>
    <col min="5627" max="5627" width="2.85546875" style="32" customWidth="1"/>
    <col min="5628" max="5628" width="10.5703125" style="32" customWidth="1"/>
    <col min="5629" max="5629" width="11.28515625" style="32" customWidth="1"/>
    <col min="5630" max="5630" width="10.5703125" style="32" customWidth="1"/>
    <col min="5631" max="5631" width="3.28515625" style="32" customWidth="1"/>
    <col min="5632" max="5633" width="10.5703125" style="32" customWidth="1"/>
    <col min="5634" max="5634" width="10.7109375" style="32" customWidth="1"/>
    <col min="5635" max="5635" width="7.5703125" style="32" customWidth="1"/>
    <col min="5636" max="5879" width="9.140625" style="32"/>
    <col min="5880" max="5880" width="12.28515625" style="32" customWidth="1"/>
    <col min="5881" max="5881" width="14" style="32" customWidth="1"/>
    <col min="5882" max="5882" width="9.7109375" style="32" customWidth="1"/>
    <col min="5883" max="5883" width="2.85546875" style="32" customWidth="1"/>
    <col min="5884" max="5884" width="10.5703125" style="32" customWidth="1"/>
    <col min="5885" max="5885" width="11.28515625" style="32" customWidth="1"/>
    <col min="5886" max="5886" width="10.5703125" style="32" customWidth="1"/>
    <col min="5887" max="5887" width="3.28515625" style="32" customWidth="1"/>
    <col min="5888" max="5889" width="10.5703125" style="32" customWidth="1"/>
    <col min="5890" max="5890" width="10.7109375" style="32" customWidth="1"/>
    <col min="5891" max="5891" width="7.5703125" style="32" customWidth="1"/>
    <col min="5892" max="6135" width="9.140625" style="32"/>
    <col min="6136" max="6136" width="12.28515625" style="32" customWidth="1"/>
    <col min="6137" max="6137" width="14" style="32" customWidth="1"/>
    <col min="6138" max="6138" width="9.7109375" style="32" customWidth="1"/>
    <col min="6139" max="6139" width="2.85546875" style="32" customWidth="1"/>
    <col min="6140" max="6140" width="10.5703125" style="32" customWidth="1"/>
    <col min="6141" max="6141" width="11.28515625" style="32" customWidth="1"/>
    <col min="6142" max="6142" width="10.5703125" style="32" customWidth="1"/>
    <col min="6143" max="6143" width="3.28515625" style="32" customWidth="1"/>
    <col min="6144" max="6145" width="10.5703125" style="32" customWidth="1"/>
    <col min="6146" max="6146" width="10.7109375" style="32" customWidth="1"/>
    <col min="6147" max="6147" width="7.5703125" style="32" customWidth="1"/>
    <col min="6148" max="6391" width="9.140625" style="32"/>
    <col min="6392" max="6392" width="12.28515625" style="32" customWidth="1"/>
    <col min="6393" max="6393" width="14" style="32" customWidth="1"/>
    <col min="6394" max="6394" width="9.7109375" style="32" customWidth="1"/>
    <col min="6395" max="6395" width="2.85546875" style="32" customWidth="1"/>
    <col min="6396" max="6396" width="10.5703125" style="32" customWidth="1"/>
    <col min="6397" max="6397" width="11.28515625" style="32" customWidth="1"/>
    <col min="6398" max="6398" width="10.5703125" style="32" customWidth="1"/>
    <col min="6399" max="6399" width="3.28515625" style="32" customWidth="1"/>
    <col min="6400" max="6401" width="10.5703125" style="32" customWidth="1"/>
    <col min="6402" max="6402" width="10.7109375" style="32" customWidth="1"/>
    <col min="6403" max="6403" width="7.5703125" style="32" customWidth="1"/>
    <col min="6404" max="6647" width="9.140625" style="32"/>
    <col min="6648" max="6648" width="12.28515625" style="32" customWidth="1"/>
    <col min="6649" max="6649" width="14" style="32" customWidth="1"/>
    <col min="6650" max="6650" width="9.7109375" style="32" customWidth="1"/>
    <col min="6651" max="6651" width="2.85546875" style="32" customWidth="1"/>
    <col min="6652" max="6652" width="10.5703125" style="32" customWidth="1"/>
    <col min="6653" max="6653" width="11.28515625" style="32" customWidth="1"/>
    <col min="6654" max="6654" width="10.5703125" style="32" customWidth="1"/>
    <col min="6655" max="6655" width="3.28515625" style="32" customWidth="1"/>
    <col min="6656" max="6657" width="10.5703125" style="32" customWidth="1"/>
    <col min="6658" max="6658" width="10.7109375" style="32" customWidth="1"/>
    <col min="6659" max="6659" width="7.5703125" style="32" customWidth="1"/>
    <col min="6660" max="6903" width="9.140625" style="32"/>
    <col min="6904" max="6904" width="12.28515625" style="32" customWidth="1"/>
    <col min="6905" max="6905" width="14" style="32" customWidth="1"/>
    <col min="6906" max="6906" width="9.7109375" style="32" customWidth="1"/>
    <col min="6907" max="6907" width="2.85546875" style="32" customWidth="1"/>
    <col min="6908" max="6908" width="10.5703125" style="32" customWidth="1"/>
    <col min="6909" max="6909" width="11.28515625" style="32" customWidth="1"/>
    <col min="6910" max="6910" width="10.5703125" style="32" customWidth="1"/>
    <col min="6911" max="6911" width="3.28515625" style="32" customWidth="1"/>
    <col min="6912" max="6913" width="10.5703125" style="32" customWidth="1"/>
    <col min="6914" max="6914" width="10.7109375" style="32" customWidth="1"/>
    <col min="6915" max="6915" width="7.5703125" style="32" customWidth="1"/>
    <col min="6916" max="7159" width="9.140625" style="32"/>
    <col min="7160" max="7160" width="12.28515625" style="32" customWidth="1"/>
    <col min="7161" max="7161" width="14" style="32" customWidth="1"/>
    <col min="7162" max="7162" width="9.7109375" style="32" customWidth="1"/>
    <col min="7163" max="7163" width="2.85546875" style="32" customWidth="1"/>
    <col min="7164" max="7164" width="10.5703125" style="32" customWidth="1"/>
    <col min="7165" max="7165" width="11.28515625" style="32" customWidth="1"/>
    <col min="7166" max="7166" width="10.5703125" style="32" customWidth="1"/>
    <col min="7167" max="7167" width="3.28515625" style="32" customWidth="1"/>
    <col min="7168" max="7169" width="10.5703125" style="32" customWidth="1"/>
    <col min="7170" max="7170" width="10.7109375" style="32" customWidth="1"/>
    <col min="7171" max="7171" width="7.5703125" style="32" customWidth="1"/>
    <col min="7172" max="7415" width="9.140625" style="32"/>
    <col min="7416" max="7416" width="12.28515625" style="32" customWidth="1"/>
    <col min="7417" max="7417" width="14" style="32" customWidth="1"/>
    <col min="7418" max="7418" width="9.7109375" style="32" customWidth="1"/>
    <col min="7419" max="7419" width="2.85546875" style="32" customWidth="1"/>
    <col min="7420" max="7420" width="10.5703125" style="32" customWidth="1"/>
    <col min="7421" max="7421" width="11.28515625" style="32" customWidth="1"/>
    <col min="7422" max="7422" width="10.5703125" style="32" customWidth="1"/>
    <col min="7423" max="7423" width="3.28515625" style="32" customWidth="1"/>
    <col min="7424" max="7425" width="10.5703125" style="32" customWidth="1"/>
    <col min="7426" max="7426" width="10.7109375" style="32" customWidth="1"/>
    <col min="7427" max="7427" width="7.5703125" style="32" customWidth="1"/>
    <col min="7428" max="7671" width="9.140625" style="32"/>
    <col min="7672" max="7672" width="12.28515625" style="32" customWidth="1"/>
    <col min="7673" max="7673" width="14" style="32" customWidth="1"/>
    <col min="7674" max="7674" width="9.7109375" style="32" customWidth="1"/>
    <col min="7675" max="7675" width="2.85546875" style="32" customWidth="1"/>
    <col min="7676" max="7676" width="10.5703125" style="32" customWidth="1"/>
    <col min="7677" max="7677" width="11.28515625" style="32" customWidth="1"/>
    <col min="7678" max="7678" width="10.5703125" style="32" customWidth="1"/>
    <col min="7679" max="7679" width="3.28515625" style="32" customWidth="1"/>
    <col min="7680" max="7681" width="10.5703125" style="32" customWidth="1"/>
    <col min="7682" max="7682" width="10.7109375" style="32" customWidth="1"/>
    <col min="7683" max="7683" width="7.5703125" style="32" customWidth="1"/>
    <col min="7684" max="7927" width="9.140625" style="32"/>
    <col min="7928" max="7928" width="12.28515625" style="32" customWidth="1"/>
    <col min="7929" max="7929" width="14" style="32" customWidth="1"/>
    <col min="7930" max="7930" width="9.7109375" style="32" customWidth="1"/>
    <col min="7931" max="7931" width="2.85546875" style="32" customWidth="1"/>
    <col min="7932" max="7932" width="10.5703125" style="32" customWidth="1"/>
    <col min="7933" max="7933" width="11.28515625" style="32" customWidth="1"/>
    <col min="7934" max="7934" width="10.5703125" style="32" customWidth="1"/>
    <col min="7935" max="7935" width="3.28515625" style="32" customWidth="1"/>
    <col min="7936" max="7937" width="10.5703125" style="32" customWidth="1"/>
    <col min="7938" max="7938" width="10.7109375" style="32" customWidth="1"/>
    <col min="7939" max="7939" width="7.5703125" style="32" customWidth="1"/>
    <col min="7940" max="8183" width="9.140625" style="32"/>
    <col min="8184" max="8184" width="12.28515625" style="32" customWidth="1"/>
    <col min="8185" max="8185" width="14" style="32" customWidth="1"/>
    <col min="8186" max="8186" width="9.7109375" style="32" customWidth="1"/>
    <col min="8187" max="8187" width="2.85546875" style="32" customWidth="1"/>
    <col min="8188" max="8188" width="10.5703125" style="32" customWidth="1"/>
    <col min="8189" max="8189" width="11.28515625" style="32" customWidth="1"/>
    <col min="8190" max="8190" width="10.5703125" style="32" customWidth="1"/>
    <col min="8191" max="8191" width="3.28515625" style="32" customWidth="1"/>
    <col min="8192" max="8193" width="10.5703125" style="32" customWidth="1"/>
    <col min="8194" max="8194" width="10.7109375" style="32" customWidth="1"/>
    <col min="8195" max="8195" width="7.5703125" style="32" customWidth="1"/>
    <col min="8196" max="8439" width="9.140625" style="32"/>
    <col min="8440" max="8440" width="12.28515625" style="32" customWidth="1"/>
    <col min="8441" max="8441" width="14" style="32" customWidth="1"/>
    <col min="8442" max="8442" width="9.7109375" style="32" customWidth="1"/>
    <col min="8443" max="8443" width="2.85546875" style="32" customWidth="1"/>
    <col min="8444" max="8444" width="10.5703125" style="32" customWidth="1"/>
    <col min="8445" max="8445" width="11.28515625" style="32" customWidth="1"/>
    <col min="8446" max="8446" width="10.5703125" style="32" customWidth="1"/>
    <col min="8447" max="8447" width="3.28515625" style="32" customWidth="1"/>
    <col min="8448" max="8449" width="10.5703125" style="32" customWidth="1"/>
    <col min="8450" max="8450" width="10.7109375" style="32" customWidth="1"/>
    <col min="8451" max="8451" width="7.5703125" style="32" customWidth="1"/>
    <col min="8452" max="8695" width="9.140625" style="32"/>
    <col min="8696" max="8696" width="12.28515625" style="32" customWidth="1"/>
    <col min="8697" max="8697" width="14" style="32" customWidth="1"/>
    <col min="8698" max="8698" width="9.7109375" style="32" customWidth="1"/>
    <col min="8699" max="8699" width="2.85546875" style="32" customWidth="1"/>
    <col min="8700" max="8700" width="10.5703125" style="32" customWidth="1"/>
    <col min="8701" max="8701" width="11.28515625" style="32" customWidth="1"/>
    <col min="8702" max="8702" width="10.5703125" style="32" customWidth="1"/>
    <col min="8703" max="8703" width="3.28515625" style="32" customWidth="1"/>
    <col min="8704" max="8705" width="10.5703125" style="32" customWidth="1"/>
    <col min="8706" max="8706" width="10.7109375" style="32" customWidth="1"/>
    <col min="8707" max="8707" width="7.5703125" style="32" customWidth="1"/>
    <col min="8708" max="8951" width="9.140625" style="32"/>
    <col min="8952" max="8952" width="12.28515625" style="32" customWidth="1"/>
    <col min="8953" max="8953" width="14" style="32" customWidth="1"/>
    <col min="8954" max="8954" width="9.7109375" style="32" customWidth="1"/>
    <col min="8955" max="8955" width="2.85546875" style="32" customWidth="1"/>
    <col min="8956" max="8956" width="10.5703125" style="32" customWidth="1"/>
    <col min="8957" max="8957" width="11.28515625" style="32" customWidth="1"/>
    <col min="8958" max="8958" width="10.5703125" style="32" customWidth="1"/>
    <col min="8959" max="8959" width="3.28515625" style="32" customWidth="1"/>
    <col min="8960" max="8961" width="10.5703125" style="32" customWidth="1"/>
    <col min="8962" max="8962" width="10.7109375" style="32" customWidth="1"/>
    <col min="8963" max="8963" width="7.5703125" style="32" customWidth="1"/>
    <col min="8964" max="9207" width="9.140625" style="32"/>
    <col min="9208" max="9208" width="12.28515625" style="32" customWidth="1"/>
    <col min="9209" max="9209" width="14" style="32" customWidth="1"/>
    <col min="9210" max="9210" width="9.7109375" style="32" customWidth="1"/>
    <col min="9211" max="9211" width="2.85546875" style="32" customWidth="1"/>
    <col min="9212" max="9212" width="10.5703125" style="32" customWidth="1"/>
    <col min="9213" max="9213" width="11.28515625" style="32" customWidth="1"/>
    <col min="9214" max="9214" width="10.5703125" style="32" customWidth="1"/>
    <col min="9215" max="9215" width="3.28515625" style="32" customWidth="1"/>
    <col min="9216" max="9217" width="10.5703125" style="32" customWidth="1"/>
    <col min="9218" max="9218" width="10.7109375" style="32" customWidth="1"/>
    <col min="9219" max="9219" width="7.5703125" style="32" customWidth="1"/>
    <col min="9220" max="9463" width="9.140625" style="32"/>
    <col min="9464" max="9464" width="12.28515625" style="32" customWidth="1"/>
    <col min="9465" max="9465" width="14" style="32" customWidth="1"/>
    <col min="9466" max="9466" width="9.7109375" style="32" customWidth="1"/>
    <col min="9467" max="9467" width="2.85546875" style="32" customWidth="1"/>
    <col min="9468" max="9468" width="10.5703125" style="32" customWidth="1"/>
    <col min="9469" max="9469" width="11.28515625" style="32" customWidth="1"/>
    <col min="9470" max="9470" width="10.5703125" style="32" customWidth="1"/>
    <col min="9471" max="9471" width="3.28515625" style="32" customWidth="1"/>
    <col min="9472" max="9473" width="10.5703125" style="32" customWidth="1"/>
    <col min="9474" max="9474" width="10.7109375" style="32" customWidth="1"/>
    <col min="9475" max="9475" width="7.5703125" style="32" customWidth="1"/>
    <col min="9476" max="9719" width="9.140625" style="32"/>
    <col min="9720" max="9720" width="12.28515625" style="32" customWidth="1"/>
    <col min="9721" max="9721" width="14" style="32" customWidth="1"/>
    <col min="9722" max="9722" width="9.7109375" style="32" customWidth="1"/>
    <col min="9723" max="9723" width="2.85546875" style="32" customWidth="1"/>
    <col min="9724" max="9724" width="10.5703125" style="32" customWidth="1"/>
    <col min="9725" max="9725" width="11.28515625" style="32" customWidth="1"/>
    <col min="9726" max="9726" width="10.5703125" style="32" customWidth="1"/>
    <col min="9727" max="9727" width="3.28515625" style="32" customWidth="1"/>
    <col min="9728" max="9729" width="10.5703125" style="32" customWidth="1"/>
    <col min="9730" max="9730" width="10.7109375" style="32" customWidth="1"/>
    <col min="9731" max="9731" width="7.5703125" style="32" customWidth="1"/>
    <col min="9732" max="9975" width="9.140625" style="32"/>
    <col min="9976" max="9976" width="12.28515625" style="32" customWidth="1"/>
    <col min="9977" max="9977" width="14" style="32" customWidth="1"/>
    <col min="9978" max="9978" width="9.7109375" style="32" customWidth="1"/>
    <col min="9979" max="9979" width="2.85546875" style="32" customWidth="1"/>
    <col min="9980" max="9980" width="10.5703125" style="32" customWidth="1"/>
    <col min="9981" max="9981" width="11.28515625" style="32" customWidth="1"/>
    <col min="9982" max="9982" width="10.5703125" style="32" customWidth="1"/>
    <col min="9983" max="9983" width="3.28515625" style="32" customWidth="1"/>
    <col min="9984" max="9985" width="10.5703125" style="32" customWidth="1"/>
    <col min="9986" max="9986" width="10.7109375" style="32" customWidth="1"/>
    <col min="9987" max="9987" width="7.5703125" style="32" customWidth="1"/>
    <col min="9988" max="10231" width="9.140625" style="32"/>
    <col min="10232" max="10232" width="12.28515625" style="32" customWidth="1"/>
    <col min="10233" max="10233" width="14" style="32" customWidth="1"/>
    <col min="10234" max="10234" width="9.7109375" style="32" customWidth="1"/>
    <col min="10235" max="10235" width="2.85546875" style="32" customWidth="1"/>
    <col min="10236" max="10236" width="10.5703125" style="32" customWidth="1"/>
    <col min="10237" max="10237" width="11.28515625" style="32" customWidth="1"/>
    <col min="10238" max="10238" width="10.5703125" style="32" customWidth="1"/>
    <col min="10239" max="10239" width="3.28515625" style="32" customWidth="1"/>
    <col min="10240" max="10241" width="10.5703125" style="32" customWidth="1"/>
    <col min="10242" max="10242" width="10.7109375" style="32" customWidth="1"/>
    <col min="10243" max="10243" width="7.5703125" style="32" customWidth="1"/>
    <col min="10244" max="10487" width="9.140625" style="32"/>
    <col min="10488" max="10488" width="12.28515625" style="32" customWidth="1"/>
    <col min="10489" max="10489" width="14" style="32" customWidth="1"/>
    <col min="10490" max="10490" width="9.7109375" style="32" customWidth="1"/>
    <col min="10491" max="10491" width="2.85546875" style="32" customWidth="1"/>
    <col min="10492" max="10492" width="10.5703125" style="32" customWidth="1"/>
    <col min="10493" max="10493" width="11.28515625" style="32" customWidth="1"/>
    <col min="10494" max="10494" width="10.5703125" style="32" customWidth="1"/>
    <col min="10495" max="10495" width="3.28515625" style="32" customWidth="1"/>
    <col min="10496" max="10497" width="10.5703125" style="32" customWidth="1"/>
    <col min="10498" max="10498" width="10.7109375" style="32" customWidth="1"/>
    <col min="10499" max="10499" width="7.5703125" style="32" customWidth="1"/>
    <col min="10500" max="10743" width="9.140625" style="32"/>
    <col min="10744" max="10744" width="12.28515625" style="32" customWidth="1"/>
    <col min="10745" max="10745" width="14" style="32" customWidth="1"/>
    <col min="10746" max="10746" width="9.7109375" style="32" customWidth="1"/>
    <col min="10747" max="10747" width="2.85546875" style="32" customWidth="1"/>
    <col min="10748" max="10748" width="10.5703125" style="32" customWidth="1"/>
    <col min="10749" max="10749" width="11.28515625" style="32" customWidth="1"/>
    <col min="10750" max="10750" width="10.5703125" style="32" customWidth="1"/>
    <col min="10751" max="10751" width="3.28515625" style="32" customWidth="1"/>
    <col min="10752" max="10753" width="10.5703125" style="32" customWidth="1"/>
    <col min="10754" max="10754" width="10.7109375" style="32" customWidth="1"/>
    <col min="10755" max="10755" width="7.5703125" style="32" customWidth="1"/>
    <col min="10756" max="10999" width="9.140625" style="32"/>
    <col min="11000" max="11000" width="12.28515625" style="32" customWidth="1"/>
    <col min="11001" max="11001" width="14" style="32" customWidth="1"/>
    <col min="11002" max="11002" width="9.7109375" style="32" customWidth="1"/>
    <col min="11003" max="11003" width="2.85546875" style="32" customWidth="1"/>
    <col min="11004" max="11004" width="10.5703125" style="32" customWidth="1"/>
    <col min="11005" max="11005" width="11.28515625" style="32" customWidth="1"/>
    <col min="11006" max="11006" width="10.5703125" style="32" customWidth="1"/>
    <col min="11007" max="11007" width="3.28515625" style="32" customWidth="1"/>
    <col min="11008" max="11009" width="10.5703125" style="32" customWidth="1"/>
    <col min="11010" max="11010" width="10.7109375" style="32" customWidth="1"/>
    <col min="11011" max="11011" width="7.5703125" style="32" customWidth="1"/>
    <col min="11012" max="11255" width="9.140625" style="32"/>
    <col min="11256" max="11256" width="12.28515625" style="32" customWidth="1"/>
    <col min="11257" max="11257" width="14" style="32" customWidth="1"/>
    <col min="11258" max="11258" width="9.7109375" style="32" customWidth="1"/>
    <col min="11259" max="11259" width="2.85546875" style="32" customWidth="1"/>
    <col min="11260" max="11260" width="10.5703125" style="32" customWidth="1"/>
    <col min="11261" max="11261" width="11.28515625" style="32" customWidth="1"/>
    <col min="11262" max="11262" width="10.5703125" style="32" customWidth="1"/>
    <col min="11263" max="11263" width="3.28515625" style="32" customWidth="1"/>
    <col min="11264" max="11265" width="10.5703125" style="32" customWidth="1"/>
    <col min="11266" max="11266" width="10.7109375" style="32" customWidth="1"/>
    <col min="11267" max="11267" width="7.5703125" style="32" customWidth="1"/>
    <col min="11268" max="11511" width="9.140625" style="32"/>
    <col min="11512" max="11512" width="12.28515625" style="32" customWidth="1"/>
    <col min="11513" max="11513" width="14" style="32" customWidth="1"/>
    <col min="11514" max="11514" width="9.7109375" style="32" customWidth="1"/>
    <col min="11515" max="11515" width="2.85546875" style="32" customWidth="1"/>
    <col min="11516" max="11516" width="10.5703125" style="32" customWidth="1"/>
    <col min="11517" max="11517" width="11.28515625" style="32" customWidth="1"/>
    <col min="11518" max="11518" width="10.5703125" style="32" customWidth="1"/>
    <col min="11519" max="11519" width="3.28515625" style="32" customWidth="1"/>
    <col min="11520" max="11521" width="10.5703125" style="32" customWidth="1"/>
    <col min="11522" max="11522" width="10.7109375" style="32" customWidth="1"/>
    <col min="11523" max="11523" width="7.5703125" style="32" customWidth="1"/>
    <col min="11524" max="11767" width="9.140625" style="32"/>
    <col min="11768" max="11768" width="12.28515625" style="32" customWidth="1"/>
    <col min="11769" max="11769" width="14" style="32" customWidth="1"/>
    <col min="11770" max="11770" width="9.7109375" style="32" customWidth="1"/>
    <col min="11771" max="11771" width="2.85546875" style="32" customWidth="1"/>
    <col min="11772" max="11772" width="10.5703125" style="32" customWidth="1"/>
    <col min="11773" max="11773" width="11.28515625" style="32" customWidth="1"/>
    <col min="11774" max="11774" width="10.5703125" style="32" customWidth="1"/>
    <col min="11775" max="11775" width="3.28515625" style="32" customWidth="1"/>
    <col min="11776" max="11777" width="10.5703125" style="32" customWidth="1"/>
    <col min="11778" max="11778" width="10.7109375" style="32" customWidth="1"/>
    <col min="11779" max="11779" width="7.5703125" style="32" customWidth="1"/>
    <col min="11780" max="12023" width="9.140625" style="32"/>
    <col min="12024" max="12024" width="12.28515625" style="32" customWidth="1"/>
    <col min="12025" max="12025" width="14" style="32" customWidth="1"/>
    <col min="12026" max="12026" width="9.7109375" style="32" customWidth="1"/>
    <col min="12027" max="12027" width="2.85546875" style="32" customWidth="1"/>
    <col min="12028" max="12028" width="10.5703125" style="32" customWidth="1"/>
    <col min="12029" max="12029" width="11.28515625" style="32" customWidth="1"/>
    <col min="12030" max="12030" width="10.5703125" style="32" customWidth="1"/>
    <col min="12031" max="12031" width="3.28515625" style="32" customWidth="1"/>
    <col min="12032" max="12033" width="10.5703125" style="32" customWidth="1"/>
    <col min="12034" max="12034" width="10.7109375" style="32" customWidth="1"/>
    <col min="12035" max="12035" width="7.5703125" style="32" customWidth="1"/>
    <col min="12036" max="12279" width="9.140625" style="32"/>
    <col min="12280" max="12280" width="12.28515625" style="32" customWidth="1"/>
    <col min="12281" max="12281" width="14" style="32" customWidth="1"/>
    <col min="12282" max="12282" width="9.7109375" style="32" customWidth="1"/>
    <col min="12283" max="12283" width="2.85546875" style="32" customWidth="1"/>
    <col min="12284" max="12284" width="10.5703125" style="32" customWidth="1"/>
    <col min="12285" max="12285" width="11.28515625" style="32" customWidth="1"/>
    <col min="12286" max="12286" width="10.5703125" style="32" customWidth="1"/>
    <col min="12287" max="12287" width="3.28515625" style="32" customWidth="1"/>
    <col min="12288" max="12289" width="10.5703125" style="32" customWidth="1"/>
    <col min="12290" max="12290" width="10.7109375" style="32" customWidth="1"/>
    <col min="12291" max="12291" width="7.5703125" style="32" customWidth="1"/>
    <col min="12292" max="12535" width="9.140625" style="32"/>
    <col min="12536" max="12536" width="12.28515625" style="32" customWidth="1"/>
    <col min="12537" max="12537" width="14" style="32" customWidth="1"/>
    <col min="12538" max="12538" width="9.7109375" style="32" customWidth="1"/>
    <col min="12539" max="12539" width="2.85546875" style="32" customWidth="1"/>
    <col min="12540" max="12540" width="10.5703125" style="32" customWidth="1"/>
    <col min="12541" max="12541" width="11.28515625" style="32" customWidth="1"/>
    <col min="12542" max="12542" width="10.5703125" style="32" customWidth="1"/>
    <col min="12543" max="12543" width="3.28515625" style="32" customWidth="1"/>
    <col min="12544" max="12545" width="10.5703125" style="32" customWidth="1"/>
    <col min="12546" max="12546" width="10.7109375" style="32" customWidth="1"/>
    <col min="12547" max="12547" width="7.5703125" style="32" customWidth="1"/>
    <col min="12548" max="12791" width="9.140625" style="32"/>
    <col min="12792" max="12792" width="12.28515625" style="32" customWidth="1"/>
    <col min="12793" max="12793" width="14" style="32" customWidth="1"/>
    <col min="12794" max="12794" width="9.7109375" style="32" customWidth="1"/>
    <col min="12795" max="12795" width="2.85546875" style="32" customWidth="1"/>
    <col min="12796" max="12796" width="10.5703125" style="32" customWidth="1"/>
    <col min="12797" max="12797" width="11.28515625" style="32" customWidth="1"/>
    <col min="12798" max="12798" width="10.5703125" style="32" customWidth="1"/>
    <col min="12799" max="12799" width="3.28515625" style="32" customWidth="1"/>
    <col min="12800" max="12801" width="10.5703125" style="32" customWidth="1"/>
    <col min="12802" max="12802" width="10.7109375" style="32" customWidth="1"/>
    <col min="12803" max="12803" width="7.5703125" style="32" customWidth="1"/>
    <col min="12804" max="13047" width="9.140625" style="32"/>
    <col min="13048" max="13048" width="12.28515625" style="32" customWidth="1"/>
    <col min="13049" max="13049" width="14" style="32" customWidth="1"/>
    <col min="13050" max="13050" width="9.7109375" style="32" customWidth="1"/>
    <col min="13051" max="13051" width="2.85546875" style="32" customWidth="1"/>
    <col min="13052" max="13052" width="10.5703125" style="32" customWidth="1"/>
    <col min="13053" max="13053" width="11.28515625" style="32" customWidth="1"/>
    <col min="13054" max="13054" width="10.5703125" style="32" customWidth="1"/>
    <col min="13055" max="13055" width="3.28515625" style="32" customWidth="1"/>
    <col min="13056" max="13057" width="10.5703125" style="32" customWidth="1"/>
    <col min="13058" max="13058" width="10.7109375" style="32" customWidth="1"/>
    <col min="13059" max="13059" width="7.5703125" style="32" customWidth="1"/>
    <col min="13060" max="13303" width="9.140625" style="32"/>
    <col min="13304" max="13304" width="12.28515625" style="32" customWidth="1"/>
    <col min="13305" max="13305" width="14" style="32" customWidth="1"/>
    <col min="13306" max="13306" width="9.7109375" style="32" customWidth="1"/>
    <col min="13307" max="13307" width="2.85546875" style="32" customWidth="1"/>
    <col min="13308" max="13308" width="10.5703125" style="32" customWidth="1"/>
    <col min="13309" max="13309" width="11.28515625" style="32" customWidth="1"/>
    <col min="13310" max="13310" width="10.5703125" style="32" customWidth="1"/>
    <col min="13311" max="13311" width="3.28515625" style="32" customWidth="1"/>
    <col min="13312" max="13313" width="10.5703125" style="32" customWidth="1"/>
    <col min="13314" max="13314" width="10.7109375" style="32" customWidth="1"/>
    <col min="13315" max="13315" width="7.5703125" style="32" customWidth="1"/>
    <col min="13316" max="13559" width="9.140625" style="32"/>
    <col min="13560" max="13560" width="12.28515625" style="32" customWidth="1"/>
    <col min="13561" max="13561" width="14" style="32" customWidth="1"/>
    <col min="13562" max="13562" width="9.7109375" style="32" customWidth="1"/>
    <col min="13563" max="13563" width="2.85546875" style="32" customWidth="1"/>
    <col min="13564" max="13564" width="10.5703125" style="32" customWidth="1"/>
    <col min="13565" max="13565" width="11.28515625" style="32" customWidth="1"/>
    <col min="13566" max="13566" width="10.5703125" style="32" customWidth="1"/>
    <col min="13567" max="13567" width="3.28515625" style="32" customWidth="1"/>
    <col min="13568" max="13569" width="10.5703125" style="32" customWidth="1"/>
    <col min="13570" max="13570" width="10.7109375" style="32" customWidth="1"/>
    <col min="13571" max="13571" width="7.5703125" style="32" customWidth="1"/>
    <col min="13572" max="13815" width="9.140625" style="32"/>
    <col min="13816" max="13816" width="12.28515625" style="32" customWidth="1"/>
    <col min="13817" max="13817" width="14" style="32" customWidth="1"/>
    <col min="13818" max="13818" width="9.7109375" style="32" customWidth="1"/>
    <col min="13819" max="13819" width="2.85546875" style="32" customWidth="1"/>
    <col min="13820" max="13820" width="10.5703125" style="32" customWidth="1"/>
    <col min="13821" max="13821" width="11.28515625" style="32" customWidth="1"/>
    <col min="13822" max="13822" width="10.5703125" style="32" customWidth="1"/>
    <col min="13823" max="13823" width="3.28515625" style="32" customWidth="1"/>
    <col min="13824" max="13825" width="10.5703125" style="32" customWidth="1"/>
    <col min="13826" max="13826" width="10.7109375" style="32" customWidth="1"/>
    <col min="13827" max="13827" width="7.5703125" style="32" customWidth="1"/>
    <col min="13828" max="14071" width="9.140625" style="32"/>
    <col min="14072" max="14072" width="12.28515625" style="32" customWidth="1"/>
    <col min="14073" max="14073" width="14" style="32" customWidth="1"/>
    <col min="14074" max="14074" width="9.7109375" style="32" customWidth="1"/>
    <col min="14075" max="14075" width="2.85546875" style="32" customWidth="1"/>
    <col min="14076" max="14076" width="10.5703125" style="32" customWidth="1"/>
    <col min="14077" max="14077" width="11.28515625" style="32" customWidth="1"/>
    <col min="14078" max="14078" width="10.5703125" style="32" customWidth="1"/>
    <col min="14079" max="14079" width="3.28515625" style="32" customWidth="1"/>
    <col min="14080" max="14081" width="10.5703125" style="32" customWidth="1"/>
    <col min="14082" max="14082" width="10.7109375" style="32" customWidth="1"/>
    <col min="14083" max="14083" width="7.5703125" style="32" customWidth="1"/>
    <col min="14084" max="14327" width="9.140625" style="32"/>
    <col min="14328" max="14328" width="12.28515625" style="32" customWidth="1"/>
    <col min="14329" max="14329" width="14" style="32" customWidth="1"/>
    <col min="14330" max="14330" width="9.7109375" style="32" customWidth="1"/>
    <col min="14331" max="14331" width="2.85546875" style="32" customWidth="1"/>
    <col min="14332" max="14332" width="10.5703125" style="32" customWidth="1"/>
    <col min="14333" max="14333" width="11.28515625" style="32" customWidth="1"/>
    <col min="14334" max="14334" width="10.5703125" style="32" customWidth="1"/>
    <col min="14335" max="14335" width="3.28515625" style="32" customWidth="1"/>
    <col min="14336" max="14337" width="10.5703125" style="32" customWidth="1"/>
    <col min="14338" max="14338" width="10.7109375" style="32" customWidth="1"/>
    <col min="14339" max="14339" width="7.5703125" style="32" customWidth="1"/>
    <col min="14340" max="14583" width="9.140625" style="32"/>
    <col min="14584" max="14584" width="12.28515625" style="32" customWidth="1"/>
    <col min="14585" max="14585" width="14" style="32" customWidth="1"/>
    <col min="14586" max="14586" width="9.7109375" style="32" customWidth="1"/>
    <col min="14587" max="14587" width="2.85546875" style="32" customWidth="1"/>
    <col min="14588" max="14588" width="10.5703125" style="32" customWidth="1"/>
    <col min="14589" max="14589" width="11.28515625" style="32" customWidth="1"/>
    <col min="14590" max="14590" width="10.5703125" style="32" customWidth="1"/>
    <col min="14591" max="14591" width="3.28515625" style="32" customWidth="1"/>
    <col min="14592" max="14593" width="10.5703125" style="32" customWidth="1"/>
    <col min="14594" max="14594" width="10.7109375" style="32" customWidth="1"/>
    <col min="14595" max="14595" width="7.5703125" style="32" customWidth="1"/>
    <col min="14596" max="14839" width="9.140625" style="32"/>
    <col min="14840" max="14840" width="12.28515625" style="32" customWidth="1"/>
    <col min="14841" max="14841" width="14" style="32" customWidth="1"/>
    <col min="14842" max="14842" width="9.7109375" style="32" customWidth="1"/>
    <col min="14843" max="14843" width="2.85546875" style="32" customWidth="1"/>
    <col min="14844" max="14844" width="10.5703125" style="32" customWidth="1"/>
    <col min="14845" max="14845" width="11.28515625" style="32" customWidth="1"/>
    <col min="14846" max="14846" width="10.5703125" style="32" customWidth="1"/>
    <col min="14847" max="14847" width="3.28515625" style="32" customWidth="1"/>
    <col min="14848" max="14849" width="10.5703125" style="32" customWidth="1"/>
    <col min="14850" max="14850" width="10.7109375" style="32" customWidth="1"/>
    <col min="14851" max="14851" width="7.5703125" style="32" customWidth="1"/>
    <col min="14852" max="15095" width="9.140625" style="32"/>
    <col min="15096" max="15096" width="12.28515625" style="32" customWidth="1"/>
    <col min="15097" max="15097" width="14" style="32" customWidth="1"/>
    <col min="15098" max="15098" width="9.7109375" style="32" customWidth="1"/>
    <col min="15099" max="15099" width="2.85546875" style="32" customWidth="1"/>
    <col min="15100" max="15100" width="10.5703125" style="32" customWidth="1"/>
    <col min="15101" max="15101" width="11.28515625" style="32" customWidth="1"/>
    <col min="15102" max="15102" width="10.5703125" style="32" customWidth="1"/>
    <col min="15103" max="15103" width="3.28515625" style="32" customWidth="1"/>
    <col min="15104" max="15105" width="10.5703125" style="32" customWidth="1"/>
    <col min="15106" max="15106" width="10.7109375" style="32" customWidth="1"/>
    <col min="15107" max="15107" width="7.5703125" style="32" customWidth="1"/>
    <col min="15108" max="15351" width="9.140625" style="32"/>
    <col min="15352" max="15352" width="12.28515625" style="32" customWidth="1"/>
    <col min="15353" max="15353" width="14" style="32" customWidth="1"/>
    <col min="15354" max="15354" width="9.7109375" style="32" customWidth="1"/>
    <col min="15355" max="15355" width="2.85546875" style="32" customWidth="1"/>
    <col min="15356" max="15356" width="10.5703125" style="32" customWidth="1"/>
    <col min="15357" max="15357" width="11.28515625" style="32" customWidth="1"/>
    <col min="15358" max="15358" width="10.5703125" style="32" customWidth="1"/>
    <col min="15359" max="15359" width="3.28515625" style="32" customWidth="1"/>
    <col min="15360" max="15361" width="10.5703125" style="32" customWidth="1"/>
    <col min="15362" max="15362" width="10.7109375" style="32" customWidth="1"/>
    <col min="15363" max="15363" width="7.5703125" style="32" customWidth="1"/>
    <col min="15364" max="15607" width="9.140625" style="32"/>
    <col min="15608" max="15608" width="12.28515625" style="32" customWidth="1"/>
    <col min="15609" max="15609" width="14" style="32" customWidth="1"/>
    <col min="15610" max="15610" width="9.7109375" style="32" customWidth="1"/>
    <col min="15611" max="15611" width="2.85546875" style="32" customWidth="1"/>
    <col min="15612" max="15612" width="10.5703125" style="32" customWidth="1"/>
    <col min="15613" max="15613" width="11.28515625" style="32" customWidth="1"/>
    <col min="15614" max="15614" width="10.5703125" style="32" customWidth="1"/>
    <col min="15615" max="15615" width="3.28515625" style="32" customWidth="1"/>
    <col min="15616" max="15617" width="10.5703125" style="32" customWidth="1"/>
    <col min="15618" max="15618" width="10.7109375" style="32" customWidth="1"/>
    <col min="15619" max="15619" width="7.5703125" style="32" customWidth="1"/>
    <col min="15620" max="15863" width="9.140625" style="32"/>
    <col min="15864" max="15864" width="12.28515625" style="32" customWidth="1"/>
    <col min="15865" max="15865" width="14" style="32" customWidth="1"/>
    <col min="15866" max="15866" width="9.7109375" style="32" customWidth="1"/>
    <col min="15867" max="15867" width="2.85546875" style="32" customWidth="1"/>
    <col min="15868" max="15868" width="10.5703125" style="32" customWidth="1"/>
    <col min="15869" max="15869" width="11.28515625" style="32" customWidth="1"/>
    <col min="15870" max="15870" width="10.5703125" style="32" customWidth="1"/>
    <col min="15871" max="15871" width="3.28515625" style="32" customWidth="1"/>
    <col min="15872" max="15873" width="10.5703125" style="32" customWidth="1"/>
    <col min="15874" max="15874" width="10.7109375" style="32" customWidth="1"/>
    <col min="15875" max="15875" width="7.5703125" style="32" customWidth="1"/>
    <col min="15876" max="16119" width="9.140625" style="32"/>
    <col min="16120" max="16120" width="12.28515625" style="32" customWidth="1"/>
    <col min="16121" max="16121" width="14" style="32" customWidth="1"/>
    <col min="16122" max="16122" width="9.7109375" style="32" customWidth="1"/>
    <col min="16123" max="16123" width="2.85546875" style="32" customWidth="1"/>
    <col min="16124" max="16124" width="10.5703125" style="32" customWidth="1"/>
    <col min="16125" max="16125" width="11.28515625" style="32" customWidth="1"/>
    <col min="16126" max="16126" width="10.5703125" style="32" customWidth="1"/>
    <col min="16127" max="16127" width="3.28515625" style="32" customWidth="1"/>
    <col min="16128" max="16129" width="10.5703125" style="32" customWidth="1"/>
    <col min="16130" max="16130" width="10.7109375" style="32" customWidth="1"/>
    <col min="16131" max="16131" width="7.5703125" style="32" customWidth="1"/>
    <col min="16132" max="16384" width="9.140625" style="32"/>
  </cols>
  <sheetData>
    <row r="1" spans="1:11" ht="30" customHeight="1" x14ac:dyDescent="0.2">
      <c r="A1" s="433" t="s">
        <v>167</v>
      </c>
      <c r="B1" s="433"/>
      <c r="C1" s="433"/>
      <c r="D1" s="433"/>
      <c r="E1" s="433"/>
      <c r="F1" s="433"/>
      <c r="G1" s="433"/>
      <c r="H1" s="433"/>
      <c r="I1" s="433"/>
      <c r="J1" s="433"/>
      <c r="K1" s="433"/>
    </row>
    <row r="2" spans="1:11" ht="12.75" customHeight="1" x14ac:dyDescent="0.2">
      <c r="A2" s="432" t="s">
        <v>1</v>
      </c>
      <c r="B2" s="432"/>
      <c r="C2" s="432"/>
      <c r="D2" s="432"/>
      <c r="E2" s="432"/>
      <c r="F2" s="432"/>
      <c r="G2" s="432"/>
      <c r="H2" s="432"/>
      <c r="I2" s="432"/>
      <c r="J2" s="432"/>
      <c r="K2" s="432"/>
    </row>
    <row r="3" spans="1:11" x14ac:dyDescent="0.2">
      <c r="F3" s="268"/>
      <c r="I3" s="268"/>
    </row>
    <row r="4" spans="1:11" ht="76.5" customHeight="1" x14ac:dyDescent="0.2">
      <c r="A4" s="281"/>
      <c r="B4" s="294" t="s">
        <v>4</v>
      </c>
      <c r="C4" s="294"/>
      <c r="D4" s="301"/>
      <c r="E4" s="294" t="s">
        <v>2</v>
      </c>
      <c r="F4" s="295" t="s">
        <v>75</v>
      </c>
      <c r="G4" s="295" t="s">
        <v>76</v>
      </c>
      <c r="H4" s="295" t="s">
        <v>77</v>
      </c>
      <c r="I4" s="295" t="s">
        <v>229</v>
      </c>
      <c r="J4" s="295" t="s">
        <v>225</v>
      </c>
      <c r="K4" s="295" t="s">
        <v>230</v>
      </c>
    </row>
    <row r="5" spans="1:11" x14ac:dyDescent="0.2">
      <c r="A5" s="32" t="s">
        <v>78</v>
      </c>
      <c r="B5" s="288" t="s">
        <v>7</v>
      </c>
      <c r="C5" s="292" t="s">
        <v>41</v>
      </c>
      <c r="D5" s="290" t="s">
        <v>455</v>
      </c>
      <c r="E5" s="34"/>
      <c r="F5" s="291"/>
      <c r="G5" s="291"/>
      <c r="H5" s="291"/>
      <c r="I5" s="291"/>
      <c r="J5" s="291"/>
      <c r="K5" s="291"/>
    </row>
    <row r="6" spans="1:11" x14ac:dyDescent="0.2">
      <c r="B6" s="288" t="s">
        <v>7</v>
      </c>
      <c r="C6" s="292" t="s">
        <v>118</v>
      </c>
      <c r="E6" s="34"/>
      <c r="F6" s="291"/>
      <c r="G6" s="291"/>
      <c r="H6" s="291"/>
      <c r="I6" s="291"/>
      <c r="J6" s="291"/>
      <c r="K6" s="291"/>
    </row>
    <row r="7" spans="1:11" x14ac:dyDescent="0.2">
      <c r="B7" s="288" t="s">
        <v>7</v>
      </c>
      <c r="C7" s="292" t="s">
        <v>119</v>
      </c>
      <c r="E7" s="34"/>
      <c r="F7" s="291"/>
      <c r="G7" s="291"/>
      <c r="H7" s="291"/>
      <c r="I7" s="291"/>
      <c r="J7" s="291"/>
      <c r="K7" s="291"/>
    </row>
    <row r="8" spans="1:11" x14ac:dyDescent="0.2">
      <c r="B8" s="288" t="s">
        <v>7</v>
      </c>
      <c r="C8" s="292" t="s">
        <v>120</v>
      </c>
      <c r="D8" s="290" t="s">
        <v>456</v>
      </c>
      <c r="E8" s="34"/>
      <c r="F8" s="291"/>
      <c r="G8" s="291"/>
      <c r="H8" s="291"/>
      <c r="I8" s="291"/>
      <c r="J8" s="291"/>
      <c r="K8" s="291"/>
    </row>
    <row r="9" spans="1:11" x14ac:dyDescent="0.2">
      <c r="B9" s="288" t="s">
        <v>7</v>
      </c>
      <c r="C9" s="292" t="s">
        <v>121</v>
      </c>
      <c r="D9" s="290" t="s">
        <v>457</v>
      </c>
      <c r="E9" s="34"/>
      <c r="F9" s="291"/>
      <c r="G9" s="291"/>
      <c r="H9" s="291"/>
      <c r="I9" s="291"/>
      <c r="J9" s="291"/>
      <c r="K9" s="291"/>
    </row>
    <row r="10" spans="1:11" x14ac:dyDescent="0.2">
      <c r="B10" s="288" t="s">
        <v>7</v>
      </c>
      <c r="C10" s="292" t="s">
        <v>122</v>
      </c>
      <c r="D10" s="290" t="s">
        <v>458</v>
      </c>
      <c r="E10" s="34"/>
      <c r="F10" s="291"/>
      <c r="G10" s="291"/>
      <c r="H10" s="277"/>
      <c r="I10" s="277"/>
      <c r="J10" s="277"/>
      <c r="K10" s="277"/>
    </row>
    <row r="11" spans="1:11" x14ac:dyDescent="0.2">
      <c r="B11" s="289" t="s">
        <v>7</v>
      </c>
      <c r="C11" s="281" t="s">
        <v>166</v>
      </c>
      <c r="D11" s="293" t="s">
        <v>459</v>
      </c>
      <c r="E11" s="294"/>
      <c r="F11" s="295"/>
      <c r="G11" s="295"/>
      <c r="H11" s="283"/>
      <c r="I11" s="283"/>
      <c r="J11" s="283"/>
      <c r="K11" s="283"/>
    </row>
    <row r="12" spans="1:11" x14ac:dyDescent="0.2">
      <c r="B12" s="288" t="s">
        <v>8</v>
      </c>
      <c r="C12" s="292" t="s">
        <v>41</v>
      </c>
      <c r="D12" s="290" t="s">
        <v>460</v>
      </c>
      <c r="E12" s="346">
        <v>481917</v>
      </c>
      <c r="F12" s="343">
        <v>62</v>
      </c>
      <c r="G12" s="347">
        <v>65</v>
      </c>
      <c r="H12" s="347">
        <v>7.9</v>
      </c>
      <c r="I12" s="347">
        <v>62.1</v>
      </c>
      <c r="J12" s="347">
        <v>69.3</v>
      </c>
      <c r="K12" s="347">
        <v>18.899999999999999</v>
      </c>
    </row>
    <row r="13" spans="1:11" x14ac:dyDescent="0.2">
      <c r="B13" s="288" t="s">
        <v>8</v>
      </c>
      <c r="C13" s="292" t="s">
        <v>118</v>
      </c>
      <c r="D13" s="290" t="s">
        <v>461</v>
      </c>
      <c r="E13" s="346">
        <v>93121</v>
      </c>
      <c r="F13" s="347">
        <v>11.7</v>
      </c>
      <c r="G13" s="347">
        <v>13.9</v>
      </c>
      <c r="H13" s="347">
        <v>2.6</v>
      </c>
      <c r="I13" s="347">
        <v>11.7</v>
      </c>
      <c r="J13" s="347">
        <v>18.600000000000001</v>
      </c>
      <c r="K13" s="347">
        <v>7.8</v>
      </c>
    </row>
    <row r="14" spans="1:11" x14ac:dyDescent="0.2">
      <c r="B14" s="288" t="s">
        <v>8</v>
      </c>
      <c r="C14" s="292" t="s">
        <v>119</v>
      </c>
      <c r="D14" s="290" t="s">
        <v>462</v>
      </c>
      <c r="E14" s="346">
        <v>68371</v>
      </c>
      <c r="F14" s="347">
        <v>14</v>
      </c>
      <c r="G14" s="347">
        <v>16.5</v>
      </c>
      <c r="H14" s="347">
        <v>2.9</v>
      </c>
      <c r="I14" s="347">
        <v>14.1</v>
      </c>
      <c r="J14" s="347">
        <v>21.8</v>
      </c>
      <c r="K14" s="347">
        <v>9</v>
      </c>
    </row>
    <row r="15" spans="1:11" x14ac:dyDescent="0.2">
      <c r="B15" s="288" t="s">
        <v>8</v>
      </c>
      <c r="C15" s="292" t="s">
        <v>120</v>
      </c>
      <c r="D15" s="290" t="s">
        <v>463</v>
      </c>
      <c r="E15" s="346">
        <v>47914</v>
      </c>
      <c r="F15" s="347">
        <v>14.9</v>
      </c>
      <c r="G15" s="347">
        <v>17.7</v>
      </c>
      <c r="H15" s="347">
        <v>3.3</v>
      </c>
      <c r="I15" s="347">
        <v>15</v>
      </c>
      <c r="J15" s="347">
        <v>23.3</v>
      </c>
      <c r="K15" s="347">
        <v>9.8000000000000007</v>
      </c>
    </row>
    <row r="16" spans="1:11" x14ac:dyDescent="0.2">
      <c r="B16" s="288" t="s">
        <v>8</v>
      </c>
      <c r="C16" s="292" t="s">
        <v>121</v>
      </c>
      <c r="D16" s="290" t="s">
        <v>464</v>
      </c>
      <c r="E16" s="346">
        <v>20457</v>
      </c>
      <c r="F16" s="347">
        <v>11.9</v>
      </c>
      <c r="G16" s="347">
        <v>13.7</v>
      </c>
      <c r="H16" s="347">
        <v>2.1</v>
      </c>
      <c r="I16" s="347">
        <v>12</v>
      </c>
      <c r="J16" s="347">
        <v>18.100000000000001</v>
      </c>
      <c r="K16" s="347">
        <v>7</v>
      </c>
    </row>
    <row r="17" spans="2:11" x14ac:dyDescent="0.2">
      <c r="B17" s="288" t="s">
        <v>8</v>
      </c>
      <c r="C17" s="292" t="s">
        <v>122</v>
      </c>
      <c r="D17" s="290" t="s">
        <v>465</v>
      </c>
      <c r="E17" s="346">
        <v>24750</v>
      </c>
      <c r="F17" s="347">
        <v>5.3</v>
      </c>
      <c r="G17" s="347">
        <v>6.8</v>
      </c>
      <c r="H17" s="344">
        <v>1.7</v>
      </c>
      <c r="I17" s="344">
        <v>5.3</v>
      </c>
      <c r="J17" s="344">
        <v>9.9</v>
      </c>
      <c r="K17" s="344">
        <v>4.8</v>
      </c>
    </row>
    <row r="18" spans="2:11" x14ac:dyDescent="0.2">
      <c r="B18" s="289" t="s">
        <v>8</v>
      </c>
      <c r="C18" s="281" t="s">
        <v>166</v>
      </c>
      <c r="D18" s="293" t="s">
        <v>466</v>
      </c>
      <c r="E18" s="348">
        <v>93121</v>
      </c>
      <c r="F18" s="349">
        <v>11.7</v>
      </c>
      <c r="G18" s="349">
        <v>13.9</v>
      </c>
      <c r="H18" s="345">
        <v>2.6</v>
      </c>
      <c r="I18" s="345">
        <v>11.7</v>
      </c>
      <c r="J18" s="345">
        <v>18.600000000000001</v>
      </c>
      <c r="K18" s="345">
        <v>7.8</v>
      </c>
    </row>
    <row r="19" spans="2:11" x14ac:dyDescent="0.2">
      <c r="B19" s="288" t="s">
        <v>9</v>
      </c>
      <c r="C19" s="292" t="s">
        <v>41</v>
      </c>
      <c r="D19" s="290" t="s">
        <v>467</v>
      </c>
      <c r="E19" s="346">
        <v>494518</v>
      </c>
      <c r="F19" s="347">
        <v>62.4</v>
      </c>
      <c r="G19" s="347">
        <v>65.8</v>
      </c>
      <c r="H19" s="347">
        <v>9.1999999999999993</v>
      </c>
      <c r="I19" s="347">
        <v>62.5</v>
      </c>
      <c r="J19" s="347">
        <v>70.8</v>
      </c>
      <c r="K19" s="347">
        <v>22.2</v>
      </c>
    </row>
    <row r="20" spans="2:11" x14ac:dyDescent="0.2">
      <c r="B20" s="288" t="s">
        <v>9</v>
      </c>
      <c r="C20" s="292" t="s">
        <v>118</v>
      </c>
      <c r="D20" s="290" t="s">
        <v>468</v>
      </c>
      <c r="E20" s="346">
        <v>98599</v>
      </c>
      <c r="F20" s="347">
        <v>12</v>
      </c>
      <c r="G20" s="347">
        <v>14.6</v>
      </c>
      <c r="H20" s="347">
        <v>3</v>
      </c>
      <c r="I20" s="347">
        <v>12.1</v>
      </c>
      <c r="J20" s="347">
        <v>20.3</v>
      </c>
      <c r="K20" s="347">
        <v>9.4</v>
      </c>
    </row>
    <row r="21" spans="2:11" x14ac:dyDescent="0.2">
      <c r="B21" s="288" t="s">
        <v>9</v>
      </c>
      <c r="C21" s="292" t="s">
        <v>119</v>
      </c>
      <c r="D21" s="290" t="s">
        <v>469</v>
      </c>
      <c r="E21" s="346">
        <v>73414</v>
      </c>
      <c r="F21" s="347">
        <v>14.3</v>
      </c>
      <c r="G21" s="347">
        <v>17.2</v>
      </c>
      <c r="H21" s="347">
        <v>3.4</v>
      </c>
      <c r="I21" s="347">
        <v>14.4</v>
      </c>
      <c r="J21" s="347">
        <v>23.7</v>
      </c>
      <c r="K21" s="347">
        <v>10.9</v>
      </c>
    </row>
    <row r="22" spans="2:11" x14ac:dyDescent="0.2">
      <c r="B22" s="288" t="s">
        <v>9</v>
      </c>
      <c r="C22" s="292" t="s">
        <v>120</v>
      </c>
      <c r="D22" s="290" t="s">
        <v>470</v>
      </c>
      <c r="E22" s="346">
        <v>51170</v>
      </c>
      <c r="F22" s="347">
        <v>15.2</v>
      </c>
      <c r="G22" s="347">
        <v>18.399999999999999</v>
      </c>
      <c r="H22" s="347">
        <v>3.8</v>
      </c>
      <c r="I22" s="347">
        <v>15.3</v>
      </c>
      <c r="J22" s="347">
        <v>25.2</v>
      </c>
      <c r="K22" s="347">
        <v>11.7</v>
      </c>
    </row>
    <row r="23" spans="2:11" x14ac:dyDescent="0.2">
      <c r="B23" s="288" t="s">
        <v>9</v>
      </c>
      <c r="C23" s="292" t="s">
        <v>121</v>
      </c>
      <c r="D23" s="290" t="s">
        <v>471</v>
      </c>
      <c r="E23" s="346">
        <v>22244</v>
      </c>
      <c r="F23" s="347">
        <v>12.2</v>
      </c>
      <c r="G23" s="347">
        <v>14.5</v>
      </c>
      <c r="H23" s="347">
        <v>2.6</v>
      </c>
      <c r="I23" s="347">
        <v>12.4</v>
      </c>
      <c r="J23" s="347">
        <v>20.3</v>
      </c>
      <c r="K23" s="347">
        <v>9</v>
      </c>
    </row>
    <row r="24" spans="2:11" x14ac:dyDescent="0.2">
      <c r="B24" s="288" t="s">
        <v>9</v>
      </c>
      <c r="C24" s="292" t="s">
        <v>122</v>
      </c>
      <c r="D24" s="290" t="s">
        <v>472</v>
      </c>
      <c r="E24" s="346">
        <v>25185</v>
      </c>
      <c r="F24" s="347">
        <v>5.3</v>
      </c>
      <c r="G24" s="347">
        <v>6.9</v>
      </c>
      <c r="H24" s="344">
        <v>1.7</v>
      </c>
      <c r="I24" s="344">
        <v>5.4</v>
      </c>
      <c r="J24" s="344">
        <v>10.5</v>
      </c>
      <c r="K24" s="344">
        <v>5.4</v>
      </c>
    </row>
    <row r="25" spans="2:11" x14ac:dyDescent="0.2">
      <c r="B25" s="289" t="s">
        <v>9</v>
      </c>
      <c r="C25" s="281" t="s">
        <v>166</v>
      </c>
      <c r="D25" s="293" t="s">
        <v>473</v>
      </c>
      <c r="E25" s="348">
        <v>98599</v>
      </c>
      <c r="F25" s="349">
        <v>12</v>
      </c>
      <c r="G25" s="349">
        <v>14.6</v>
      </c>
      <c r="H25" s="345">
        <v>3</v>
      </c>
      <c r="I25" s="345">
        <v>12.1</v>
      </c>
      <c r="J25" s="345">
        <v>20.3</v>
      </c>
      <c r="K25" s="345">
        <v>9.4</v>
      </c>
    </row>
    <row r="26" spans="2:11" x14ac:dyDescent="0.2">
      <c r="B26" s="288" t="s">
        <v>10</v>
      </c>
      <c r="C26" s="292" t="s">
        <v>41</v>
      </c>
      <c r="D26" s="290" t="s">
        <v>474</v>
      </c>
      <c r="E26" s="346">
        <v>483964</v>
      </c>
      <c r="F26" s="347">
        <v>64.3</v>
      </c>
      <c r="G26" s="347">
        <v>67.8</v>
      </c>
      <c r="H26" s="347">
        <v>9.6999999999999993</v>
      </c>
      <c r="I26" s="347">
        <v>64.599999999999994</v>
      </c>
      <c r="J26" s="347">
        <v>73.2</v>
      </c>
      <c r="K26" s="347">
        <v>24.1</v>
      </c>
    </row>
    <row r="27" spans="2:11" x14ac:dyDescent="0.2">
      <c r="B27" s="288" t="s">
        <v>10</v>
      </c>
      <c r="C27" s="292" t="s">
        <v>118</v>
      </c>
      <c r="D27" s="290" t="s">
        <v>475</v>
      </c>
      <c r="E27" s="346">
        <v>101934</v>
      </c>
      <c r="F27" s="347">
        <v>13.6</v>
      </c>
      <c r="G27" s="347">
        <v>16.5</v>
      </c>
      <c r="H27" s="347">
        <v>3.3</v>
      </c>
      <c r="I27" s="347">
        <v>13.9</v>
      </c>
      <c r="J27" s="347">
        <v>23.1</v>
      </c>
      <c r="K27" s="347">
        <v>10.7</v>
      </c>
    </row>
    <row r="28" spans="2:11" x14ac:dyDescent="0.2">
      <c r="B28" s="288" t="s">
        <v>10</v>
      </c>
      <c r="C28" s="292" t="s">
        <v>119</v>
      </c>
      <c r="D28" s="290" t="s">
        <v>476</v>
      </c>
      <c r="E28" s="346">
        <v>77339</v>
      </c>
      <c r="F28" s="347">
        <v>16.2</v>
      </c>
      <c r="G28" s="347">
        <v>19.399999999999999</v>
      </c>
      <c r="H28" s="347">
        <v>3.8</v>
      </c>
      <c r="I28" s="347">
        <v>16.5</v>
      </c>
      <c r="J28" s="347">
        <v>26.8</v>
      </c>
      <c r="K28" s="347">
        <v>12.3</v>
      </c>
    </row>
    <row r="29" spans="2:11" x14ac:dyDescent="0.2">
      <c r="B29" s="288" t="s">
        <v>10</v>
      </c>
      <c r="C29" s="292" t="s">
        <v>120</v>
      </c>
      <c r="D29" s="290" t="s">
        <v>477</v>
      </c>
      <c r="E29" s="346">
        <v>53342</v>
      </c>
      <c r="F29" s="347">
        <v>17.600000000000001</v>
      </c>
      <c r="G29" s="347">
        <v>21.2</v>
      </c>
      <c r="H29" s="347">
        <v>4.3</v>
      </c>
      <c r="I29" s="347">
        <v>17.899999999999999</v>
      </c>
      <c r="J29" s="347">
        <v>28.9</v>
      </c>
      <c r="K29" s="347">
        <v>13.3</v>
      </c>
    </row>
    <row r="30" spans="2:11" x14ac:dyDescent="0.2">
      <c r="B30" s="288" t="s">
        <v>10</v>
      </c>
      <c r="C30" s="292" t="s">
        <v>121</v>
      </c>
      <c r="D30" s="290" t="s">
        <v>478</v>
      </c>
      <c r="E30" s="346">
        <v>23997</v>
      </c>
      <c r="F30" s="347">
        <v>12.8</v>
      </c>
      <c r="G30" s="347">
        <v>15.2</v>
      </c>
      <c r="H30" s="347">
        <v>2.8</v>
      </c>
      <c r="I30" s="347">
        <v>13.2</v>
      </c>
      <c r="J30" s="347">
        <v>22.1</v>
      </c>
      <c r="K30" s="347">
        <v>10.199999999999999</v>
      </c>
    </row>
    <row r="31" spans="2:11" x14ac:dyDescent="0.2">
      <c r="B31" s="288" t="s">
        <v>10</v>
      </c>
      <c r="C31" s="292" t="s">
        <v>122</v>
      </c>
      <c r="D31" s="290" t="s">
        <v>479</v>
      </c>
      <c r="E31" s="346">
        <v>24595</v>
      </c>
      <c r="F31" s="347">
        <v>5.8</v>
      </c>
      <c r="G31" s="347">
        <v>7.6</v>
      </c>
      <c r="H31" s="344">
        <v>2</v>
      </c>
      <c r="I31" s="344">
        <v>5.9</v>
      </c>
      <c r="J31" s="344">
        <v>11.7</v>
      </c>
      <c r="K31" s="344">
        <v>6.2</v>
      </c>
    </row>
    <row r="32" spans="2:11" x14ac:dyDescent="0.2">
      <c r="B32" s="289" t="s">
        <v>10</v>
      </c>
      <c r="C32" s="281" t="s">
        <v>166</v>
      </c>
      <c r="D32" s="293" t="s">
        <v>480</v>
      </c>
      <c r="E32" s="348">
        <v>101934</v>
      </c>
      <c r="F32" s="349">
        <v>13.6</v>
      </c>
      <c r="G32" s="349">
        <v>16.5</v>
      </c>
      <c r="H32" s="345">
        <v>3.3</v>
      </c>
      <c r="I32" s="345">
        <v>13.9</v>
      </c>
      <c r="J32" s="345">
        <v>23.1</v>
      </c>
      <c r="K32" s="345">
        <v>10.7</v>
      </c>
    </row>
    <row r="33" spans="1:11" x14ac:dyDescent="0.2">
      <c r="B33" s="288" t="s">
        <v>11</v>
      </c>
      <c r="C33" s="292" t="s">
        <v>41</v>
      </c>
      <c r="D33" s="290" t="s">
        <v>481</v>
      </c>
      <c r="E33" s="346">
        <v>486565</v>
      </c>
      <c r="F33" s="347">
        <v>65.8</v>
      </c>
      <c r="G33" s="347">
        <v>69.400000000000006</v>
      </c>
      <c r="H33" s="347">
        <v>10.5</v>
      </c>
      <c r="I33" s="347">
        <v>67</v>
      </c>
      <c r="J33" s="347">
        <v>75.7</v>
      </c>
      <c r="K33" s="347">
        <v>26.5</v>
      </c>
    </row>
    <row r="34" spans="1:11" x14ac:dyDescent="0.2">
      <c r="B34" s="288" t="s">
        <v>11</v>
      </c>
      <c r="C34" s="292" t="s">
        <v>118</v>
      </c>
      <c r="D34" s="290" t="s">
        <v>482</v>
      </c>
      <c r="E34" s="346">
        <v>109454</v>
      </c>
      <c r="F34" s="347">
        <v>15.5</v>
      </c>
      <c r="G34" s="347">
        <v>18.600000000000001</v>
      </c>
      <c r="H34" s="347">
        <v>3.7</v>
      </c>
      <c r="I34" s="347">
        <v>16.399999999999999</v>
      </c>
      <c r="J34" s="347">
        <v>26.5</v>
      </c>
      <c r="K34" s="347">
        <v>12.1</v>
      </c>
    </row>
    <row r="35" spans="1:11" x14ac:dyDescent="0.2">
      <c r="B35" s="288" t="s">
        <v>11</v>
      </c>
      <c r="C35" s="292" t="s">
        <v>119</v>
      </c>
      <c r="D35" s="290" t="s">
        <v>483</v>
      </c>
      <c r="E35" s="346">
        <v>84957</v>
      </c>
      <c r="F35" s="347">
        <v>17.899999999999999</v>
      </c>
      <c r="G35" s="347">
        <v>21.3</v>
      </c>
      <c r="H35" s="347">
        <v>4.0999999999999996</v>
      </c>
      <c r="I35" s="347">
        <v>19</v>
      </c>
      <c r="J35" s="347">
        <v>30.2</v>
      </c>
      <c r="K35" s="347">
        <v>13.8</v>
      </c>
    </row>
    <row r="36" spans="1:11" x14ac:dyDescent="0.2">
      <c r="B36" s="288" t="s">
        <v>11</v>
      </c>
      <c r="C36" s="292" t="s">
        <v>120</v>
      </c>
      <c r="D36" s="290" t="s">
        <v>484</v>
      </c>
      <c r="E36" s="346">
        <v>58235</v>
      </c>
      <c r="F36" s="347">
        <v>19.5</v>
      </c>
      <c r="G36" s="347">
        <v>23.3</v>
      </c>
      <c r="H36" s="347">
        <v>4.7</v>
      </c>
      <c r="I36" s="347">
        <v>20.6</v>
      </c>
      <c r="J36" s="347">
        <v>32.700000000000003</v>
      </c>
      <c r="K36" s="347">
        <v>15.2</v>
      </c>
    </row>
    <row r="37" spans="1:11" x14ac:dyDescent="0.2">
      <c r="B37" s="288" t="s">
        <v>11</v>
      </c>
      <c r="C37" s="292" t="s">
        <v>121</v>
      </c>
      <c r="D37" s="290" t="s">
        <v>485</v>
      </c>
      <c r="E37" s="346">
        <v>26722</v>
      </c>
      <c r="F37" s="347">
        <v>14.6</v>
      </c>
      <c r="G37" s="347">
        <v>17.2</v>
      </c>
      <c r="H37" s="347">
        <v>3</v>
      </c>
      <c r="I37" s="347">
        <v>15.6</v>
      </c>
      <c r="J37" s="347">
        <v>24.8</v>
      </c>
      <c r="K37" s="347">
        <v>10.9</v>
      </c>
    </row>
    <row r="38" spans="1:11" x14ac:dyDescent="0.2">
      <c r="B38" s="288" t="s">
        <v>11</v>
      </c>
      <c r="C38" s="292" t="s">
        <v>122</v>
      </c>
      <c r="D38" s="290" t="s">
        <v>486</v>
      </c>
      <c r="E38" s="346">
        <v>24497</v>
      </c>
      <c r="F38" s="347">
        <v>7</v>
      </c>
      <c r="G38" s="347">
        <v>9.1</v>
      </c>
      <c r="H38" s="344">
        <v>2.2000000000000002</v>
      </c>
      <c r="I38" s="344">
        <v>7.3</v>
      </c>
      <c r="J38" s="344">
        <v>13.8</v>
      </c>
      <c r="K38" s="344">
        <v>6.9</v>
      </c>
    </row>
    <row r="39" spans="1:11" x14ac:dyDescent="0.2">
      <c r="B39" s="289" t="s">
        <v>11</v>
      </c>
      <c r="C39" s="281" t="s">
        <v>166</v>
      </c>
      <c r="D39" s="293" t="s">
        <v>487</v>
      </c>
      <c r="E39" s="348">
        <v>109454</v>
      </c>
      <c r="F39" s="349">
        <v>15.5</v>
      </c>
      <c r="G39" s="349">
        <v>18.600000000000001</v>
      </c>
      <c r="H39" s="345">
        <v>3.7</v>
      </c>
      <c r="I39" s="345">
        <v>16.399999999999999</v>
      </c>
      <c r="J39" s="345">
        <v>26.5</v>
      </c>
      <c r="K39" s="345">
        <v>12.1</v>
      </c>
    </row>
    <row r="40" spans="1:11" x14ac:dyDescent="0.2">
      <c r="A40" s="34"/>
      <c r="B40" s="288" t="s">
        <v>12</v>
      </c>
      <c r="C40" s="292" t="s">
        <v>41</v>
      </c>
      <c r="D40" s="290" t="s">
        <v>488</v>
      </c>
      <c r="E40" s="346">
        <v>485100</v>
      </c>
      <c r="F40" s="347">
        <v>67.5</v>
      </c>
      <c r="G40" s="347">
        <v>71.099999999999994</v>
      </c>
      <c r="H40" s="347">
        <v>11.2</v>
      </c>
      <c r="I40" s="347">
        <v>69.8</v>
      </c>
      <c r="J40" s="347">
        <v>78.7</v>
      </c>
      <c r="K40" s="347">
        <v>29.4</v>
      </c>
    </row>
    <row r="41" spans="1:11" x14ac:dyDescent="0.2">
      <c r="A41" s="34"/>
      <c r="B41" s="288" t="s">
        <v>12</v>
      </c>
      <c r="C41" s="292" t="s">
        <v>118</v>
      </c>
      <c r="D41" s="290" t="s">
        <v>489</v>
      </c>
      <c r="E41" s="346">
        <v>117867</v>
      </c>
      <c r="F41" s="347">
        <v>17.399999999999999</v>
      </c>
      <c r="G41" s="347">
        <v>20.9</v>
      </c>
      <c r="H41" s="347">
        <v>4.2</v>
      </c>
      <c r="I41" s="347">
        <v>19.7</v>
      </c>
      <c r="J41" s="347">
        <v>31.2</v>
      </c>
      <c r="K41" s="347">
        <v>14.4</v>
      </c>
    </row>
    <row r="42" spans="1:11" x14ac:dyDescent="0.2">
      <c r="A42" s="34"/>
      <c r="B42" s="288" t="s">
        <v>12</v>
      </c>
      <c r="C42" s="292" t="s">
        <v>119</v>
      </c>
      <c r="D42" s="290" t="s">
        <v>490</v>
      </c>
      <c r="E42" s="346">
        <v>93687</v>
      </c>
      <c r="F42" s="347">
        <v>20</v>
      </c>
      <c r="G42" s="347">
        <v>23.8</v>
      </c>
      <c r="H42" s="347">
        <v>4.8</v>
      </c>
      <c r="I42" s="347">
        <v>22.6</v>
      </c>
      <c r="J42" s="347">
        <v>35.299999999999997</v>
      </c>
      <c r="K42" s="347">
        <v>16.399999999999999</v>
      </c>
    </row>
    <row r="43" spans="1:11" x14ac:dyDescent="0.2">
      <c r="A43" s="34"/>
      <c r="B43" s="288" t="s">
        <v>12</v>
      </c>
      <c r="C43" s="292" t="s">
        <v>120</v>
      </c>
      <c r="D43" s="290" t="s">
        <v>491</v>
      </c>
      <c r="E43" s="346">
        <v>63038</v>
      </c>
      <c r="F43" s="347">
        <v>22.1</v>
      </c>
      <c r="G43" s="347">
        <v>26.4</v>
      </c>
      <c r="H43" s="347">
        <v>5.6</v>
      </c>
      <c r="I43" s="347">
        <v>24.9</v>
      </c>
      <c r="J43" s="347">
        <v>38.6</v>
      </c>
      <c r="K43" s="347">
        <v>18.2</v>
      </c>
    </row>
    <row r="44" spans="1:11" x14ac:dyDescent="0.2">
      <c r="A44" s="34"/>
      <c r="B44" s="288" t="s">
        <v>12</v>
      </c>
      <c r="C44" s="292" t="s">
        <v>121</v>
      </c>
      <c r="D44" s="290" t="s">
        <v>492</v>
      </c>
      <c r="E44" s="346">
        <v>30649</v>
      </c>
      <c r="F44" s="347">
        <v>15.8</v>
      </c>
      <c r="G44" s="347">
        <v>18.5</v>
      </c>
      <c r="H44" s="347">
        <v>3.2</v>
      </c>
      <c r="I44" s="347">
        <v>18.100000000000001</v>
      </c>
      <c r="J44" s="347">
        <v>28.7</v>
      </c>
      <c r="K44" s="347">
        <v>12.9</v>
      </c>
    </row>
    <row r="45" spans="1:11" x14ac:dyDescent="0.2">
      <c r="A45" s="34"/>
      <c r="B45" s="288" t="s">
        <v>12</v>
      </c>
      <c r="C45" s="292" t="s">
        <v>122</v>
      </c>
      <c r="D45" s="290" t="s">
        <v>493</v>
      </c>
      <c r="E45" s="346">
        <v>24180</v>
      </c>
      <c r="F45" s="347">
        <v>7.3</v>
      </c>
      <c r="G45" s="347">
        <v>9.5</v>
      </c>
      <c r="H45" s="344">
        <v>2.2999999999999998</v>
      </c>
      <c r="I45" s="344">
        <v>8.1</v>
      </c>
      <c r="J45" s="344">
        <v>15.3</v>
      </c>
      <c r="K45" s="344">
        <v>7.9</v>
      </c>
    </row>
    <row r="46" spans="1:11" x14ac:dyDescent="0.2">
      <c r="A46" s="34"/>
      <c r="B46" s="289" t="s">
        <v>12</v>
      </c>
      <c r="C46" s="281" t="s">
        <v>166</v>
      </c>
      <c r="D46" s="293" t="s">
        <v>494</v>
      </c>
      <c r="E46" s="348">
        <v>117867</v>
      </c>
      <c r="F46" s="349">
        <v>17.399999999999999</v>
      </c>
      <c r="G46" s="349">
        <v>20.9</v>
      </c>
      <c r="H46" s="345">
        <v>4.2</v>
      </c>
      <c r="I46" s="345">
        <v>19.7</v>
      </c>
      <c r="J46" s="345">
        <v>31.2</v>
      </c>
      <c r="K46" s="345">
        <v>14.4</v>
      </c>
    </row>
    <row r="47" spans="1:11" x14ac:dyDescent="0.2">
      <c r="A47" s="34"/>
      <c r="B47" s="288" t="s">
        <v>13</v>
      </c>
      <c r="C47" s="292" t="s">
        <v>41</v>
      </c>
      <c r="D47" s="290" t="s">
        <v>495</v>
      </c>
      <c r="E47" s="346">
        <v>470041</v>
      </c>
      <c r="F47" s="347">
        <v>70.099999999999994</v>
      </c>
      <c r="G47" s="347">
        <v>73.900000000000006</v>
      </c>
      <c r="H47" s="347">
        <v>12.7</v>
      </c>
      <c r="I47" s="347">
        <v>73.400000000000006</v>
      </c>
      <c r="J47" s="347">
        <v>81.5</v>
      </c>
      <c r="K47" s="347">
        <v>30.6</v>
      </c>
    </row>
    <row r="48" spans="1:11" x14ac:dyDescent="0.2">
      <c r="A48" s="34"/>
      <c r="B48" s="288" t="s">
        <v>13</v>
      </c>
      <c r="C48" s="292" t="s">
        <v>118</v>
      </c>
      <c r="D48" s="290" t="s">
        <v>496</v>
      </c>
      <c r="E48" s="346">
        <v>130159</v>
      </c>
      <c r="F48" s="347">
        <v>20.9</v>
      </c>
      <c r="G48" s="347">
        <v>24.8</v>
      </c>
      <c r="H48" s="347">
        <v>4.9000000000000004</v>
      </c>
      <c r="I48" s="347">
        <v>24.9</v>
      </c>
      <c r="J48" s="347">
        <v>36</v>
      </c>
      <c r="K48" s="347">
        <v>14.8</v>
      </c>
    </row>
    <row r="49" spans="1:11" x14ac:dyDescent="0.2">
      <c r="A49" s="34"/>
      <c r="B49" s="288" t="s">
        <v>13</v>
      </c>
      <c r="C49" s="292" t="s">
        <v>119</v>
      </c>
      <c r="D49" s="290" t="s">
        <v>497</v>
      </c>
      <c r="E49" s="346">
        <v>106474</v>
      </c>
      <c r="F49" s="347">
        <v>23.7</v>
      </c>
      <c r="G49" s="347">
        <v>27.9</v>
      </c>
      <c r="H49" s="347">
        <v>5.6</v>
      </c>
      <c r="I49" s="347">
        <v>28.2</v>
      </c>
      <c r="J49" s="347">
        <v>40.299999999999997</v>
      </c>
      <c r="K49" s="347">
        <v>16.8</v>
      </c>
    </row>
    <row r="50" spans="1:11" x14ac:dyDescent="0.2">
      <c r="A50" s="34"/>
      <c r="B50" s="288" t="s">
        <v>13</v>
      </c>
      <c r="C50" s="292" t="s">
        <v>120</v>
      </c>
      <c r="D50" s="290" t="s">
        <v>498</v>
      </c>
      <c r="E50" s="346">
        <v>71047</v>
      </c>
      <c r="F50" s="347">
        <v>26.5</v>
      </c>
      <c r="G50" s="347">
        <v>31.3</v>
      </c>
      <c r="H50" s="347">
        <v>6.5</v>
      </c>
      <c r="I50" s="347">
        <v>31.2</v>
      </c>
      <c r="J50" s="347">
        <v>44</v>
      </c>
      <c r="K50" s="347">
        <v>18.7</v>
      </c>
    </row>
    <row r="51" spans="1:11" x14ac:dyDescent="0.2">
      <c r="A51" s="34"/>
      <c r="B51" s="288" t="s">
        <v>13</v>
      </c>
      <c r="C51" s="292" t="s">
        <v>121</v>
      </c>
      <c r="D51" s="290" t="s">
        <v>499</v>
      </c>
      <c r="E51" s="346">
        <v>35427</v>
      </c>
      <c r="F51" s="347">
        <v>18.100000000000001</v>
      </c>
      <c r="G51" s="347">
        <v>21.2</v>
      </c>
      <c r="H51" s="347">
        <v>3.9</v>
      </c>
      <c r="I51" s="347">
        <v>22.4</v>
      </c>
      <c r="J51" s="347">
        <v>32.700000000000003</v>
      </c>
      <c r="K51" s="347">
        <v>13.3</v>
      </c>
    </row>
    <row r="52" spans="1:11" x14ac:dyDescent="0.2">
      <c r="A52" s="34"/>
      <c r="B52" s="288" t="s">
        <v>13</v>
      </c>
      <c r="C52" s="292" t="s">
        <v>122</v>
      </c>
      <c r="D52" s="290" t="s">
        <v>500</v>
      </c>
      <c r="E52" s="346">
        <v>23685</v>
      </c>
      <c r="F52" s="347">
        <v>8.1999999999999993</v>
      </c>
      <c r="G52" s="347">
        <v>10.6</v>
      </c>
      <c r="H52" s="344">
        <v>2.6</v>
      </c>
      <c r="I52" s="344">
        <v>9.8000000000000007</v>
      </c>
      <c r="J52" s="344">
        <v>16.600000000000001</v>
      </c>
      <c r="K52" s="344">
        <v>7.6</v>
      </c>
    </row>
    <row r="53" spans="1:11" x14ac:dyDescent="0.2">
      <c r="A53" s="34"/>
      <c r="B53" s="289" t="s">
        <v>13</v>
      </c>
      <c r="C53" s="281" t="s">
        <v>166</v>
      </c>
      <c r="D53" s="293" t="s">
        <v>501</v>
      </c>
      <c r="E53" s="348">
        <v>130159</v>
      </c>
      <c r="F53" s="349">
        <v>20.9</v>
      </c>
      <c r="G53" s="349">
        <v>24.8</v>
      </c>
      <c r="H53" s="345">
        <v>4.9000000000000004</v>
      </c>
      <c r="I53" s="345">
        <v>24.9</v>
      </c>
      <c r="J53" s="345">
        <v>36</v>
      </c>
      <c r="K53" s="345">
        <v>14.8</v>
      </c>
    </row>
    <row r="54" spans="1:11" x14ac:dyDescent="0.2">
      <c r="A54" s="34"/>
      <c r="B54" s="288" t="s">
        <v>14</v>
      </c>
      <c r="C54" s="292" t="s">
        <v>41</v>
      </c>
      <c r="D54" s="290" t="s">
        <v>502</v>
      </c>
      <c r="E54" s="346">
        <v>441991</v>
      </c>
      <c r="F54" s="347">
        <v>72.900000000000006</v>
      </c>
      <c r="G54" s="347">
        <v>76.7</v>
      </c>
      <c r="H54" s="347">
        <v>14.1</v>
      </c>
      <c r="I54" s="347">
        <v>76.099999999999994</v>
      </c>
      <c r="J54" s="347">
        <v>83</v>
      </c>
      <c r="K54" s="347">
        <v>29.2</v>
      </c>
    </row>
    <row r="55" spans="1:11" x14ac:dyDescent="0.2">
      <c r="A55" s="34"/>
      <c r="B55" s="288" t="s">
        <v>14</v>
      </c>
      <c r="C55" s="292" t="s">
        <v>118</v>
      </c>
      <c r="D55" s="290" t="s">
        <v>503</v>
      </c>
      <c r="E55" s="346">
        <v>138152</v>
      </c>
      <c r="F55" s="347">
        <v>24.9</v>
      </c>
      <c r="G55" s="347">
        <v>29.1</v>
      </c>
      <c r="H55" s="347">
        <v>5.6</v>
      </c>
      <c r="I55" s="347">
        <v>29.6</v>
      </c>
      <c r="J55" s="347">
        <v>39.1</v>
      </c>
      <c r="K55" s="347">
        <v>13.6</v>
      </c>
    </row>
    <row r="56" spans="1:11" x14ac:dyDescent="0.2">
      <c r="A56" s="34"/>
      <c r="B56" s="288" t="s">
        <v>14</v>
      </c>
      <c r="C56" s="292" t="s">
        <v>119</v>
      </c>
      <c r="D56" s="290" t="s">
        <v>504</v>
      </c>
      <c r="E56" s="346">
        <v>115187</v>
      </c>
      <c r="F56" s="347">
        <v>28.1</v>
      </c>
      <c r="G56" s="347">
        <v>32.6</v>
      </c>
      <c r="H56" s="347">
        <v>6.3</v>
      </c>
      <c r="I56" s="347">
        <v>33.200000000000003</v>
      </c>
      <c r="J56" s="347">
        <v>43.6</v>
      </c>
      <c r="K56" s="347">
        <v>15.4</v>
      </c>
    </row>
    <row r="57" spans="1:11" x14ac:dyDescent="0.2">
      <c r="A57" s="34"/>
      <c r="B57" s="288" t="s">
        <v>14</v>
      </c>
      <c r="C57" s="292" t="s">
        <v>120</v>
      </c>
      <c r="D57" s="290" t="s">
        <v>505</v>
      </c>
      <c r="E57" s="346">
        <v>76011</v>
      </c>
      <c r="F57" s="347">
        <v>31.7</v>
      </c>
      <c r="G57" s="347">
        <v>36.799999999999997</v>
      </c>
      <c r="H57" s="347">
        <v>7.5</v>
      </c>
      <c r="I57" s="347">
        <v>36.799999999999997</v>
      </c>
      <c r="J57" s="347">
        <v>47.9</v>
      </c>
      <c r="K57" s="347">
        <v>17.5</v>
      </c>
    </row>
    <row r="58" spans="1:11" x14ac:dyDescent="0.2">
      <c r="A58" s="34"/>
      <c r="B58" s="288" t="s">
        <v>14</v>
      </c>
      <c r="C58" s="292" t="s">
        <v>121</v>
      </c>
      <c r="D58" s="290" t="s">
        <v>506</v>
      </c>
      <c r="E58" s="346">
        <v>39176</v>
      </c>
      <c r="F58" s="347">
        <v>21.1</v>
      </c>
      <c r="G58" s="347">
        <v>24.5</v>
      </c>
      <c r="H58" s="347">
        <v>4.3</v>
      </c>
      <c r="I58" s="347">
        <v>26.3</v>
      </c>
      <c r="J58" s="347">
        <v>35.1</v>
      </c>
      <c r="K58" s="347">
        <v>11.9</v>
      </c>
    </row>
    <row r="59" spans="1:11" x14ac:dyDescent="0.2">
      <c r="A59" s="34"/>
      <c r="B59" s="288" t="s">
        <v>14</v>
      </c>
      <c r="C59" s="292" t="s">
        <v>122</v>
      </c>
      <c r="D59" s="290" t="s">
        <v>507</v>
      </c>
      <c r="E59" s="346">
        <v>22965</v>
      </c>
      <c r="F59" s="347">
        <v>9.1999999999999993</v>
      </c>
      <c r="G59" s="347">
        <v>11.7</v>
      </c>
      <c r="H59" s="344">
        <v>2.8</v>
      </c>
      <c r="I59" s="344">
        <v>11.2</v>
      </c>
      <c r="J59" s="344">
        <v>17</v>
      </c>
      <c r="K59" s="344">
        <v>6.5</v>
      </c>
    </row>
    <row r="60" spans="1:11" x14ac:dyDescent="0.2">
      <c r="A60" s="34"/>
      <c r="B60" s="289" t="s">
        <v>14</v>
      </c>
      <c r="C60" s="281" t="s">
        <v>166</v>
      </c>
      <c r="D60" s="293" t="s">
        <v>508</v>
      </c>
      <c r="E60" s="348">
        <v>138152</v>
      </c>
      <c r="F60" s="349">
        <v>24.9</v>
      </c>
      <c r="G60" s="349">
        <v>29.1</v>
      </c>
      <c r="H60" s="345">
        <v>5.6</v>
      </c>
      <c r="I60" s="345">
        <v>29.6</v>
      </c>
      <c r="J60" s="345">
        <v>39.1</v>
      </c>
      <c r="K60" s="345">
        <v>13.6</v>
      </c>
    </row>
    <row r="61" spans="1:11" x14ac:dyDescent="0.2">
      <c r="A61" s="34"/>
      <c r="B61" s="288" t="s">
        <v>15</v>
      </c>
      <c r="C61" s="292" t="s">
        <v>41</v>
      </c>
      <c r="D61" s="290" t="s">
        <v>509</v>
      </c>
      <c r="E61" s="346">
        <v>435897</v>
      </c>
      <c r="F61" s="347">
        <v>77.599999999999994</v>
      </c>
      <c r="G61" s="347">
        <v>80.599999999999994</v>
      </c>
      <c r="H61" s="347">
        <v>13.4</v>
      </c>
      <c r="I61" s="347">
        <v>80.3</v>
      </c>
      <c r="J61" s="347">
        <v>85.3</v>
      </c>
      <c r="K61" s="347">
        <v>25</v>
      </c>
    </row>
    <row r="62" spans="1:11" x14ac:dyDescent="0.2">
      <c r="A62" s="34"/>
      <c r="B62" s="288" t="s">
        <v>15</v>
      </c>
      <c r="C62" s="292" t="s">
        <v>118</v>
      </c>
      <c r="D62" s="290" t="s">
        <v>510</v>
      </c>
      <c r="E62" s="346">
        <v>144114</v>
      </c>
      <c r="F62" s="347">
        <v>30.1</v>
      </c>
      <c r="G62" s="347">
        <v>33.799999999999997</v>
      </c>
      <c r="H62" s="347">
        <v>5.3</v>
      </c>
      <c r="I62" s="347">
        <v>34.799999999999997</v>
      </c>
      <c r="J62" s="347">
        <v>42.3</v>
      </c>
      <c r="K62" s="347">
        <v>11.5</v>
      </c>
    </row>
    <row r="63" spans="1:11" x14ac:dyDescent="0.2">
      <c r="A63" s="34"/>
      <c r="B63" s="288" t="s">
        <v>15</v>
      </c>
      <c r="C63" s="292" t="s">
        <v>119</v>
      </c>
      <c r="D63" s="290" t="s">
        <v>511</v>
      </c>
      <c r="E63" s="346">
        <v>121740</v>
      </c>
      <c r="F63" s="347">
        <v>33.6</v>
      </c>
      <c r="G63" s="347">
        <v>37.6</v>
      </c>
      <c r="H63" s="347">
        <v>5.9</v>
      </c>
      <c r="I63" s="347">
        <v>38.799999999999997</v>
      </c>
      <c r="J63" s="347">
        <v>46.8</v>
      </c>
      <c r="K63" s="347">
        <v>13.1</v>
      </c>
    </row>
    <row r="64" spans="1:11" x14ac:dyDescent="0.2">
      <c r="A64" s="34"/>
      <c r="B64" s="288" t="s">
        <v>15</v>
      </c>
      <c r="C64" s="292" t="s">
        <v>120</v>
      </c>
      <c r="D64" s="290" t="s">
        <v>512</v>
      </c>
      <c r="E64" s="346">
        <v>79985</v>
      </c>
      <c r="F64" s="347">
        <v>37.700000000000003</v>
      </c>
      <c r="G64" s="347">
        <v>42.1</v>
      </c>
      <c r="H64" s="347">
        <v>7.1</v>
      </c>
      <c r="I64" s="347">
        <v>42.7</v>
      </c>
      <c r="J64" s="347">
        <v>51.3</v>
      </c>
      <c r="K64" s="347">
        <v>15.1</v>
      </c>
    </row>
    <row r="65" spans="1:11" x14ac:dyDescent="0.2">
      <c r="A65" s="34"/>
      <c r="B65" s="288" t="s">
        <v>15</v>
      </c>
      <c r="C65" s="292" t="s">
        <v>121</v>
      </c>
      <c r="D65" s="290" t="s">
        <v>513</v>
      </c>
      <c r="E65" s="346">
        <v>41755</v>
      </c>
      <c r="F65" s="347">
        <v>25.9</v>
      </c>
      <c r="G65" s="347">
        <v>28.9</v>
      </c>
      <c r="H65" s="347">
        <v>4</v>
      </c>
      <c r="I65" s="347">
        <v>31.5</v>
      </c>
      <c r="J65" s="347">
        <v>38.200000000000003</v>
      </c>
      <c r="K65" s="347">
        <v>9.8000000000000007</v>
      </c>
    </row>
    <row r="66" spans="1:11" x14ac:dyDescent="0.2">
      <c r="A66" s="34"/>
      <c r="B66" s="288" t="s">
        <v>15</v>
      </c>
      <c r="C66" s="292" t="s">
        <v>122</v>
      </c>
      <c r="D66" s="290" t="s">
        <v>514</v>
      </c>
      <c r="E66" s="346">
        <v>22374</v>
      </c>
      <c r="F66" s="347">
        <v>10.7</v>
      </c>
      <c r="G66" s="347">
        <v>13.1</v>
      </c>
      <c r="H66" s="344">
        <v>2.7</v>
      </c>
      <c r="I66" s="344">
        <v>12.9</v>
      </c>
      <c r="J66" s="344">
        <v>17.899999999999999</v>
      </c>
      <c r="K66" s="344">
        <v>5.7</v>
      </c>
    </row>
    <row r="67" spans="1:11" x14ac:dyDescent="0.2">
      <c r="A67" s="34"/>
      <c r="B67" s="289" t="s">
        <v>15</v>
      </c>
      <c r="C67" s="281" t="s">
        <v>166</v>
      </c>
      <c r="D67" s="293" t="s">
        <v>515</v>
      </c>
      <c r="E67" s="348">
        <v>144114</v>
      </c>
      <c r="F67" s="349">
        <v>30.1</v>
      </c>
      <c r="G67" s="349">
        <v>33.799999999999997</v>
      </c>
      <c r="H67" s="345">
        <v>5.3</v>
      </c>
      <c r="I67" s="345">
        <v>34.799999999999997</v>
      </c>
      <c r="J67" s="345">
        <v>42.3</v>
      </c>
      <c r="K67" s="345">
        <v>11.5</v>
      </c>
    </row>
    <row r="68" spans="1:11" x14ac:dyDescent="0.2">
      <c r="A68" s="34"/>
      <c r="B68" s="288" t="s">
        <v>16</v>
      </c>
      <c r="C68" s="292" t="s">
        <v>41</v>
      </c>
      <c r="D68" s="290" t="s">
        <v>516</v>
      </c>
      <c r="E68" s="346">
        <v>431571</v>
      </c>
      <c r="F68" s="347">
        <v>80.2</v>
      </c>
      <c r="G68" s="347">
        <v>82.6</v>
      </c>
      <c r="H68" s="347">
        <v>12.1</v>
      </c>
      <c r="I68" s="347">
        <v>82.3</v>
      </c>
      <c r="J68" s="347">
        <v>86.9</v>
      </c>
      <c r="K68" s="347">
        <v>25.9</v>
      </c>
    </row>
    <row r="69" spans="1:11" x14ac:dyDescent="0.2">
      <c r="A69" s="34"/>
      <c r="B69" s="288" t="s">
        <v>16</v>
      </c>
      <c r="C69" s="292" t="s">
        <v>118</v>
      </c>
      <c r="D69" s="290" t="s">
        <v>517</v>
      </c>
      <c r="E69" s="346">
        <v>137025</v>
      </c>
      <c r="F69" s="347">
        <v>32.4</v>
      </c>
      <c r="G69" s="347">
        <v>35.6</v>
      </c>
      <c r="H69" s="347">
        <v>4.5999999999999996</v>
      </c>
      <c r="I69" s="347">
        <v>36.299999999999997</v>
      </c>
      <c r="J69" s="347">
        <v>44.7</v>
      </c>
      <c r="K69" s="347">
        <v>13.3</v>
      </c>
    </row>
    <row r="70" spans="1:11" x14ac:dyDescent="0.2">
      <c r="A70" s="34"/>
      <c r="B70" s="288" t="s">
        <v>16</v>
      </c>
      <c r="C70" s="292" t="s">
        <v>119</v>
      </c>
      <c r="D70" s="290" t="s">
        <v>518</v>
      </c>
      <c r="E70" s="346">
        <v>115109</v>
      </c>
      <c r="F70" s="347">
        <v>36.299999999999997</v>
      </c>
      <c r="G70" s="347">
        <v>39.6</v>
      </c>
      <c r="H70" s="347">
        <v>5.0999999999999996</v>
      </c>
      <c r="I70" s="347">
        <v>40.5</v>
      </c>
      <c r="J70" s="347">
        <v>49.4</v>
      </c>
      <c r="K70" s="347">
        <v>14.9</v>
      </c>
    </row>
    <row r="71" spans="1:11" ht="12.75" customHeight="1" x14ac:dyDescent="0.2">
      <c r="A71" s="34"/>
      <c r="B71" s="288" t="s">
        <v>16</v>
      </c>
      <c r="C71" s="292" t="s">
        <v>120</v>
      </c>
      <c r="D71" s="290" t="s">
        <v>519</v>
      </c>
      <c r="E71" s="346">
        <v>75414</v>
      </c>
      <c r="F71" s="347">
        <v>40.1</v>
      </c>
      <c r="G71" s="347">
        <v>43.8</v>
      </c>
      <c r="H71" s="347">
        <v>6.1</v>
      </c>
      <c r="I71" s="347">
        <v>44.1</v>
      </c>
      <c r="J71" s="347">
        <v>53.7</v>
      </c>
      <c r="K71" s="347">
        <v>17.100000000000001</v>
      </c>
    </row>
    <row r="72" spans="1:11" x14ac:dyDescent="0.2">
      <c r="A72" s="34"/>
      <c r="B72" s="288" t="s">
        <v>16</v>
      </c>
      <c r="C72" s="292" t="s">
        <v>121</v>
      </c>
      <c r="D72" s="290" t="s">
        <v>520</v>
      </c>
      <c r="E72" s="346">
        <v>39695</v>
      </c>
      <c r="F72" s="347">
        <v>29.2</v>
      </c>
      <c r="G72" s="347">
        <v>31.7</v>
      </c>
      <c r="H72" s="347">
        <v>3.6</v>
      </c>
      <c r="I72" s="347">
        <v>33.6</v>
      </c>
      <c r="J72" s="347">
        <v>41.2</v>
      </c>
      <c r="K72" s="347">
        <v>11.5</v>
      </c>
    </row>
    <row r="73" spans="1:11" x14ac:dyDescent="0.2">
      <c r="A73" s="34"/>
      <c r="B73" s="288" t="s">
        <v>16</v>
      </c>
      <c r="C73" s="292" t="s">
        <v>122</v>
      </c>
      <c r="D73" s="290" t="s">
        <v>521</v>
      </c>
      <c r="E73" s="346">
        <v>21916</v>
      </c>
      <c r="F73" s="347">
        <v>12</v>
      </c>
      <c r="G73" s="347">
        <v>14.3</v>
      </c>
      <c r="H73" s="347">
        <v>2.7</v>
      </c>
      <c r="I73" s="347">
        <v>13.8</v>
      </c>
      <c r="J73" s="347">
        <v>20.100000000000001</v>
      </c>
      <c r="K73" s="347">
        <v>7.2</v>
      </c>
    </row>
    <row r="74" spans="1:11" x14ac:dyDescent="0.2">
      <c r="A74" s="34"/>
      <c r="B74" s="289" t="s">
        <v>16</v>
      </c>
      <c r="C74" s="281" t="s">
        <v>166</v>
      </c>
      <c r="D74" s="293" t="s">
        <v>522</v>
      </c>
      <c r="E74" s="348">
        <v>137025</v>
      </c>
      <c r="F74" s="349">
        <v>32.4</v>
      </c>
      <c r="G74" s="349">
        <v>35.6</v>
      </c>
      <c r="H74" s="349">
        <v>4.5999999999999996</v>
      </c>
      <c r="I74" s="349">
        <v>36.299999999999997</v>
      </c>
      <c r="J74" s="349">
        <v>44.7</v>
      </c>
      <c r="K74" s="349">
        <v>13.3</v>
      </c>
    </row>
    <row r="75" spans="1:11" x14ac:dyDescent="0.2">
      <c r="A75" s="34"/>
      <c r="B75" s="288" t="s">
        <v>17</v>
      </c>
      <c r="C75" s="292" t="s">
        <v>41</v>
      </c>
      <c r="D75" s="290" t="s">
        <v>523</v>
      </c>
      <c r="E75" s="346">
        <v>436604</v>
      </c>
      <c r="F75" s="347">
        <v>77.099999999999994</v>
      </c>
      <c r="G75" s="347">
        <v>81.599999999999994</v>
      </c>
      <c r="H75" s="347">
        <v>19.7</v>
      </c>
      <c r="I75" s="347">
        <v>79.2</v>
      </c>
      <c r="J75" s="347">
        <v>86.9</v>
      </c>
      <c r="K75" s="347">
        <v>37</v>
      </c>
    </row>
    <row r="76" spans="1:11" x14ac:dyDescent="0.2">
      <c r="A76" s="34"/>
      <c r="B76" s="288" t="s">
        <v>17</v>
      </c>
      <c r="C76" s="292" t="s">
        <v>118</v>
      </c>
      <c r="D76" s="290" t="s">
        <v>524</v>
      </c>
      <c r="E76" s="346">
        <v>126017</v>
      </c>
      <c r="F76" s="347">
        <v>29.9</v>
      </c>
      <c r="G76" s="347">
        <v>35.200000000000003</v>
      </c>
      <c r="H76" s="347">
        <v>7.6</v>
      </c>
      <c r="I76" s="347">
        <v>33.4</v>
      </c>
      <c r="J76" s="347">
        <v>46.5</v>
      </c>
      <c r="K76" s="347">
        <v>19.7</v>
      </c>
    </row>
    <row r="77" spans="1:11" x14ac:dyDescent="0.2">
      <c r="A77" s="34"/>
      <c r="B77" s="288" t="s">
        <v>17</v>
      </c>
      <c r="C77" s="292" t="s">
        <v>119</v>
      </c>
      <c r="D77" s="290" t="s">
        <v>525</v>
      </c>
      <c r="E77" s="346">
        <v>104672</v>
      </c>
      <c r="F77" s="347">
        <v>33.700000000000003</v>
      </c>
      <c r="G77" s="347">
        <v>39.4</v>
      </c>
      <c r="H77" s="347">
        <v>8.6</v>
      </c>
      <c r="I77" s="347">
        <v>37.5</v>
      </c>
      <c r="J77" s="347">
        <v>51.5</v>
      </c>
      <c r="K77" s="347">
        <v>22.3</v>
      </c>
    </row>
    <row r="78" spans="1:11" x14ac:dyDescent="0.2">
      <c r="A78" s="34"/>
      <c r="B78" s="288" t="s">
        <v>17</v>
      </c>
      <c r="C78" s="292" t="s">
        <v>120</v>
      </c>
      <c r="D78" s="290" t="s">
        <v>526</v>
      </c>
      <c r="E78" s="346">
        <v>68565</v>
      </c>
      <c r="F78" s="347">
        <v>36.6</v>
      </c>
      <c r="G78" s="347">
        <v>42.9</v>
      </c>
      <c r="H78" s="347">
        <v>9.8000000000000007</v>
      </c>
      <c r="I78" s="347">
        <v>40.299999999999997</v>
      </c>
      <c r="J78" s="347">
        <v>55.2</v>
      </c>
      <c r="K78" s="347">
        <v>24.9</v>
      </c>
    </row>
    <row r="79" spans="1:11" x14ac:dyDescent="0.2">
      <c r="A79" s="34"/>
      <c r="B79" s="288" t="s">
        <v>17</v>
      </c>
      <c r="C79" s="292" t="s">
        <v>121</v>
      </c>
      <c r="D79" s="290" t="s">
        <v>527</v>
      </c>
      <c r="E79" s="346">
        <v>36107</v>
      </c>
      <c r="F79" s="347">
        <v>28</v>
      </c>
      <c r="G79" s="347">
        <v>32.700000000000003</v>
      </c>
      <c r="H79" s="347">
        <v>6.5</v>
      </c>
      <c r="I79" s="347">
        <v>32.299999999999997</v>
      </c>
      <c r="J79" s="347">
        <v>44.4</v>
      </c>
      <c r="K79" s="347">
        <v>17.899999999999999</v>
      </c>
    </row>
    <row r="80" spans="1:11" x14ac:dyDescent="0.2">
      <c r="A80" s="34"/>
      <c r="B80" s="288" t="s">
        <v>17</v>
      </c>
      <c r="C80" s="292" t="s">
        <v>122</v>
      </c>
      <c r="D80" s="290" t="s">
        <v>528</v>
      </c>
      <c r="E80" s="346">
        <v>21345</v>
      </c>
      <c r="F80" s="347">
        <v>11.2</v>
      </c>
      <c r="G80" s="347">
        <v>14.8</v>
      </c>
      <c r="H80" s="347">
        <v>4</v>
      </c>
      <c r="I80" s="347">
        <v>13.2</v>
      </c>
      <c r="J80" s="347">
        <v>22.2</v>
      </c>
      <c r="K80" s="347">
        <v>10.4</v>
      </c>
    </row>
    <row r="81" spans="1:11" x14ac:dyDescent="0.2">
      <c r="A81" s="294"/>
      <c r="B81" s="289" t="s">
        <v>17</v>
      </c>
      <c r="C81" s="281" t="s">
        <v>166</v>
      </c>
      <c r="D81" s="293" t="s">
        <v>529</v>
      </c>
      <c r="E81" s="348">
        <v>126017</v>
      </c>
      <c r="F81" s="349">
        <v>29.9</v>
      </c>
      <c r="G81" s="349">
        <v>35.200000000000003</v>
      </c>
      <c r="H81" s="349">
        <v>7.6</v>
      </c>
      <c r="I81" s="349">
        <v>33.4</v>
      </c>
      <c r="J81" s="349">
        <v>46.5</v>
      </c>
      <c r="K81" s="349">
        <v>19.7</v>
      </c>
    </row>
    <row r="82" spans="1:11" ht="19.5" customHeight="1" x14ac:dyDescent="0.2">
      <c r="A82" s="32" t="s">
        <v>79</v>
      </c>
      <c r="B82" s="290" t="s">
        <v>7</v>
      </c>
      <c r="C82" s="292" t="s">
        <v>41</v>
      </c>
      <c r="D82" s="290" t="s">
        <v>530</v>
      </c>
      <c r="E82" s="346"/>
      <c r="F82" s="347" t="s">
        <v>1499</v>
      </c>
      <c r="G82" s="347" t="s">
        <v>1499</v>
      </c>
      <c r="H82" s="347" t="s">
        <v>1499</v>
      </c>
      <c r="I82" s="347" t="s">
        <v>1499</v>
      </c>
      <c r="J82" s="347" t="s">
        <v>1499</v>
      </c>
      <c r="K82" s="347" t="s">
        <v>1499</v>
      </c>
    </row>
    <row r="83" spans="1:11" ht="15" customHeight="1" x14ac:dyDescent="0.2">
      <c r="B83" s="288" t="s">
        <v>7</v>
      </c>
      <c r="C83" s="292" t="s">
        <v>118</v>
      </c>
      <c r="D83" s="290" t="s">
        <v>531</v>
      </c>
      <c r="E83" s="346"/>
      <c r="F83" s="347" t="s">
        <v>1499</v>
      </c>
      <c r="G83" s="347" t="s">
        <v>1499</v>
      </c>
      <c r="H83" s="347" t="s">
        <v>1499</v>
      </c>
      <c r="I83" s="347" t="s">
        <v>1499</v>
      </c>
      <c r="J83" s="347" t="s">
        <v>1499</v>
      </c>
      <c r="K83" s="347" t="s">
        <v>1499</v>
      </c>
    </row>
    <row r="84" spans="1:11" x14ac:dyDescent="0.2">
      <c r="B84" s="288" t="s">
        <v>7</v>
      </c>
      <c r="C84" s="292" t="s">
        <v>119</v>
      </c>
      <c r="D84" s="290" t="s">
        <v>532</v>
      </c>
      <c r="E84" s="346"/>
      <c r="F84" s="347" t="s">
        <v>1499</v>
      </c>
      <c r="G84" s="347" t="s">
        <v>1499</v>
      </c>
      <c r="H84" s="347" t="s">
        <v>1499</v>
      </c>
      <c r="I84" s="347" t="s">
        <v>1499</v>
      </c>
      <c r="J84" s="347" t="s">
        <v>1499</v>
      </c>
      <c r="K84" s="347" t="s">
        <v>1499</v>
      </c>
    </row>
    <row r="85" spans="1:11" x14ac:dyDescent="0.2">
      <c r="B85" s="288" t="s">
        <v>7</v>
      </c>
      <c r="C85" s="292" t="s">
        <v>120</v>
      </c>
      <c r="D85" s="290" t="s">
        <v>533</v>
      </c>
      <c r="E85" s="346"/>
      <c r="F85" s="347" t="s">
        <v>1499</v>
      </c>
      <c r="G85" s="347" t="s">
        <v>1499</v>
      </c>
      <c r="H85" s="347" t="s">
        <v>1499</v>
      </c>
      <c r="I85" s="347" t="s">
        <v>1499</v>
      </c>
      <c r="J85" s="347" t="s">
        <v>1499</v>
      </c>
      <c r="K85" s="347" t="s">
        <v>1499</v>
      </c>
    </row>
    <row r="86" spans="1:11" x14ac:dyDescent="0.2">
      <c r="B86" s="288" t="s">
        <v>7</v>
      </c>
      <c r="C86" s="292" t="s">
        <v>121</v>
      </c>
      <c r="D86" s="290" t="s">
        <v>534</v>
      </c>
      <c r="E86" s="346"/>
      <c r="F86" s="347" t="s">
        <v>1499</v>
      </c>
      <c r="G86" s="347" t="s">
        <v>1499</v>
      </c>
      <c r="H86" s="347" t="s">
        <v>1499</v>
      </c>
      <c r="I86" s="347" t="s">
        <v>1499</v>
      </c>
      <c r="J86" s="347" t="s">
        <v>1499</v>
      </c>
      <c r="K86" s="347" t="s">
        <v>1499</v>
      </c>
    </row>
    <row r="87" spans="1:11" x14ac:dyDescent="0.2">
      <c r="B87" s="288" t="s">
        <v>7</v>
      </c>
      <c r="C87" s="292" t="s">
        <v>122</v>
      </c>
      <c r="D87" s="290" t="s">
        <v>535</v>
      </c>
      <c r="E87" s="346"/>
      <c r="F87" s="347" t="s">
        <v>1499</v>
      </c>
      <c r="G87" s="347" t="s">
        <v>1499</v>
      </c>
      <c r="H87" s="344" t="s">
        <v>1499</v>
      </c>
      <c r="I87" s="344" t="s">
        <v>1499</v>
      </c>
      <c r="J87" s="344" t="s">
        <v>1499</v>
      </c>
      <c r="K87" s="344" t="s">
        <v>1499</v>
      </c>
    </row>
    <row r="88" spans="1:11" x14ac:dyDescent="0.2">
      <c r="B88" s="289" t="s">
        <v>7</v>
      </c>
      <c r="C88" s="281" t="s">
        <v>166</v>
      </c>
      <c r="D88" s="293" t="s">
        <v>536</v>
      </c>
      <c r="E88" s="348"/>
      <c r="F88" s="349" t="s">
        <v>1499</v>
      </c>
      <c r="G88" s="349" t="s">
        <v>1499</v>
      </c>
      <c r="H88" s="345" t="s">
        <v>1499</v>
      </c>
      <c r="I88" s="345" t="s">
        <v>1499</v>
      </c>
      <c r="J88" s="345" t="s">
        <v>1499</v>
      </c>
      <c r="K88" s="345" t="s">
        <v>1499</v>
      </c>
    </row>
    <row r="89" spans="1:11" x14ac:dyDescent="0.2">
      <c r="B89" s="288" t="s">
        <v>8</v>
      </c>
      <c r="C89" s="292" t="s">
        <v>41</v>
      </c>
      <c r="D89" s="290" t="s">
        <v>537</v>
      </c>
      <c r="E89" s="346">
        <v>481917</v>
      </c>
      <c r="F89" s="347">
        <v>52.4</v>
      </c>
      <c r="G89" s="347">
        <v>55.8</v>
      </c>
      <c r="H89" s="347">
        <v>7.1</v>
      </c>
      <c r="I89" s="347">
        <v>52.4</v>
      </c>
      <c r="J89" s="347">
        <v>58.6</v>
      </c>
      <c r="K89" s="347">
        <v>13.1</v>
      </c>
    </row>
    <row r="90" spans="1:11" x14ac:dyDescent="0.2">
      <c r="B90" s="288" t="s">
        <v>8</v>
      </c>
      <c r="C90" s="292" t="s">
        <v>118</v>
      </c>
      <c r="D90" s="290" t="s">
        <v>538</v>
      </c>
      <c r="E90" s="346">
        <v>93121</v>
      </c>
      <c r="F90" s="347">
        <v>10.1</v>
      </c>
      <c r="G90" s="347">
        <v>11.8</v>
      </c>
      <c r="H90" s="347">
        <v>1.9</v>
      </c>
      <c r="I90" s="347">
        <v>10.1</v>
      </c>
      <c r="J90" s="347">
        <v>14.5</v>
      </c>
      <c r="K90" s="347">
        <v>4.9000000000000004</v>
      </c>
    </row>
    <row r="91" spans="1:11" x14ac:dyDescent="0.2">
      <c r="B91" s="288" t="s">
        <v>8</v>
      </c>
      <c r="C91" s="292" t="s">
        <v>119</v>
      </c>
      <c r="D91" s="290" t="s">
        <v>539</v>
      </c>
      <c r="E91" s="346">
        <v>68371</v>
      </c>
      <c r="F91" s="347">
        <v>11.8</v>
      </c>
      <c r="G91" s="347">
        <v>13.7</v>
      </c>
      <c r="H91" s="347">
        <v>2.2000000000000002</v>
      </c>
      <c r="I91" s="347">
        <v>11.8</v>
      </c>
      <c r="J91" s="347">
        <v>16.8</v>
      </c>
      <c r="K91" s="347">
        <v>5.6</v>
      </c>
    </row>
    <row r="92" spans="1:11" x14ac:dyDescent="0.2">
      <c r="B92" s="288" t="s">
        <v>8</v>
      </c>
      <c r="C92" s="292" t="s">
        <v>120</v>
      </c>
      <c r="D92" s="290" t="s">
        <v>540</v>
      </c>
      <c r="E92" s="346">
        <v>47914</v>
      </c>
      <c r="F92" s="347">
        <v>12.6</v>
      </c>
      <c r="G92" s="347">
        <v>14.7</v>
      </c>
      <c r="H92" s="347">
        <v>2.4</v>
      </c>
      <c r="I92" s="347">
        <v>12.7</v>
      </c>
      <c r="J92" s="347">
        <v>17.899999999999999</v>
      </c>
      <c r="K92" s="347">
        <v>6</v>
      </c>
    </row>
    <row r="93" spans="1:11" x14ac:dyDescent="0.2">
      <c r="B93" s="288" t="s">
        <v>8</v>
      </c>
      <c r="C93" s="292" t="s">
        <v>121</v>
      </c>
      <c r="D93" s="290" t="s">
        <v>541</v>
      </c>
      <c r="E93" s="346">
        <v>20457</v>
      </c>
      <c r="F93" s="347">
        <v>9.8000000000000007</v>
      </c>
      <c r="G93" s="347">
        <v>11.4</v>
      </c>
      <c r="H93" s="347">
        <v>1.8</v>
      </c>
      <c r="I93" s="347">
        <v>9.9</v>
      </c>
      <c r="J93" s="347">
        <v>14.2</v>
      </c>
      <c r="K93" s="347">
        <v>4.8</v>
      </c>
    </row>
    <row r="94" spans="1:11" x14ac:dyDescent="0.2">
      <c r="A94" s="296"/>
      <c r="B94" s="288" t="s">
        <v>8</v>
      </c>
      <c r="C94" s="292" t="s">
        <v>122</v>
      </c>
      <c r="D94" s="290" t="s">
        <v>542</v>
      </c>
      <c r="E94" s="346">
        <v>24750</v>
      </c>
      <c r="F94" s="347">
        <v>5.3</v>
      </c>
      <c r="G94" s="347">
        <v>6.4</v>
      </c>
      <c r="H94" s="344">
        <v>1.2</v>
      </c>
      <c r="I94" s="344">
        <v>5.3</v>
      </c>
      <c r="J94" s="344">
        <v>8.1999999999999993</v>
      </c>
      <c r="K94" s="344">
        <v>3</v>
      </c>
    </row>
    <row r="95" spans="1:11" x14ac:dyDescent="0.2">
      <c r="B95" s="289" t="s">
        <v>8</v>
      </c>
      <c r="C95" s="281" t="s">
        <v>166</v>
      </c>
      <c r="D95" s="293" t="s">
        <v>543</v>
      </c>
      <c r="E95" s="348">
        <v>93121</v>
      </c>
      <c r="F95" s="349">
        <v>10.1</v>
      </c>
      <c r="G95" s="349">
        <v>11.8</v>
      </c>
      <c r="H95" s="345">
        <v>1.9</v>
      </c>
      <c r="I95" s="345">
        <v>10.1</v>
      </c>
      <c r="J95" s="345">
        <v>14.5</v>
      </c>
      <c r="K95" s="345">
        <v>4.9000000000000004</v>
      </c>
    </row>
    <row r="96" spans="1:11" x14ac:dyDescent="0.2">
      <c r="B96" s="288" t="s">
        <v>9</v>
      </c>
      <c r="C96" s="292" t="s">
        <v>41</v>
      </c>
      <c r="D96" s="290" t="s">
        <v>544</v>
      </c>
      <c r="E96" s="346">
        <v>494518</v>
      </c>
      <c r="F96" s="347">
        <v>54.4</v>
      </c>
      <c r="G96" s="347">
        <v>58</v>
      </c>
      <c r="H96" s="347">
        <v>7.9</v>
      </c>
      <c r="I96" s="347">
        <v>54.5</v>
      </c>
      <c r="J96" s="347">
        <v>61.4</v>
      </c>
      <c r="K96" s="347">
        <v>15.2</v>
      </c>
    </row>
    <row r="97" spans="1:11" x14ac:dyDescent="0.2">
      <c r="B97" s="288" t="s">
        <v>9</v>
      </c>
      <c r="C97" s="292" t="s">
        <v>118</v>
      </c>
      <c r="D97" s="290" t="s">
        <v>545</v>
      </c>
      <c r="E97" s="346">
        <v>98599</v>
      </c>
      <c r="F97" s="347">
        <v>10.9</v>
      </c>
      <c r="G97" s="347">
        <v>12.8</v>
      </c>
      <c r="H97" s="347">
        <v>2.1</v>
      </c>
      <c r="I97" s="347">
        <v>11</v>
      </c>
      <c r="J97" s="347">
        <v>16.3</v>
      </c>
      <c r="K97" s="347">
        <v>5.9</v>
      </c>
    </row>
    <row r="98" spans="1:11" x14ac:dyDescent="0.2">
      <c r="B98" s="288" t="s">
        <v>9</v>
      </c>
      <c r="C98" s="292" t="s">
        <v>119</v>
      </c>
      <c r="D98" s="290" t="s">
        <v>546</v>
      </c>
      <c r="E98" s="346">
        <v>73414</v>
      </c>
      <c r="F98" s="347">
        <v>12.8</v>
      </c>
      <c r="G98" s="347">
        <v>14.8</v>
      </c>
      <c r="H98" s="347">
        <v>2.2999999999999998</v>
      </c>
      <c r="I98" s="347">
        <v>12.9</v>
      </c>
      <c r="J98" s="347">
        <v>18.8</v>
      </c>
      <c r="K98" s="347">
        <v>6.8</v>
      </c>
    </row>
    <row r="99" spans="1:11" x14ac:dyDescent="0.2">
      <c r="B99" s="288" t="s">
        <v>9</v>
      </c>
      <c r="C99" s="292" t="s">
        <v>120</v>
      </c>
      <c r="D99" s="290" t="s">
        <v>547</v>
      </c>
      <c r="E99" s="346">
        <v>51170</v>
      </c>
      <c r="F99" s="347">
        <v>13.6</v>
      </c>
      <c r="G99" s="347">
        <v>15.8</v>
      </c>
      <c r="H99" s="347">
        <v>2.5</v>
      </c>
      <c r="I99" s="347">
        <v>13.7</v>
      </c>
      <c r="J99" s="347">
        <v>20</v>
      </c>
      <c r="K99" s="347">
        <v>7.3</v>
      </c>
    </row>
    <row r="100" spans="1:11" x14ac:dyDescent="0.2">
      <c r="B100" s="288" t="s">
        <v>9</v>
      </c>
      <c r="C100" s="292" t="s">
        <v>121</v>
      </c>
      <c r="D100" s="290" t="s">
        <v>548</v>
      </c>
      <c r="E100" s="346">
        <v>22244</v>
      </c>
      <c r="F100" s="347">
        <v>10.8</v>
      </c>
      <c r="G100" s="347">
        <v>12.5</v>
      </c>
      <c r="H100" s="347">
        <v>1.9</v>
      </c>
      <c r="I100" s="347">
        <v>11</v>
      </c>
      <c r="J100" s="347">
        <v>16</v>
      </c>
      <c r="K100" s="347">
        <v>5.6</v>
      </c>
    </row>
    <row r="101" spans="1:11" x14ac:dyDescent="0.2">
      <c r="B101" s="288" t="s">
        <v>9</v>
      </c>
      <c r="C101" s="292" t="s">
        <v>122</v>
      </c>
      <c r="D101" s="290" t="s">
        <v>549</v>
      </c>
      <c r="E101" s="346">
        <v>25185</v>
      </c>
      <c r="F101" s="347">
        <v>5.5</v>
      </c>
      <c r="G101" s="347">
        <v>6.8</v>
      </c>
      <c r="H101" s="344">
        <v>1.4</v>
      </c>
      <c r="I101" s="344">
        <v>5.6</v>
      </c>
      <c r="J101" s="344">
        <v>8.9</v>
      </c>
      <c r="K101" s="344">
        <v>3.5</v>
      </c>
    </row>
    <row r="102" spans="1:11" x14ac:dyDescent="0.2">
      <c r="B102" s="289" t="s">
        <v>9</v>
      </c>
      <c r="C102" s="281" t="s">
        <v>166</v>
      </c>
      <c r="D102" s="293" t="s">
        <v>550</v>
      </c>
      <c r="E102" s="348">
        <v>98599</v>
      </c>
      <c r="F102" s="349">
        <v>10.9</v>
      </c>
      <c r="G102" s="349">
        <v>12.8</v>
      </c>
      <c r="H102" s="345">
        <v>2.1</v>
      </c>
      <c r="I102" s="345">
        <v>11</v>
      </c>
      <c r="J102" s="345">
        <v>16.3</v>
      </c>
      <c r="K102" s="345">
        <v>5.9</v>
      </c>
    </row>
    <row r="103" spans="1:11" x14ac:dyDescent="0.2">
      <c r="B103" s="288" t="s">
        <v>10</v>
      </c>
      <c r="C103" s="292" t="s">
        <v>41</v>
      </c>
      <c r="D103" s="290" t="s">
        <v>551</v>
      </c>
      <c r="E103" s="346">
        <v>483964</v>
      </c>
      <c r="F103" s="347">
        <v>57.4</v>
      </c>
      <c r="G103" s="347">
        <v>60.8</v>
      </c>
      <c r="H103" s="347">
        <v>8</v>
      </c>
      <c r="I103" s="347">
        <v>57.7</v>
      </c>
      <c r="J103" s="347">
        <v>64.599999999999994</v>
      </c>
      <c r="K103" s="347">
        <v>16.5</v>
      </c>
    </row>
    <row r="104" spans="1:11" x14ac:dyDescent="0.2">
      <c r="B104" s="288" t="s">
        <v>10</v>
      </c>
      <c r="C104" s="292" t="s">
        <v>118</v>
      </c>
      <c r="D104" s="290" t="s">
        <v>552</v>
      </c>
      <c r="E104" s="346">
        <v>101934</v>
      </c>
      <c r="F104" s="347">
        <v>12.8</v>
      </c>
      <c r="G104" s="347">
        <v>14.8</v>
      </c>
      <c r="H104" s="347">
        <v>2.2999999999999998</v>
      </c>
      <c r="I104" s="347">
        <v>13</v>
      </c>
      <c r="J104" s="347">
        <v>18.899999999999999</v>
      </c>
      <c r="K104" s="347">
        <v>6.8</v>
      </c>
    </row>
    <row r="105" spans="1:11" x14ac:dyDescent="0.2">
      <c r="B105" s="288" t="s">
        <v>10</v>
      </c>
      <c r="C105" s="292" t="s">
        <v>119</v>
      </c>
      <c r="D105" s="290" t="s">
        <v>553</v>
      </c>
      <c r="E105" s="346">
        <v>77339</v>
      </c>
      <c r="F105" s="347">
        <v>15</v>
      </c>
      <c r="G105" s="347">
        <v>17.2</v>
      </c>
      <c r="H105" s="347">
        <v>2.6</v>
      </c>
      <c r="I105" s="347">
        <v>15.2</v>
      </c>
      <c r="J105" s="347">
        <v>21.8</v>
      </c>
      <c r="K105" s="347">
        <v>7.8</v>
      </c>
    </row>
    <row r="106" spans="1:11" x14ac:dyDescent="0.2">
      <c r="B106" s="288" t="s">
        <v>10</v>
      </c>
      <c r="C106" s="292" t="s">
        <v>120</v>
      </c>
      <c r="D106" s="290" t="s">
        <v>554</v>
      </c>
      <c r="E106" s="346">
        <v>53342</v>
      </c>
      <c r="F106" s="347">
        <v>16.399999999999999</v>
      </c>
      <c r="G106" s="347">
        <v>18.8</v>
      </c>
      <c r="H106" s="347">
        <v>2.9</v>
      </c>
      <c r="I106" s="347">
        <v>16.600000000000001</v>
      </c>
      <c r="J106" s="347">
        <v>23.6</v>
      </c>
      <c r="K106" s="347">
        <v>8.4</v>
      </c>
    </row>
    <row r="107" spans="1:11" x14ac:dyDescent="0.2">
      <c r="A107" s="297"/>
      <c r="B107" s="288" t="s">
        <v>10</v>
      </c>
      <c r="C107" s="292" t="s">
        <v>121</v>
      </c>
      <c r="D107" s="290" t="s">
        <v>555</v>
      </c>
      <c r="E107" s="346">
        <v>23997</v>
      </c>
      <c r="F107" s="347">
        <v>11.9</v>
      </c>
      <c r="G107" s="347">
        <v>13.6</v>
      </c>
      <c r="H107" s="347">
        <v>2</v>
      </c>
      <c r="I107" s="347">
        <v>12.1</v>
      </c>
      <c r="J107" s="347">
        <v>17.8</v>
      </c>
      <c r="K107" s="347">
        <v>6.4</v>
      </c>
    </row>
    <row r="108" spans="1:11" x14ac:dyDescent="0.2">
      <c r="A108" s="297"/>
      <c r="B108" s="288" t="s">
        <v>10</v>
      </c>
      <c r="C108" s="292" t="s">
        <v>122</v>
      </c>
      <c r="D108" s="290" t="s">
        <v>556</v>
      </c>
      <c r="E108" s="346">
        <v>24595</v>
      </c>
      <c r="F108" s="347">
        <v>5.9</v>
      </c>
      <c r="G108" s="347">
        <v>7.2</v>
      </c>
      <c r="H108" s="344">
        <v>1.4</v>
      </c>
      <c r="I108" s="344">
        <v>6</v>
      </c>
      <c r="J108" s="344">
        <v>9.6999999999999993</v>
      </c>
      <c r="K108" s="344">
        <v>4</v>
      </c>
    </row>
    <row r="109" spans="1:11" x14ac:dyDescent="0.2">
      <c r="A109" s="298"/>
      <c r="B109" s="289" t="s">
        <v>10</v>
      </c>
      <c r="C109" s="281" t="s">
        <v>166</v>
      </c>
      <c r="D109" s="293" t="s">
        <v>557</v>
      </c>
      <c r="E109" s="348">
        <v>101934</v>
      </c>
      <c r="F109" s="349">
        <v>12.8</v>
      </c>
      <c r="G109" s="349">
        <v>14.8</v>
      </c>
      <c r="H109" s="345">
        <v>2.2999999999999998</v>
      </c>
      <c r="I109" s="345">
        <v>13</v>
      </c>
      <c r="J109" s="345">
        <v>18.899999999999999</v>
      </c>
      <c r="K109" s="345">
        <v>6.8</v>
      </c>
    </row>
    <row r="110" spans="1:11" x14ac:dyDescent="0.2">
      <c r="B110" s="288" t="s">
        <v>11</v>
      </c>
      <c r="C110" s="292" t="s">
        <v>41</v>
      </c>
      <c r="D110" s="290" t="s">
        <v>558</v>
      </c>
      <c r="E110" s="346">
        <v>486565</v>
      </c>
      <c r="F110" s="347">
        <v>59.7</v>
      </c>
      <c r="G110" s="347">
        <v>63.2</v>
      </c>
      <c r="H110" s="347">
        <v>8.6</v>
      </c>
      <c r="I110" s="347">
        <v>60.8</v>
      </c>
      <c r="J110" s="347">
        <v>68</v>
      </c>
      <c r="K110" s="347">
        <v>18.3</v>
      </c>
    </row>
    <row r="111" spans="1:11" x14ac:dyDescent="0.2">
      <c r="B111" s="288" t="s">
        <v>11</v>
      </c>
      <c r="C111" s="292" t="s">
        <v>118</v>
      </c>
      <c r="D111" s="290" t="s">
        <v>559</v>
      </c>
      <c r="E111" s="346">
        <v>109454</v>
      </c>
      <c r="F111" s="347">
        <v>14.3</v>
      </c>
      <c r="G111" s="347">
        <v>16.399999999999999</v>
      </c>
      <c r="H111" s="347">
        <v>2.5</v>
      </c>
      <c r="I111" s="347">
        <v>15.1</v>
      </c>
      <c r="J111" s="347">
        <v>21.7</v>
      </c>
      <c r="K111" s="347">
        <v>7.8</v>
      </c>
    </row>
    <row r="112" spans="1:11" x14ac:dyDescent="0.2">
      <c r="B112" s="288" t="s">
        <v>11</v>
      </c>
      <c r="C112" s="292" t="s">
        <v>119</v>
      </c>
      <c r="D112" s="290" t="s">
        <v>560</v>
      </c>
      <c r="E112" s="346">
        <v>84957</v>
      </c>
      <c r="F112" s="347">
        <v>16.399999999999999</v>
      </c>
      <c r="G112" s="347">
        <v>18.8</v>
      </c>
      <c r="H112" s="347">
        <v>2.8</v>
      </c>
      <c r="I112" s="347">
        <v>17.3</v>
      </c>
      <c r="J112" s="347">
        <v>24.6</v>
      </c>
      <c r="K112" s="347">
        <v>8.8000000000000007</v>
      </c>
    </row>
    <row r="113" spans="1:11" x14ac:dyDescent="0.2">
      <c r="B113" s="288" t="s">
        <v>11</v>
      </c>
      <c r="C113" s="292" t="s">
        <v>120</v>
      </c>
      <c r="D113" s="290" t="s">
        <v>561</v>
      </c>
      <c r="E113" s="346">
        <v>58235</v>
      </c>
      <c r="F113" s="347">
        <v>17.899999999999999</v>
      </c>
      <c r="G113" s="347">
        <v>20.5</v>
      </c>
      <c r="H113" s="347">
        <v>3.1</v>
      </c>
      <c r="I113" s="347">
        <v>18.899999999999999</v>
      </c>
      <c r="J113" s="347">
        <v>26.6</v>
      </c>
      <c r="K113" s="347">
        <v>9.6</v>
      </c>
    </row>
    <row r="114" spans="1:11" x14ac:dyDescent="0.2">
      <c r="B114" s="288" t="s">
        <v>11</v>
      </c>
      <c r="C114" s="292" t="s">
        <v>121</v>
      </c>
      <c r="D114" s="290" t="s">
        <v>562</v>
      </c>
      <c r="E114" s="346">
        <v>26722</v>
      </c>
      <c r="F114" s="347">
        <v>13.1</v>
      </c>
      <c r="G114" s="347">
        <v>15</v>
      </c>
      <c r="H114" s="347">
        <v>2.2000000000000002</v>
      </c>
      <c r="I114" s="347">
        <v>14</v>
      </c>
      <c r="J114" s="347">
        <v>20.2</v>
      </c>
      <c r="K114" s="347">
        <v>7.3</v>
      </c>
    </row>
    <row r="115" spans="1:11" x14ac:dyDescent="0.2">
      <c r="B115" s="288" t="s">
        <v>11</v>
      </c>
      <c r="C115" s="292" t="s">
        <v>122</v>
      </c>
      <c r="D115" s="290" t="s">
        <v>563</v>
      </c>
      <c r="E115" s="346">
        <v>24497</v>
      </c>
      <c r="F115" s="347">
        <v>7</v>
      </c>
      <c r="G115" s="347">
        <v>8.4</v>
      </c>
      <c r="H115" s="344">
        <v>1.6</v>
      </c>
      <c r="I115" s="344">
        <v>7.2</v>
      </c>
      <c r="J115" s="344">
        <v>11.4</v>
      </c>
      <c r="K115" s="344">
        <v>4.5</v>
      </c>
    </row>
    <row r="116" spans="1:11" x14ac:dyDescent="0.2">
      <c r="B116" s="289" t="s">
        <v>11</v>
      </c>
      <c r="C116" s="281" t="s">
        <v>166</v>
      </c>
      <c r="D116" s="293" t="s">
        <v>564</v>
      </c>
      <c r="E116" s="348">
        <v>109454</v>
      </c>
      <c r="F116" s="349">
        <v>14.3</v>
      </c>
      <c r="G116" s="349">
        <v>16.399999999999999</v>
      </c>
      <c r="H116" s="345">
        <v>2.5</v>
      </c>
      <c r="I116" s="345">
        <v>15.1</v>
      </c>
      <c r="J116" s="345">
        <v>21.7</v>
      </c>
      <c r="K116" s="345">
        <v>7.8</v>
      </c>
    </row>
    <row r="117" spans="1:11" x14ac:dyDescent="0.2">
      <c r="B117" s="288" t="s">
        <v>12</v>
      </c>
      <c r="C117" s="292" t="s">
        <v>41</v>
      </c>
      <c r="D117" s="290" t="s">
        <v>565</v>
      </c>
      <c r="E117" s="346">
        <v>485100</v>
      </c>
      <c r="F117" s="347">
        <v>62.3</v>
      </c>
      <c r="G117" s="347">
        <v>65.7</v>
      </c>
      <c r="H117" s="347">
        <v>9</v>
      </c>
      <c r="I117" s="347">
        <v>64.400000000000006</v>
      </c>
      <c r="J117" s="347">
        <v>71.7</v>
      </c>
      <c r="K117" s="347">
        <v>20.6</v>
      </c>
    </row>
    <row r="118" spans="1:11" x14ac:dyDescent="0.2">
      <c r="B118" s="288" t="s">
        <v>12</v>
      </c>
      <c r="C118" s="292" t="s">
        <v>118</v>
      </c>
      <c r="D118" s="290" t="s">
        <v>566</v>
      </c>
      <c r="E118" s="346">
        <v>117867</v>
      </c>
      <c r="F118" s="347">
        <v>16.8</v>
      </c>
      <c r="G118" s="347">
        <v>18.899999999999999</v>
      </c>
      <c r="H118" s="347">
        <v>2.6</v>
      </c>
      <c r="I118" s="347">
        <v>18.600000000000001</v>
      </c>
      <c r="J118" s="347">
        <v>26</v>
      </c>
      <c r="K118" s="347">
        <v>9.1</v>
      </c>
    </row>
    <row r="119" spans="1:11" x14ac:dyDescent="0.2">
      <c r="B119" s="288" t="s">
        <v>12</v>
      </c>
      <c r="C119" s="292" t="s">
        <v>119</v>
      </c>
      <c r="D119" s="290" t="s">
        <v>567</v>
      </c>
      <c r="E119" s="346">
        <v>93687</v>
      </c>
      <c r="F119" s="347">
        <v>19.2</v>
      </c>
      <c r="G119" s="347">
        <v>21.5</v>
      </c>
      <c r="H119" s="347">
        <v>2.9</v>
      </c>
      <c r="I119" s="347">
        <v>21.4</v>
      </c>
      <c r="J119" s="347">
        <v>29.4</v>
      </c>
      <c r="K119" s="347">
        <v>10.3</v>
      </c>
    </row>
    <row r="120" spans="1:11" x14ac:dyDescent="0.2">
      <c r="B120" s="288" t="s">
        <v>12</v>
      </c>
      <c r="C120" s="292" t="s">
        <v>120</v>
      </c>
      <c r="D120" s="290" t="s">
        <v>568</v>
      </c>
      <c r="E120" s="346">
        <v>63038</v>
      </c>
      <c r="F120" s="347">
        <v>21.3</v>
      </c>
      <c r="G120" s="347">
        <v>23.9</v>
      </c>
      <c r="H120" s="347">
        <v>3.2</v>
      </c>
      <c r="I120" s="347">
        <v>23.6</v>
      </c>
      <c r="J120" s="347">
        <v>32.299999999999997</v>
      </c>
      <c r="K120" s="347">
        <v>11.4</v>
      </c>
    </row>
    <row r="121" spans="1:11" x14ac:dyDescent="0.2">
      <c r="B121" s="288" t="s">
        <v>12</v>
      </c>
      <c r="C121" s="292" t="s">
        <v>121</v>
      </c>
      <c r="D121" s="290" t="s">
        <v>569</v>
      </c>
      <c r="E121" s="346">
        <v>30649</v>
      </c>
      <c r="F121" s="347">
        <v>14.8</v>
      </c>
      <c r="G121" s="347">
        <v>16.600000000000001</v>
      </c>
      <c r="H121" s="347">
        <v>2.2000000000000002</v>
      </c>
      <c r="I121" s="347">
        <v>16.7</v>
      </c>
      <c r="J121" s="347">
        <v>23.5</v>
      </c>
      <c r="K121" s="347">
        <v>8.1999999999999993</v>
      </c>
    </row>
    <row r="122" spans="1:11" x14ac:dyDescent="0.2">
      <c r="B122" s="288" t="s">
        <v>12</v>
      </c>
      <c r="C122" s="292" t="s">
        <v>122</v>
      </c>
      <c r="D122" s="290" t="s">
        <v>570</v>
      </c>
      <c r="E122" s="346">
        <v>24180</v>
      </c>
      <c r="F122" s="347">
        <v>7.4</v>
      </c>
      <c r="G122" s="347">
        <v>8.9</v>
      </c>
      <c r="H122" s="344">
        <v>1.6</v>
      </c>
      <c r="I122" s="344">
        <v>8</v>
      </c>
      <c r="J122" s="344">
        <v>12.8</v>
      </c>
      <c r="K122" s="344">
        <v>5.3</v>
      </c>
    </row>
    <row r="123" spans="1:11" x14ac:dyDescent="0.2">
      <c r="B123" s="289" t="s">
        <v>12</v>
      </c>
      <c r="C123" s="281" t="s">
        <v>166</v>
      </c>
      <c r="D123" s="293" t="s">
        <v>571</v>
      </c>
      <c r="E123" s="348">
        <v>117867</v>
      </c>
      <c r="F123" s="349">
        <v>16.8</v>
      </c>
      <c r="G123" s="349">
        <v>18.899999999999999</v>
      </c>
      <c r="H123" s="345">
        <v>2.6</v>
      </c>
      <c r="I123" s="345">
        <v>18.600000000000001</v>
      </c>
      <c r="J123" s="345">
        <v>26</v>
      </c>
      <c r="K123" s="345">
        <v>9.1</v>
      </c>
    </row>
    <row r="124" spans="1:11" x14ac:dyDescent="0.2">
      <c r="B124" s="288" t="s">
        <v>13</v>
      </c>
      <c r="C124" s="292" t="s">
        <v>41</v>
      </c>
      <c r="D124" s="290" t="s">
        <v>572</v>
      </c>
      <c r="E124" s="346">
        <v>470041</v>
      </c>
      <c r="F124" s="347">
        <v>65.5</v>
      </c>
      <c r="G124" s="347">
        <v>69.2</v>
      </c>
      <c r="H124" s="347">
        <v>10.8</v>
      </c>
      <c r="I124" s="347">
        <v>68.5</v>
      </c>
      <c r="J124" s="347">
        <v>75.599999999999994</v>
      </c>
      <c r="K124" s="347">
        <v>22.4</v>
      </c>
    </row>
    <row r="125" spans="1:11" x14ac:dyDescent="0.2">
      <c r="B125" s="288" t="s">
        <v>13</v>
      </c>
      <c r="C125" s="292" t="s">
        <v>118</v>
      </c>
      <c r="D125" s="290" t="s">
        <v>573</v>
      </c>
      <c r="E125" s="346">
        <v>130159</v>
      </c>
      <c r="F125" s="347">
        <v>20.399999999999999</v>
      </c>
      <c r="G125" s="347">
        <v>23</v>
      </c>
      <c r="H125" s="347">
        <v>3.2</v>
      </c>
      <c r="I125" s="347">
        <v>23.9</v>
      </c>
      <c r="J125" s="347">
        <v>31.4</v>
      </c>
      <c r="K125" s="347">
        <v>9.9</v>
      </c>
    </row>
    <row r="126" spans="1:11" x14ac:dyDescent="0.2">
      <c r="B126" s="288" t="s">
        <v>13</v>
      </c>
      <c r="C126" s="292" t="s">
        <v>119</v>
      </c>
      <c r="D126" s="290" t="s">
        <v>574</v>
      </c>
      <c r="E126" s="346">
        <v>106474</v>
      </c>
      <c r="F126" s="347">
        <v>23</v>
      </c>
      <c r="G126" s="347">
        <v>25.8</v>
      </c>
      <c r="H126" s="347">
        <v>3.6</v>
      </c>
      <c r="I126" s="347">
        <v>27</v>
      </c>
      <c r="J126" s="347">
        <v>35.1</v>
      </c>
      <c r="K126" s="347">
        <v>11.2</v>
      </c>
    </row>
    <row r="127" spans="1:11" x14ac:dyDescent="0.2">
      <c r="A127" s="296"/>
      <c r="B127" s="288" t="s">
        <v>13</v>
      </c>
      <c r="C127" s="292" t="s">
        <v>120</v>
      </c>
      <c r="D127" s="290" t="s">
        <v>575</v>
      </c>
      <c r="E127" s="346">
        <v>71047</v>
      </c>
      <c r="F127" s="347">
        <v>25.7</v>
      </c>
      <c r="G127" s="347">
        <v>28.8</v>
      </c>
      <c r="H127" s="347">
        <v>4.0999999999999996</v>
      </c>
      <c r="I127" s="347">
        <v>29.7</v>
      </c>
      <c r="J127" s="347">
        <v>38.4</v>
      </c>
      <c r="K127" s="347">
        <v>12.4</v>
      </c>
    </row>
    <row r="128" spans="1:11" x14ac:dyDescent="0.2">
      <c r="B128" s="288" t="s">
        <v>13</v>
      </c>
      <c r="C128" s="292" t="s">
        <v>121</v>
      </c>
      <c r="D128" s="290" t="s">
        <v>576</v>
      </c>
      <c r="E128" s="346">
        <v>35427</v>
      </c>
      <c r="F128" s="347">
        <v>17.7</v>
      </c>
      <c r="G128" s="347">
        <v>19.8</v>
      </c>
      <c r="H128" s="347">
        <v>2.6</v>
      </c>
      <c r="I128" s="347">
        <v>21.4</v>
      </c>
      <c r="J128" s="347">
        <v>28.5</v>
      </c>
      <c r="K128" s="347">
        <v>9</v>
      </c>
    </row>
    <row r="129" spans="1:11" x14ac:dyDescent="0.2">
      <c r="B129" s="288" t="s">
        <v>13</v>
      </c>
      <c r="C129" s="292" t="s">
        <v>122</v>
      </c>
      <c r="D129" s="290" t="s">
        <v>577</v>
      </c>
      <c r="E129" s="346">
        <v>23685</v>
      </c>
      <c r="F129" s="347">
        <v>8.6999999999999993</v>
      </c>
      <c r="G129" s="347">
        <v>10.5</v>
      </c>
      <c r="H129" s="344">
        <v>2</v>
      </c>
      <c r="I129" s="344">
        <v>10</v>
      </c>
      <c r="J129" s="344">
        <v>14.8</v>
      </c>
      <c r="K129" s="344">
        <v>5.3</v>
      </c>
    </row>
    <row r="130" spans="1:11" x14ac:dyDescent="0.2">
      <c r="B130" s="289" t="s">
        <v>13</v>
      </c>
      <c r="C130" s="281" t="s">
        <v>166</v>
      </c>
      <c r="D130" s="293" t="s">
        <v>578</v>
      </c>
      <c r="E130" s="348">
        <v>130159</v>
      </c>
      <c r="F130" s="349">
        <v>20.399999999999999</v>
      </c>
      <c r="G130" s="349">
        <v>23</v>
      </c>
      <c r="H130" s="345">
        <v>3.2</v>
      </c>
      <c r="I130" s="345">
        <v>23.9</v>
      </c>
      <c r="J130" s="345">
        <v>31.4</v>
      </c>
      <c r="K130" s="345">
        <v>9.9</v>
      </c>
    </row>
    <row r="131" spans="1:11" x14ac:dyDescent="0.2">
      <c r="B131" s="288" t="s">
        <v>14</v>
      </c>
      <c r="C131" s="292" t="s">
        <v>41</v>
      </c>
      <c r="D131" s="290" t="s">
        <v>579</v>
      </c>
      <c r="E131" s="346">
        <v>441991</v>
      </c>
      <c r="F131" s="347">
        <v>68.900000000000006</v>
      </c>
      <c r="G131" s="347">
        <v>72.599999999999994</v>
      </c>
      <c r="H131" s="347">
        <v>12.1</v>
      </c>
      <c r="I131" s="347">
        <v>72</v>
      </c>
      <c r="J131" s="347">
        <v>78.2</v>
      </c>
      <c r="K131" s="347">
        <v>22.2</v>
      </c>
    </row>
    <row r="132" spans="1:11" x14ac:dyDescent="0.2">
      <c r="B132" s="288" t="s">
        <v>14</v>
      </c>
      <c r="C132" s="292" t="s">
        <v>118</v>
      </c>
      <c r="D132" s="290" t="s">
        <v>580</v>
      </c>
      <c r="E132" s="346">
        <v>138152</v>
      </c>
      <c r="F132" s="347">
        <v>24.5</v>
      </c>
      <c r="G132" s="347">
        <v>27.5</v>
      </c>
      <c r="H132" s="347">
        <v>4</v>
      </c>
      <c r="I132" s="347">
        <v>28.6</v>
      </c>
      <c r="J132" s="347">
        <v>35.6</v>
      </c>
      <c r="K132" s="347">
        <v>9.9</v>
      </c>
    </row>
    <row r="133" spans="1:11" x14ac:dyDescent="0.2">
      <c r="B133" s="288" t="s">
        <v>14</v>
      </c>
      <c r="C133" s="292" t="s">
        <v>119</v>
      </c>
      <c r="D133" s="290" t="s">
        <v>581</v>
      </c>
      <c r="E133" s="346">
        <v>115187</v>
      </c>
      <c r="F133" s="347">
        <v>27.3</v>
      </c>
      <c r="G133" s="347">
        <v>30.5</v>
      </c>
      <c r="H133" s="347">
        <v>4.4000000000000004</v>
      </c>
      <c r="I133" s="347">
        <v>32</v>
      </c>
      <c r="J133" s="347">
        <v>39.5</v>
      </c>
      <c r="K133" s="347">
        <v>11.1</v>
      </c>
    </row>
    <row r="134" spans="1:11" x14ac:dyDescent="0.2">
      <c r="B134" s="288" t="s">
        <v>14</v>
      </c>
      <c r="C134" s="292" t="s">
        <v>120</v>
      </c>
      <c r="D134" s="290" t="s">
        <v>582</v>
      </c>
      <c r="E134" s="346">
        <v>76011</v>
      </c>
      <c r="F134" s="347">
        <v>30.8</v>
      </c>
      <c r="G134" s="347">
        <v>34.4</v>
      </c>
      <c r="H134" s="347">
        <v>5.0999999999999996</v>
      </c>
      <c r="I134" s="347">
        <v>35.4</v>
      </c>
      <c r="J134" s="347">
        <v>43.6</v>
      </c>
      <c r="K134" s="347">
        <v>12.7</v>
      </c>
    </row>
    <row r="135" spans="1:11" x14ac:dyDescent="0.2">
      <c r="B135" s="288" t="s">
        <v>14</v>
      </c>
      <c r="C135" s="292" t="s">
        <v>121</v>
      </c>
      <c r="D135" s="290" t="s">
        <v>583</v>
      </c>
      <c r="E135" s="346">
        <v>39176</v>
      </c>
      <c r="F135" s="347">
        <v>20.6</v>
      </c>
      <c r="G135" s="347">
        <v>23.1</v>
      </c>
      <c r="H135" s="347">
        <v>3.2</v>
      </c>
      <c r="I135" s="347">
        <v>25.3</v>
      </c>
      <c r="J135" s="347">
        <v>31.7</v>
      </c>
      <c r="K135" s="347">
        <v>8.5</v>
      </c>
    </row>
    <row r="136" spans="1:11" x14ac:dyDescent="0.2">
      <c r="B136" s="288" t="s">
        <v>14</v>
      </c>
      <c r="C136" s="292" t="s">
        <v>122</v>
      </c>
      <c r="D136" s="290" t="s">
        <v>584</v>
      </c>
      <c r="E136" s="346">
        <v>22965</v>
      </c>
      <c r="F136" s="347">
        <v>10.1</v>
      </c>
      <c r="G136" s="347">
        <v>12.2</v>
      </c>
      <c r="H136" s="344">
        <v>2.2999999999999998</v>
      </c>
      <c r="I136" s="344">
        <v>11.7</v>
      </c>
      <c r="J136" s="344">
        <v>16.100000000000001</v>
      </c>
      <c r="K136" s="344">
        <v>5</v>
      </c>
    </row>
    <row r="137" spans="1:11" x14ac:dyDescent="0.2">
      <c r="B137" s="289" t="s">
        <v>14</v>
      </c>
      <c r="C137" s="281" t="s">
        <v>166</v>
      </c>
      <c r="D137" s="293" t="s">
        <v>585</v>
      </c>
      <c r="E137" s="348">
        <v>138152</v>
      </c>
      <c r="F137" s="349">
        <v>24.5</v>
      </c>
      <c r="G137" s="349">
        <v>27.5</v>
      </c>
      <c r="H137" s="345">
        <v>4</v>
      </c>
      <c r="I137" s="345">
        <v>28.6</v>
      </c>
      <c r="J137" s="345">
        <v>35.6</v>
      </c>
      <c r="K137" s="345">
        <v>9.9</v>
      </c>
    </row>
    <row r="138" spans="1:11" x14ac:dyDescent="0.2">
      <c r="A138" s="297"/>
      <c r="B138" s="288" t="s">
        <v>15</v>
      </c>
      <c r="C138" s="292" t="s">
        <v>41</v>
      </c>
      <c r="D138" s="290" t="s">
        <v>586</v>
      </c>
      <c r="E138" s="346">
        <v>435897</v>
      </c>
      <c r="F138" s="347">
        <v>73</v>
      </c>
      <c r="G138" s="347">
        <v>76.3</v>
      </c>
      <c r="H138" s="347">
        <v>12.1</v>
      </c>
      <c r="I138" s="347">
        <v>75.7</v>
      </c>
      <c r="J138" s="347">
        <v>80.900000000000006</v>
      </c>
      <c r="K138" s="347">
        <v>21.3</v>
      </c>
    </row>
    <row r="139" spans="1:11" x14ac:dyDescent="0.2">
      <c r="A139" s="297"/>
      <c r="B139" s="288" t="s">
        <v>15</v>
      </c>
      <c r="C139" s="292" t="s">
        <v>118</v>
      </c>
      <c r="D139" s="290" t="s">
        <v>587</v>
      </c>
      <c r="E139" s="346">
        <v>144114</v>
      </c>
      <c r="F139" s="347">
        <v>28.7</v>
      </c>
      <c r="G139" s="347">
        <v>31.6</v>
      </c>
      <c r="H139" s="347">
        <v>4</v>
      </c>
      <c r="I139" s="347">
        <v>32.799999999999997</v>
      </c>
      <c r="J139" s="347">
        <v>39.1</v>
      </c>
      <c r="K139" s="347">
        <v>9.4</v>
      </c>
    </row>
    <row r="140" spans="1:11" x14ac:dyDescent="0.2">
      <c r="A140" s="297"/>
      <c r="B140" s="288" t="s">
        <v>15</v>
      </c>
      <c r="C140" s="292" t="s">
        <v>119</v>
      </c>
      <c r="D140" s="290" t="s">
        <v>588</v>
      </c>
      <c r="E140" s="346">
        <v>121740</v>
      </c>
      <c r="F140" s="347">
        <v>31.9</v>
      </c>
      <c r="G140" s="347">
        <v>34.9</v>
      </c>
      <c r="H140" s="347">
        <v>4.5</v>
      </c>
      <c r="I140" s="347">
        <v>36.4</v>
      </c>
      <c r="J140" s="347">
        <v>43.2</v>
      </c>
      <c r="K140" s="347">
        <v>10.7</v>
      </c>
    </row>
    <row r="141" spans="1:11" x14ac:dyDescent="0.2">
      <c r="A141" s="297"/>
      <c r="B141" s="288" t="s">
        <v>15</v>
      </c>
      <c r="C141" s="292" t="s">
        <v>120</v>
      </c>
      <c r="D141" s="290" t="s">
        <v>589</v>
      </c>
      <c r="E141" s="346">
        <v>79985</v>
      </c>
      <c r="F141" s="347">
        <v>35.6</v>
      </c>
      <c r="G141" s="347">
        <v>39</v>
      </c>
      <c r="H141" s="347">
        <v>5.3</v>
      </c>
      <c r="I141" s="347">
        <v>40</v>
      </c>
      <c r="J141" s="347">
        <v>47.3</v>
      </c>
      <c r="K141" s="347">
        <v>12.1</v>
      </c>
    </row>
    <row r="142" spans="1:11" x14ac:dyDescent="0.2">
      <c r="A142" s="298"/>
      <c r="B142" s="288" t="s">
        <v>15</v>
      </c>
      <c r="C142" s="292" t="s">
        <v>121</v>
      </c>
      <c r="D142" s="290" t="s">
        <v>590</v>
      </c>
      <c r="E142" s="346">
        <v>41755</v>
      </c>
      <c r="F142" s="347">
        <v>24.8</v>
      </c>
      <c r="G142" s="347">
        <v>27.2</v>
      </c>
      <c r="H142" s="347">
        <v>3.1</v>
      </c>
      <c r="I142" s="347">
        <v>29.5</v>
      </c>
      <c r="J142" s="347">
        <v>35.4</v>
      </c>
      <c r="K142" s="347">
        <v>8.3000000000000007</v>
      </c>
    </row>
    <row r="143" spans="1:11" x14ac:dyDescent="0.2">
      <c r="B143" s="288" t="s">
        <v>15</v>
      </c>
      <c r="C143" s="292" t="s">
        <v>122</v>
      </c>
      <c r="D143" s="290" t="s">
        <v>591</v>
      </c>
      <c r="E143" s="346">
        <v>22374</v>
      </c>
      <c r="F143" s="347">
        <v>11.5</v>
      </c>
      <c r="G143" s="347">
        <v>13.4</v>
      </c>
      <c r="H143" s="344">
        <v>2.2000000000000002</v>
      </c>
      <c r="I143" s="344">
        <v>13.2</v>
      </c>
      <c r="J143" s="344">
        <v>17.2</v>
      </c>
      <c r="K143" s="344">
        <v>4.5999999999999996</v>
      </c>
    </row>
    <row r="144" spans="1:11" x14ac:dyDescent="0.2">
      <c r="B144" s="289" t="s">
        <v>15</v>
      </c>
      <c r="C144" s="281" t="s">
        <v>166</v>
      </c>
      <c r="D144" s="293" t="s">
        <v>592</v>
      </c>
      <c r="E144" s="348">
        <v>144114</v>
      </c>
      <c r="F144" s="349">
        <v>28.7</v>
      </c>
      <c r="G144" s="349">
        <v>31.6</v>
      </c>
      <c r="H144" s="345">
        <v>4</v>
      </c>
      <c r="I144" s="345">
        <v>32.799999999999997</v>
      </c>
      <c r="J144" s="345">
        <v>39.1</v>
      </c>
      <c r="K144" s="345">
        <v>9.4</v>
      </c>
    </row>
    <row r="145" spans="1:11" x14ac:dyDescent="0.2">
      <c r="B145" s="288" t="s">
        <v>16</v>
      </c>
      <c r="C145" s="292" t="s">
        <v>41</v>
      </c>
      <c r="D145" s="290" t="s">
        <v>593</v>
      </c>
      <c r="E145" s="346">
        <v>431571</v>
      </c>
      <c r="F145" s="347">
        <v>75.599999999999994</v>
      </c>
      <c r="G145" s="347">
        <v>78.599999999999994</v>
      </c>
      <c r="H145" s="347">
        <v>12.3</v>
      </c>
      <c r="I145" s="347">
        <v>77.5</v>
      </c>
      <c r="J145" s="347">
        <v>82.5</v>
      </c>
      <c r="K145" s="347">
        <v>22.1</v>
      </c>
    </row>
    <row r="146" spans="1:11" x14ac:dyDescent="0.2">
      <c r="B146" s="288" t="s">
        <v>16</v>
      </c>
      <c r="C146" s="292" t="s">
        <v>118</v>
      </c>
      <c r="D146" s="290" t="s">
        <v>594</v>
      </c>
      <c r="E146" s="346">
        <v>137025</v>
      </c>
      <c r="F146" s="347">
        <v>30.6</v>
      </c>
      <c r="G146" s="347">
        <v>33.4</v>
      </c>
      <c r="H146" s="347">
        <v>4.0999999999999996</v>
      </c>
      <c r="I146" s="347">
        <v>33.799999999999997</v>
      </c>
      <c r="J146" s="347">
        <v>40.6</v>
      </c>
      <c r="K146" s="347">
        <v>10.199999999999999</v>
      </c>
    </row>
    <row r="147" spans="1:11" x14ac:dyDescent="0.2">
      <c r="B147" s="288" t="s">
        <v>16</v>
      </c>
      <c r="C147" s="292" t="s">
        <v>119</v>
      </c>
      <c r="D147" s="290" t="s">
        <v>595</v>
      </c>
      <c r="E147" s="346">
        <v>115109</v>
      </c>
      <c r="F147" s="347">
        <v>34</v>
      </c>
      <c r="G147" s="347">
        <v>37</v>
      </c>
      <c r="H147" s="347">
        <v>4.5</v>
      </c>
      <c r="I147" s="347">
        <v>37.6</v>
      </c>
      <c r="J147" s="347">
        <v>44.7</v>
      </c>
      <c r="K147" s="347">
        <v>11.4</v>
      </c>
    </row>
    <row r="148" spans="1:11" x14ac:dyDescent="0.2">
      <c r="B148" s="288" t="s">
        <v>16</v>
      </c>
      <c r="C148" s="292" t="s">
        <v>120</v>
      </c>
      <c r="D148" s="290" t="s">
        <v>596</v>
      </c>
      <c r="E148" s="346">
        <v>75414</v>
      </c>
      <c r="F148" s="347">
        <v>37.6</v>
      </c>
      <c r="G148" s="347">
        <v>40.9</v>
      </c>
      <c r="H148" s="347">
        <v>5.3</v>
      </c>
      <c r="I148" s="347">
        <v>41</v>
      </c>
      <c r="J148" s="347">
        <v>48.6</v>
      </c>
      <c r="K148" s="347">
        <v>12.9</v>
      </c>
    </row>
    <row r="149" spans="1:11" x14ac:dyDescent="0.2">
      <c r="B149" s="288" t="s">
        <v>16</v>
      </c>
      <c r="C149" s="292" t="s">
        <v>121</v>
      </c>
      <c r="D149" s="290" t="s">
        <v>597</v>
      </c>
      <c r="E149" s="346">
        <v>39695</v>
      </c>
      <c r="F149" s="347">
        <v>27.2</v>
      </c>
      <c r="G149" s="347">
        <v>29.5</v>
      </c>
      <c r="H149" s="347">
        <v>3.2</v>
      </c>
      <c r="I149" s="347">
        <v>31.2</v>
      </c>
      <c r="J149" s="347">
        <v>37.299999999999997</v>
      </c>
      <c r="K149" s="347">
        <v>8.9</v>
      </c>
    </row>
    <row r="150" spans="1:11" x14ac:dyDescent="0.2">
      <c r="B150" s="288" t="s">
        <v>16</v>
      </c>
      <c r="C150" s="292" t="s">
        <v>122</v>
      </c>
      <c r="D150" s="290" t="s">
        <v>598</v>
      </c>
      <c r="E150" s="346">
        <v>21916</v>
      </c>
      <c r="F150" s="347">
        <v>12.7</v>
      </c>
      <c r="G150" s="347">
        <v>14.8</v>
      </c>
      <c r="H150" s="347">
        <v>2.5</v>
      </c>
      <c r="I150" s="347">
        <v>14.1</v>
      </c>
      <c r="J150" s="347">
        <v>18.899999999999999</v>
      </c>
      <c r="K150" s="347">
        <v>5.6</v>
      </c>
    </row>
    <row r="151" spans="1:11" x14ac:dyDescent="0.2">
      <c r="B151" s="289" t="s">
        <v>16</v>
      </c>
      <c r="C151" s="281" t="s">
        <v>166</v>
      </c>
      <c r="D151" s="293" t="s">
        <v>599</v>
      </c>
      <c r="E151" s="348">
        <v>137025</v>
      </c>
      <c r="F151" s="349">
        <v>30.6</v>
      </c>
      <c r="G151" s="349">
        <v>33.4</v>
      </c>
      <c r="H151" s="349">
        <v>4.0999999999999996</v>
      </c>
      <c r="I151" s="349">
        <v>33.799999999999997</v>
      </c>
      <c r="J151" s="349">
        <v>40.6</v>
      </c>
      <c r="K151" s="349">
        <v>10.199999999999999</v>
      </c>
    </row>
    <row r="152" spans="1:11" x14ac:dyDescent="0.2">
      <c r="B152" s="288" t="s">
        <v>17</v>
      </c>
      <c r="C152" s="292" t="s">
        <v>41</v>
      </c>
      <c r="D152" s="290" t="s">
        <v>600</v>
      </c>
      <c r="E152" s="346">
        <v>436604</v>
      </c>
      <c r="F152" s="347">
        <v>78.8</v>
      </c>
      <c r="G152" s="347">
        <v>81.5</v>
      </c>
      <c r="H152" s="347">
        <v>12.9</v>
      </c>
      <c r="I152" s="347">
        <v>80</v>
      </c>
      <c r="J152" s="347">
        <v>84.8</v>
      </c>
      <c r="K152" s="347">
        <v>23.8</v>
      </c>
    </row>
    <row r="153" spans="1:11" x14ac:dyDescent="0.2">
      <c r="B153" s="288" t="s">
        <v>17</v>
      </c>
      <c r="C153" s="292" t="s">
        <v>118</v>
      </c>
      <c r="D153" s="290" t="s">
        <v>601</v>
      </c>
      <c r="E153" s="346">
        <v>126017</v>
      </c>
      <c r="F153" s="347">
        <v>34.700000000000003</v>
      </c>
      <c r="G153" s="347">
        <v>37.299999999999997</v>
      </c>
      <c r="H153" s="347">
        <v>4.0999999999999996</v>
      </c>
      <c r="I153" s="347">
        <v>37</v>
      </c>
      <c r="J153" s="347">
        <v>44</v>
      </c>
      <c r="K153" s="347">
        <v>11.1</v>
      </c>
    </row>
    <row r="154" spans="1:11" x14ac:dyDescent="0.2">
      <c r="B154" s="288" t="s">
        <v>17</v>
      </c>
      <c r="C154" s="292" t="s">
        <v>119</v>
      </c>
      <c r="D154" s="290" t="s">
        <v>602</v>
      </c>
      <c r="E154" s="346">
        <v>104672</v>
      </c>
      <c r="F154" s="347">
        <v>38.799999999999997</v>
      </c>
      <c r="G154" s="347">
        <v>41.6</v>
      </c>
      <c r="H154" s="347">
        <v>4.5</v>
      </c>
      <c r="I154" s="347">
        <v>41.3</v>
      </c>
      <c r="J154" s="347">
        <v>48.7</v>
      </c>
      <c r="K154" s="347">
        <v>12.6</v>
      </c>
    </row>
    <row r="155" spans="1:11" x14ac:dyDescent="0.2">
      <c r="B155" s="288" t="s">
        <v>17</v>
      </c>
      <c r="C155" s="292" t="s">
        <v>120</v>
      </c>
      <c r="D155" s="290" t="s">
        <v>603</v>
      </c>
      <c r="E155" s="346">
        <v>68565</v>
      </c>
      <c r="F155" s="347">
        <v>42.1</v>
      </c>
      <c r="G155" s="347">
        <v>45</v>
      </c>
      <c r="H155" s="347">
        <v>5</v>
      </c>
      <c r="I155" s="347">
        <v>44.4</v>
      </c>
      <c r="J155" s="347">
        <v>52.1</v>
      </c>
      <c r="K155" s="347">
        <v>13.9</v>
      </c>
    </row>
    <row r="156" spans="1:11" x14ac:dyDescent="0.2">
      <c r="B156" s="288" t="s">
        <v>17</v>
      </c>
      <c r="C156" s="292" t="s">
        <v>121</v>
      </c>
      <c r="D156" s="290" t="s">
        <v>604</v>
      </c>
      <c r="E156" s="346">
        <v>36107</v>
      </c>
      <c r="F156" s="347">
        <v>32.5</v>
      </c>
      <c r="G156" s="347">
        <v>35</v>
      </c>
      <c r="H156" s="347">
        <v>3.6</v>
      </c>
      <c r="I156" s="347">
        <v>35.5</v>
      </c>
      <c r="J156" s="347">
        <v>42.2</v>
      </c>
      <c r="K156" s="347">
        <v>10.5</v>
      </c>
    </row>
    <row r="157" spans="1:11" x14ac:dyDescent="0.2">
      <c r="B157" s="288" t="s">
        <v>17</v>
      </c>
      <c r="C157" s="292" t="s">
        <v>122</v>
      </c>
      <c r="D157" s="290" t="s">
        <v>605</v>
      </c>
      <c r="E157" s="346">
        <v>21345</v>
      </c>
      <c r="F157" s="347">
        <v>14.4</v>
      </c>
      <c r="G157" s="347">
        <v>16.600000000000001</v>
      </c>
      <c r="H157" s="347">
        <v>2.5</v>
      </c>
      <c r="I157" s="347">
        <v>15.8</v>
      </c>
      <c r="J157" s="347">
        <v>20.8</v>
      </c>
      <c r="K157" s="347">
        <v>5.9</v>
      </c>
    </row>
    <row r="158" spans="1:11" x14ac:dyDescent="0.2">
      <c r="A158" s="281"/>
      <c r="B158" s="289" t="s">
        <v>17</v>
      </c>
      <c r="C158" s="281" t="s">
        <v>166</v>
      </c>
      <c r="D158" s="293" t="s">
        <v>606</v>
      </c>
      <c r="E158" s="348">
        <v>126017</v>
      </c>
      <c r="F158" s="349">
        <v>34.700000000000003</v>
      </c>
      <c r="G158" s="349">
        <v>37.299999999999997</v>
      </c>
      <c r="H158" s="349">
        <v>4.0999999999999996</v>
      </c>
      <c r="I158" s="349">
        <v>37</v>
      </c>
      <c r="J158" s="349">
        <v>44</v>
      </c>
      <c r="K158" s="349">
        <v>11.1</v>
      </c>
    </row>
    <row r="159" spans="1:11" ht="20.25" customHeight="1" x14ac:dyDescent="0.2">
      <c r="A159" s="32" t="s">
        <v>80</v>
      </c>
      <c r="B159" s="290" t="s">
        <v>7</v>
      </c>
      <c r="C159" s="292" t="s">
        <v>41</v>
      </c>
      <c r="D159" s="290" t="s">
        <v>607</v>
      </c>
      <c r="E159" s="346"/>
      <c r="F159" s="347" t="s">
        <v>1499</v>
      </c>
      <c r="G159" s="347" t="s">
        <v>1499</v>
      </c>
      <c r="H159" s="347" t="s">
        <v>1499</v>
      </c>
      <c r="I159" s="347" t="s">
        <v>1499</v>
      </c>
      <c r="J159" s="347" t="s">
        <v>1499</v>
      </c>
      <c r="K159" s="347" t="s">
        <v>1499</v>
      </c>
    </row>
    <row r="160" spans="1:11" x14ac:dyDescent="0.2">
      <c r="B160" s="288" t="s">
        <v>7</v>
      </c>
      <c r="C160" s="292" t="s">
        <v>118</v>
      </c>
      <c r="D160" s="290" t="s">
        <v>608</v>
      </c>
      <c r="E160" s="346"/>
      <c r="F160" s="347" t="s">
        <v>1499</v>
      </c>
      <c r="G160" s="347" t="s">
        <v>1499</v>
      </c>
      <c r="H160" s="347" t="s">
        <v>1499</v>
      </c>
      <c r="I160" s="347" t="s">
        <v>1499</v>
      </c>
      <c r="J160" s="347" t="s">
        <v>1499</v>
      </c>
      <c r="K160" s="347" t="s">
        <v>1499</v>
      </c>
    </row>
    <row r="161" spans="1:11" x14ac:dyDescent="0.2">
      <c r="B161" s="288" t="s">
        <v>7</v>
      </c>
      <c r="C161" s="292" t="s">
        <v>119</v>
      </c>
      <c r="D161" s="290" t="s">
        <v>609</v>
      </c>
      <c r="E161" s="346"/>
      <c r="F161" s="347" t="s">
        <v>1499</v>
      </c>
      <c r="G161" s="347" t="s">
        <v>1499</v>
      </c>
      <c r="H161" s="347" t="s">
        <v>1499</v>
      </c>
      <c r="I161" s="347" t="s">
        <v>1499</v>
      </c>
      <c r="J161" s="347" t="s">
        <v>1499</v>
      </c>
      <c r="K161" s="347" t="s">
        <v>1499</v>
      </c>
    </row>
    <row r="162" spans="1:11" x14ac:dyDescent="0.2">
      <c r="B162" s="288" t="s">
        <v>7</v>
      </c>
      <c r="C162" s="292" t="s">
        <v>120</v>
      </c>
      <c r="D162" s="290" t="s">
        <v>610</v>
      </c>
      <c r="E162" s="346"/>
      <c r="F162" s="347" t="s">
        <v>1499</v>
      </c>
      <c r="G162" s="347" t="s">
        <v>1499</v>
      </c>
      <c r="H162" s="347" t="s">
        <v>1499</v>
      </c>
      <c r="I162" s="347" t="s">
        <v>1499</v>
      </c>
      <c r="J162" s="347" t="s">
        <v>1499</v>
      </c>
      <c r="K162" s="347" t="s">
        <v>1499</v>
      </c>
    </row>
    <row r="163" spans="1:11" x14ac:dyDescent="0.2">
      <c r="B163" s="288" t="s">
        <v>7</v>
      </c>
      <c r="C163" s="292" t="s">
        <v>121</v>
      </c>
      <c r="D163" s="290" t="s">
        <v>611</v>
      </c>
      <c r="E163" s="346"/>
      <c r="F163" s="347" t="s">
        <v>1499</v>
      </c>
      <c r="G163" s="347" t="s">
        <v>1499</v>
      </c>
      <c r="H163" s="347" t="s">
        <v>1499</v>
      </c>
      <c r="I163" s="347" t="s">
        <v>1499</v>
      </c>
      <c r="J163" s="347" t="s">
        <v>1499</v>
      </c>
      <c r="K163" s="347" t="s">
        <v>1499</v>
      </c>
    </row>
    <row r="164" spans="1:11" x14ac:dyDescent="0.2">
      <c r="B164" s="288" t="s">
        <v>7</v>
      </c>
      <c r="C164" s="292" t="s">
        <v>122</v>
      </c>
      <c r="D164" s="290" t="s">
        <v>612</v>
      </c>
      <c r="E164" s="346"/>
      <c r="F164" s="347" t="s">
        <v>1499</v>
      </c>
      <c r="G164" s="347" t="s">
        <v>1499</v>
      </c>
      <c r="H164" s="344" t="s">
        <v>1499</v>
      </c>
      <c r="I164" s="344" t="s">
        <v>1499</v>
      </c>
      <c r="J164" s="344" t="s">
        <v>1499</v>
      </c>
      <c r="K164" s="344" t="s">
        <v>1499</v>
      </c>
    </row>
    <row r="165" spans="1:11" x14ac:dyDescent="0.2">
      <c r="B165" s="289" t="s">
        <v>7</v>
      </c>
      <c r="C165" s="281" t="s">
        <v>166</v>
      </c>
      <c r="D165" s="293" t="s">
        <v>613</v>
      </c>
      <c r="E165" s="348"/>
      <c r="F165" s="349" t="s">
        <v>1499</v>
      </c>
      <c r="G165" s="349" t="s">
        <v>1499</v>
      </c>
      <c r="H165" s="345" t="s">
        <v>1499</v>
      </c>
      <c r="I165" s="345" t="s">
        <v>1499</v>
      </c>
      <c r="J165" s="345" t="s">
        <v>1499</v>
      </c>
      <c r="K165" s="345" t="s">
        <v>1499</v>
      </c>
    </row>
    <row r="166" spans="1:11" x14ac:dyDescent="0.2">
      <c r="B166" s="288" t="s">
        <v>8</v>
      </c>
      <c r="C166" s="292" t="s">
        <v>41</v>
      </c>
      <c r="D166" s="290" t="s">
        <v>614</v>
      </c>
      <c r="E166" s="346">
        <v>481917</v>
      </c>
      <c r="F166" s="347">
        <v>46.8</v>
      </c>
      <c r="G166" s="347">
        <v>50.9</v>
      </c>
      <c r="H166" s="347">
        <v>7.7</v>
      </c>
      <c r="I166" s="347">
        <v>46.9</v>
      </c>
      <c r="J166" s="347">
        <v>54.2</v>
      </c>
      <c r="K166" s="347">
        <v>13.8</v>
      </c>
    </row>
    <row r="167" spans="1:11" x14ac:dyDescent="0.2">
      <c r="B167" s="288" t="s">
        <v>8</v>
      </c>
      <c r="C167" s="292" t="s">
        <v>118</v>
      </c>
      <c r="D167" s="290" t="s">
        <v>615</v>
      </c>
      <c r="E167" s="346">
        <v>93121</v>
      </c>
      <c r="F167" s="347">
        <v>6.5</v>
      </c>
      <c r="G167" s="347">
        <v>8.3000000000000007</v>
      </c>
      <c r="H167" s="347">
        <v>2</v>
      </c>
      <c r="I167" s="347">
        <v>6.5</v>
      </c>
      <c r="J167" s="347">
        <v>10.8</v>
      </c>
      <c r="K167" s="347">
        <v>4.5999999999999996</v>
      </c>
    </row>
    <row r="168" spans="1:11" x14ac:dyDescent="0.2">
      <c r="B168" s="288" t="s">
        <v>8</v>
      </c>
      <c r="C168" s="292" t="s">
        <v>119</v>
      </c>
      <c r="D168" s="290" t="s">
        <v>616</v>
      </c>
      <c r="E168" s="346">
        <v>68371</v>
      </c>
      <c r="F168" s="347">
        <v>7.7</v>
      </c>
      <c r="G168" s="347">
        <v>9.8000000000000007</v>
      </c>
      <c r="H168" s="347">
        <v>2.2999999999999998</v>
      </c>
      <c r="I168" s="347">
        <v>7.7</v>
      </c>
      <c r="J168" s="347">
        <v>12.7</v>
      </c>
      <c r="K168" s="347">
        <v>5.4</v>
      </c>
    </row>
    <row r="169" spans="1:11" x14ac:dyDescent="0.2">
      <c r="B169" s="288" t="s">
        <v>8</v>
      </c>
      <c r="C169" s="292" t="s">
        <v>120</v>
      </c>
      <c r="D169" s="290" t="s">
        <v>617</v>
      </c>
      <c r="E169" s="346">
        <v>47914</v>
      </c>
      <c r="F169" s="347">
        <v>8.1999999999999993</v>
      </c>
      <c r="G169" s="347">
        <v>10.5</v>
      </c>
      <c r="H169" s="347">
        <v>2.5</v>
      </c>
      <c r="I169" s="347">
        <v>8.1999999999999993</v>
      </c>
      <c r="J169" s="347">
        <v>13.5</v>
      </c>
      <c r="K169" s="347">
        <v>5.8</v>
      </c>
    </row>
    <row r="170" spans="1:11" x14ac:dyDescent="0.2">
      <c r="B170" s="288" t="s">
        <v>8</v>
      </c>
      <c r="C170" s="292" t="s">
        <v>121</v>
      </c>
      <c r="D170" s="290" t="s">
        <v>618</v>
      </c>
      <c r="E170" s="346">
        <v>20457</v>
      </c>
      <c r="F170" s="347">
        <v>6.5</v>
      </c>
      <c r="G170" s="347">
        <v>8.1999999999999993</v>
      </c>
      <c r="H170" s="347">
        <v>1.8</v>
      </c>
      <c r="I170" s="347">
        <v>6.5</v>
      </c>
      <c r="J170" s="347">
        <v>10.6</v>
      </c>
      <c r="K170" s="347">
        <v>4.3</v>
      </c>
    </row>
    <row r="171" spans="1:11" x14ac:dyDescent="0.2">
      <c r="A171" s="296"/>
      <c r="B171" s="288" t="s">
        <v>8</v>
      </c>
      <c r="C171" s="292" t="s">
        <v>122</v>
      </c>
      <c r="D171" s="290" t="s">
        <v>619</v>
      </c>
      <c r="E171" s="346">
        <v>24750</v>
      </c>
      <c r="F171" s="347">
        <v>3.1</v>
      </c>
      <c r="G171" s="347">
        <v>4.3</v>
      </c>
      <c r="H171" s="344">
        <v>1.2</v>
      </c>
      <c r="I171" s="344">
        <v>3.2</v>
      </c>
      <c r="J171" s="344">
        <v>5.8</v>
      </c>
      <c r="K171" s="344">
        <v>2.8</v>
      </c>
    </row>
    <row r="172" spans="1:11" x14ac:dyDescent="0.2">
      <c r="B172" s="289" t="s">
        <v>8</v>
      </c>
      <c r="C172" s="281" t="s">
        <v>166</v>
      </c>
      <c r="D172" s="293" t="s">
        <v>620</v>
      </c>
      <c r="E172" s="348">
        <v>93121</v>
      </c>
      <c r="F172" s="349">
        <v>6.5</v>
      </c>
      <c r="G172" s="349">
        <v>8.3000000000000007</v>
      </c>
      <c r="H172" s="345">
        <v>2</v>
      </c>
      <c r="I172" s="345">
        <v>6.5</v>
      </c>
      <c r="J172" s="345">
        <v>10.8</v>
      </c>
      <c r="K172" s="345">
        <v>4.5999999999999996</v>
      </c>
    </row>
    <row r="173" spans="1:11" x14ac:dyDescent="0.2">
      <c r="B173" s="288" t="s">
        <v>9</v>
      </c>
      <c r="C173" s="292" t="s">
        <v>41</v>
      </c>
      <c r="D173" s="290" t="s">
        <v>621</v>
      </c>
      <c r="E173" s="346">
        <v>494518</v>
      </c>
      <c r="F173" s="347">
        <v>48.2</v>
      </c>
      <c r="G173" s="347">
        <v>52.7</v>
      </c>
      <c r="H173" s="347">
        <v>8.8000000000000007</v>
      </c>
      <c r="I173" s="347">
        <v>48.3</v>
      </c>
      <c r="J173" s="347">
        <v>56.9</v>
      </c>
      <c r="K173" s="347">
        <v>16.7</v>
      </c>
    </row>
    <row r="174" spans="1:11" x14ac:dyDescent="0.2">
      <c r="B174" s="288" t="s">
        <v>9</v>
      </c>
      <c r="C174" s="292" t="s">
        <v>118</v>
      </c>
      <c r="D174" s="290" t="s">
        <v>622</v>
      </c>
      <c r="E174" s="346">
        <v>98599</v>
      </c>
      <c r="F174" s="347">
        <v>6.8</v>
      </c>
      <c r="G174" s="347">
        <v>8.9</v>
      </c>
      <c r="H174" s="347">
        <v>2.2000000000000002</v>
      </c>
      <c r="I174" s="347">
        <v>6.9</v>
      </c>
      <c r="J174" s="347">
        <v>12.2</v>
      </c>
      <c r="K174" s="347">
        <v>5.7</v>
      </c>
    </row>
    <row r="175" spans="1:11" x14ac:dyDescent="0.2">
      <c r="B175" s="288" t="s">
        <v>9</v>
      </c>
      <c r="C175" s="292" t="s">
        <v>119</v>
      </c>
      <c r="D175" s="290" t="s">
        <v>623</v>
      </c>
      <c r="E175" s="346">
        <v>73414</v>
      </c>
      <c r="F175" s="347">
        <v>8.1</v>
      </c>
      <c r="G175" s="347">
        <v>10.4</v>
      </c>
      <c r="H175" s="347">
        <v>2.5</v>
      </c>
      <c r="I175" s="347">
        <v>8.1999999999999993</v>
      </c>
      <c r="J175" s="347">
        <v>14.2</v>
      </c>
      <c r="K175" s="347">
        <v>6.6</v>
      </c>
    </row>
    <row r="176" spans="1:11" x14ac:dyDescent="0.2">
      <c r="B176" s="288" t="s">
        <v>9</v>
      </c>
      <c r="C176" s="292" t="s">
        <v>120</v>
      </c>
      <c r="D176" s="290" t="s">
        <v>624</v>
      </c>
      <c r="E176" s="346">
        <v>51170</v>
      </c>
      <c r="F176" s="347">
        <v>8.5</v>
      </c>
      <c r="G176" s="347">
        <v>11.1</v>
      </c>
      <c r="H176" s="347">
        <v>2.8</v>
      </c>
      <c r="I176" s="347">
        <v>8.5</v>
      </c>
      <c r="J176" s="347">
        <v>15.1</v>
      </c>
      <c r="K176" s="347">
        <v>7.2</v>
      </c>
    </row>
    <row r="177" spans="1:11" x14ac:dyDescent="0.2">
      <c r="B177" s="288" t="s">
        <v>9</v>
      </c>
      <c r="C177" s="292" t="s">
        <v>121</v>
      </c>
      <c r="D177" s="290" t="s">
        <v>625</v>
      </c>
      <c r="E177" s="346">
        <v>22244</v>
      </c>
      <c r="F177" s="347">
        <v>7.2</v>
      </c>
      <c r="G177" s="347">
        <v>9</v>
      </c>
      <c r="H177" s="347">
        <v>1.9</v>
      </c>
      <c r="I177" s="347">
        <v>7.3</v>
      </c>
      <c r="J177" s="347">
        <v>12.2</v>
      </c>
      <c r="K177" s="347">
        <v>5.3</v>
      </c>
    </row>
    <row r="178" spans="1:11" x14ac:dyDescent="0.2">
      <c r="B178" s="288" t="s">
        <v>9</v>
      </c>
      <c r="C178" s="292" t="s">
        <v>122</v>
      </c>
      <c r="D178" s="290" t="s">
        <v>626</v>
      </c>
      <c r="E178" s="346">
        <v>25185</v>
      </c>
      <c r="F178" s="347">
        <v>3.2</v>
      </c>
      <c r="G178" s="347">
        <v>4.4000000000000004</v>
      </c>
      <c r="H178" s="344">
        <v>1.3</v>
      </c>
      <c r="I178" s="344">
        <v>3.2</v>
      </c>
      <c r="J178" s="344">
        <v>6.2</v>
      </c>
      <c r="K178" s="344">
        <v>3.1</v>
      </c>
    </row>
    <row r="179" spans="1:11" x14ac:dyDescent="0.2">
      <c r="B179" s="289" t="s">
        <v>9</v>
      </c>
      <c r="C179" s="281" t="s">
        <v>166</v>
      </c>
      <c r="D179" s="293" t="s">
        <v>627</v>
      </c>
      <c r="E179" s="348">
        <v>98599</v>
      </c>
      <c r="F179" s="349">
        <v>6.8</v>
      </c>
      <c r="G179" s="349">
        <v>8.9</v>
      </c>
      <c r="H179" s="345">
        <v>2.2000000000000002</v>
      </c>
      <c r="I179" s="345">
        <v>6.9</v>
      </c>
      <c r="J179" s="345">
        <v>12.2</v>
      </c>
      <c r="K179" s="345">
        <v>5.7</v>
      </c>
    </row>
    <row r="180" spans="1:11" x14ac:dyDescent="0.2">
      <c r="B180" s="288" t="s">
        <v>10</v>
      </c>
      <c r="C180" s="292" t="s">
        <v>41</v>
      </c>
      <c r="D180" s="290" t="s">
        <v>628</v>
      </c>
      <c r="E180" s="346">
        <v>483964</v>
      </c>
      <c r="F180" s="347">
        <v>50.8</v>
      </c>
      <c r="G180" s="347">
        <v>55.2</v>
      </c>
      <c r="H180" s="347">
        <v>9.1</v>
      </c>
      <c r="I180" s="347">
        <v>51.1</v>
      </c>
      <c r="J180" s="347">
        <v>60</v>
      </c>
      <c r="K180" s="347">
        <v>18.2</v>
      </c>
    </row>
    <row r="181" spans="1:11" x14ac:dyDescent="0.2">
      <c r="B181" s="288" t="s">
        <v>10</v>
      </c>
      <c r="C181" s="292" t="s">
        <v>118</v>
      </c>
      <c r="D181" s="290" t="s">
        <v>629</v>
      </c>
      <c r="E181" s="346">
        <v>101934</v>
      </c>
      <c r="F181" s="347">
        <v>8.1</v>
      </c>
      <c r="G181" s="347">
        <v>10.4</v>
      </c>
      <c r="H181" s="347">
        <v>2.6</v>
      </c>
      <c r="I181" s="347">
        <v>8.3000000000000007</v>
      </c>
      <c r="J181" s="347">
        <v>14.4</v>
      </c>
      <c r="K181" s="347">
        <v>6.7</v>
      </c>
    </row>
    <row r="182" spans="1:11" x14ac:dyDescent="0.2">
      <c r="B182" s="288" t="s">
        <v>10</v>
      </c>
      <c r="C182" s="292" t="s">
        <v>119</v>
      </c>
      <c r="D182" s="290" t="s">
        <v>630</v>
      </c>
      <c r="E182" s="346">
        <v>77339</v>
      </c>
      <c r="F182" s="347">
        <v>9.5</v>
      </c>
      <c r="G182" s="347">
        <v>12.2</v>
      </c>
      <c r="H182" s="347">
        <v>2.9</v>
      </c>
      <c r="I182" s="347">
        <v>9.6999999999999993</v>
      </c>
      <c r="J182" s="347">
        <v>16.7</v>
      </c>
      <c r="K182" s="347">
        <v>7.7</v>
      </c>
    </row>
    <row r="183" spans="1:11" x14ac:dyDescent="0.2">
      <c r="B183" s="288" t="s">
        <v>10</v>
      </c>
      <c r="C183" s="292" t="s">
        <v>120</v>
      </c>
      <c r="D183" s="290" t="s">
        <v>631</v>
      </c>
      <c r="E183" s="346">
        <v>53342</v>
      </c>
      <c r="F183" s="347">
        <v>10.4</v>
      </c>
      <c r="G183" s="347">
        <v>13.4</v>
      </c>
      <c r="H183" s="347">
        <v>3.3</v>
      </c>
      <c r="I183" s="347">
        <v>10.6</v>
      </c>
      <c r="J183" s="347">
        <v>18.100000000000001</v>
      </c>
      <c r="K183" s="347">
        <v>8.4</v>
      </c>
    </row>
    <row r="184" spans="1:11" x14ac:dyDescent="0.2">
      <c r="A184" s="297"/>
      <c r="B184" s="288" t="s">
        <v>10</v>
      </c>
      <c r="C184" s="292" t="s">
        <v>121</v>
      </c>
      <c r="D184" s="290" t="s">
        <v>632</v>
      </c>
      <c r="E184" s="346">
        <v>23997</v>
      </c>
      <c r="F184" s="347">
        <v>7.5</v>
      </c>
      <c r="G184" s="347">
        <v>9.5</v>
      </c>
      <c r="H184" s="347">
        <v>2.1</v>
      </c>
      <c r="I184" s="347">
        <v>7.8</v>
      </c>
      <c r="J184" s="347">
        <v>13.5</v>
      </c>
      <c r="K184" s="347">
        <v>6.3</v>
      </c>
    </row>
    <row r="185" spans="1:11" x14ac:dyDescent="0.2">
      <c r="A185" s="297"/>
      <c r="B185" s="288" t="s">
        <v>10</v>
      </c>
      <c r="C185" s="292" t="s">
        <v>122</v>
      </c>
      <c r="D185" s="290" t="s">
        <v>633</v>
      </c>
      <c r="E185" s="346">
        <v>24595</v>
      </c>
      <c r="F185" s="347">
        <v>3.5</v>
      </c>
      <c r="G185" s="347">
        <v>4.9000000000000004</v>
      </c>
      <c r="H185" s="344">
        <v>1.5</v>
      </c>
      <c r="I185" s="344">
        <v>3.6</v>
      </c>
      <c r="J185" s="344">
        <v>7.2</v>
      </c>
      <c r="K185" s="344">
        <v>3.7</v>
      </c>
    </row>
    <row r="186" spans="1:11" x14ac:dyDescent="0.2">
      <c r="A186" s="298"/>
      <c r="B186" s="289" t="s">
        <v>10</v>
      </c>
      <c r="C186" s="281" t="s">
        <v>166</v>
      </c>
      <c r="D186" s="293" t="s">
        <v>634</v>
      </c>
      <c r="E186" s="348">
        <v>101934</v>
      </c>
      <c r="F186" s="349">
        <v>8.1</v>
      </c>
      <c r="G186" s="349">
        <v>10.4</v>
      </c>
      <c r="H186" s="345">
        <v>2.6</v>
      </c>
      <c r="I186" s="345">
        <v>8.3000000000000007</v>
      </c>
      <c r="J186" s="345">
        <v>14.4</v>
      </c>
      <c r="K186" s="345">
        <v>6.7</v>
      </c>
    </row>
    <row r="187" spans="1:11" x14ac:dyDescent="0.2">
      <c r="B187" s="288" t="s">
        <v>11</v>
      </c>
      <c r="C187" s="292" t="s">
        <v>41</v>
      </c>
      <c r="D187" s="290" t="s">
        <v>635</v>
      </c>
      <c r="E187" s="346">
        <v>486565</v>
      </c>
      <c r="F187" s="347">
        <v>52.9</v>
      </c>
      <c r="G187" s="347">
        <v>57.6</v>
      </c>
      <c r="H187" s="347">
        <v>9.9</v>
      </c>
      <c r="I187" s="347">
        <v>54.3</v>
      </c>
      <c r="J187" s="347">
        <v>63.5</v>
      </c>
      <c r="K187" s="347">
        <v>20.2</v>
      </c>
    </row>
    <row r="188" spans="1:11" x14ac:dyDescent="0.2">
      <c r="B188" s="288" t="s">
        <v>11</v>
      </c>
      <c r="C188" s="292" t="s">
        <v>118</v>
      </c>
      <c r="D188" s="290" t="s">
        <v>636</v>
      </c>
      <c r="E188" s="346">
        <v>109454</v>
      </c>
      <c r="F188" s="347">
        <v>9.1999999999999993</v>
      </c>
      <c r="G188" s="347">
        <v>11.8</v>
      </c>
      <c r="H188" s="347">
        <v>2.9</v>
      </c>
      <c r="I188" s="347">
        <v>10</v>
      </c>
      <c r="J188" s="347">
        <v>17</v>
      </c>
      <c r="K188" s="347">
        <v>7.8</v>
      </c>
    </row>
    <row r="189" spans="1:11" x14ac:dyDescent="0.2">
      <c r="B189" s="288" t="s">
        <v>11</v>
      </c>
      <c r="C189" s="292" t="s">
        <v>119</v>
      </c>
      <c r="D189" s="290" t="s">
        <v>637</v>
      </c>
      <c r="E189" s="346">
        <v>84957</v>
      </c>
      <c r="F189" s="347">
        <v>10.6</v>
      </c>
      <c r="G189" s="347">
        <v>13.4</v>
      </c>
      <c r="H189" s="347">
        <v>3.2</v>
      </c>
      <c r="I189" s="347">
        <v>11.5</v>
      </c>
      <c r="J189" s="347">
        <v>19.399999999999999</v>
      </c>
      <c r="K189" s="347">
        <v>8.9</v>
      </c>
    </row>
    <row r="190" spans="1:11" x14ac:dyDescent="0.2">
      <c r="B190" s="288" t="s">
        <v>11</v>
      </c>
      <c r="C190" s="292" t="s">
        <v>120</v>
      </c>
      <c r="D190" s="290" t="s">
        <v>638</v>
      </c>
      <c r="E190" s="346">
        <v>58235</v>
      </c>
      <c r="F190" s="347">
        <v>11.5</v>
      </c>
      <c r="G190" s="347">
        <v>14.7</v>
      </c>
      <c r="H190" s="347">
        <v>3.6</v>
      </c>
      <c r="I190" s="347">
        <v>12.5</v>
      </c>
      <c r="J190" s="347">
        <v>21.1</v>
      </c>
      <c r="K190" s="347">
        <v>9.8000000000000007</v>
      </c>
    </row>
    <row r="191" spans="1:11" x14ac:dyDescent="0.2">
      <c r="B191" s="288" t="s">
        <v>11</v>
      </c>
      <c r="C191" s="292" t="s">
        <v>121</v>
      </c>
      <c r="D191" s="290" t="s">
        <v>639</v>
      </c>
      <c r="E191" s="346">
        <v>26722</v>
      </c>
      <c r="F191" s="347">
        <v>8.5</v>
      </c>
      <c r="G191" s="347">
        <v>10.8</v>
      </c>
      <c r="H191" s="347">
        <v>2.5</v>
      </c>
      <c r="I191" s="347">
        <v>9.4</v>
      </c>
      <c r="J191" s="347">
        <v>15.8</v>
      </c>
      <c r="K191" s="347">
        <v>7.1</v>
      </c>
    </row>
    <row r="192" spans="1:11" x14ac:dyDescent="0.2">
      <c r="B192" s="288" t="s">
        <v>11</v>
      </c>
      <c r="C192" s="292" t="s">
        <v>122</v>
      </c>
      <c r="D192" s="290" t="s">
        <v>640</v>
      </c>
      <c r="E192" s="346">
        <v>24497</v>
      </c>
      <c r="F192" s="347">
        <v>4.4000000000000004</v>
      </c>
      <c r="G192" s="347">
        <v>6</v>
      </c>
      <c r="H192" s="344">
        <v>1.7</v>
      </c>
      <c r="I192" s="344">
        <v>4.5999999999999996</v>
      </c>
      <c r="J192" s="344">
        <v>8.6999999999999993</v>
      </c>
      <c r="K192" s="344">
        <v>4.3</v>
      </c>
    </row>
    <row r="193" spans="1:11" x14ac:dyDescent="0.2">
      <c r="B193" s="289" t="s">
        <v>11</v>
      </c>
      <c r="C193" s="281" t="s">
        <v>166</v>
      </c>
      <c r="D193" s="293" t="s">
        <v>641</v>
      </c>
      <c r="E193" s="348">
        <v>109454</v>
      </c>
      <c r="F193" s="349">
        <v>9.1999999999999993</v>
      </c>
      <c r="G193" s="349">
        <v>11.8</v>
      </c>
      <c r="H193" s="345">
        <v>2.9</v>
      </c>
      <c r="I193" s="345">
        <v>10</v>
      </c>
      <c r="J193" s="345">
        <v>17</v>
      </c>
      <c r="K193" s="345">
        <v>7.8</v>
      </c>
    </row>
    <row r="194" spans="1:11" x14ac:dyDescent="0.2">
      <c r="B194" s="288" t="s">
        <v>12</v>
      </c>
      <c r="C194" s="292" t="s">
        <v>41</v>
      </c>
      <c r="D194" s="290" t="s">
        <v>642</v>
      </c>
      <c r="E194" s="346">
        <v>485100</v>
      </c>
      <c r="F194" s="347">
        <v>55.2</v>
      </c>
      <c r="G194" s="347">
        <v>59.9</v>
      </c>
      <c r="H194" s="347">
        <v>10.5</v>
      </c>
      <c r="I194" s="347">
        <v>57.9</v>
      </c>
      <c r="J194" s="347">
        <v>67.400000000000006</v>
      </c>
      <c r="K194" s="347">
        <v>22.6</v>
      </c>
    </row>
    <row r="195" spans="1:11" x14ac:dyDescent="0.2">
      <c r="B195" s="288" t="s">
        <v>12</v>
      </c>
      <c r="C195" s="292" t="s">
        <v>118</v>
      </c>
      <c r="D195" s="290" t="s">
        <v>643</v>
      </c>
      <c r="E195" s="346">
        <v>117867</v>
      </c>
      <c r="F195" s="347">
        <v>10.8</v>
      </c>
      <c r="G195" s="347">
        <v>13.6</v>
      </c>
      <c r="H195" s="347">
        <v>3.2</v>
      </c>
      <c r="I195" s="347">
        <v>12.8</v>
      </c>
      <c r="J195" s="347">
        <v>20.9</v>
      </c>
      <c r="K195" s="347">
        <v>9.1999999999999993</v>
      </c>
    </row>
    <row r="196" spans="1:11" x14ac:dyDescent="0.2">
      <c r="B196" s="288" t="s">
        <v>12</v>
      </c>
      <c r="C196" s="292" t="s">
        <v>119</v>
      </c>
      <c r="D196" s="290" t="s">
        <v>644</v>
      </c>
      <c r="E196" s="346">
        <v>93687</v>
      </c>
      <c r="F196" s="347">
        <v>12.4</v>
      </c>
      <c r="G196" s="347">
        <v>15.5</v>
      </c>
      <c r="H196" s="347">
        <v>3.5</v>
      </c>
      <c r="I196" s="347">
        <v>14.8</v>
      </c>
      <c r="J196" s="347">
        <v>23.7</v>
      </c>
      <c r="K196" s="347">
        <v>10.5</v>
      </c>
    </row>
    <row r="197" spans="1:11" x14ac:dyDescent="0.2">
      <c r="B197" s="288" t="s">
        <v>12</v>
      </c>
      <c r="C197" s="292" t="s">
        <v>120</v>
      </c>
      <c r="D197" s="290" t="s">
        <v>645</v>
      </c>
      <c r="E197" s="346">
        <v>63038</v>
      </c>
      <c r="F197" s="347">
        <v>13.7</v>
      </c>
      <c r="G197" s="347">
        <v>17.2</v>
      </c>
      <c r="H197" s="347">
        <v>4.0999999999999996</v>
      </c>
      <c r="I197" s="347">
        <v>16.3</v>
      </c>
      <c r="J197" s="347">
        <v>26.2</v>
      </c>
      <c r="K197" s="347">
        <v>11.8</v>
      </c>
    </row>
    <row r="198" spans="1:11" x14ac:dyDescent="0.2">
      <c r="B198" s="288" t="s">
        <v>12</v>
      </c>
      <c r="C198" s="292" t="s">
        <v>121</v>
      </c>
      <c r="D198" s="290" t="s">
        <v>646</v>
      </c>
      <c r="E198" s="346">
        <v>30649</v>
      </c>
      <c r="F198" s="347">
        <v>9.6</v>
      </c>
      <c r="G198" s="347">
        <v>11.9</v>
      </c>
      <c r="H198" s="347">
        <v>2.5</v>
      </c>
      <c r="I198" s="347">
        <v>11.6</v>
      </c>
      <c r="J198" s="347">
        <v>18.7</v>
      </c>
      <c r="K198" s="347">
        <v>8</v>
      </c>
    </row>
    <row r="199" spans="1:11" x14ac:dyDescent="0.2">
      <c r="B199" s="288" t="s">
        <v>12</v>
      </c>
      <c r="C199" s="292" t="s">
        <v>122</v>
      </c>
      <c r="D199" s="290" t="s">
        <v>647</v>
      </c>
      <c r="E199" s="346">
        <v>24180</v>
      </c>
      <c r="F199" s="347">
        <v>4.5</v>
      </c>
      <c r="G199" s="347">
        <v>6.3</v>
      </c>
      <c r="H199" s="344">
        <v>1.8</v>
      </c>
      <c r="I199" s="344">
        <v>5.0999999999999996</v>
      </c>
      <c r="J199" s="344">
        <v>9.6999999999999993</v>
      </c>
      <c r="K199" s="344">
        <v>4.9000000000000004</v>
      </c>
    </row>
    <row r="200" spans="1:11" x14ac:dyDescent="0.2">
      <c r="B200" s="289" t="s">
        <v>12</v>
      </c>
      <c r="C200" s="281" t="s">
        <v>166</v>
      </c>
      <c r="D200" s="293" t="s">
        <v>648</v>
      </c>
      <c r="E200" s="348">
        <v>117867</v>
      </c>
      <c r="F200" s="349">
        <v>10.8</v>
      </c>
      <c r="G200" s="349">
        <v>13.6</v>
      </c>
      <c r="H200" s="345">
        <v>3.2</v>
      </c>
      <c r="I200" s="345">
        <v>12.8</v>
      </c>
      <c r="J200" s="345">
        <v>20.9</v>
      </c>
      <c r="K200" s="345">
        <v>9.1999999999999993</v>
      </c>
    </row>
    <row r="201" spans="1:11" x14ac:dyDescent="0.2">
      <c r="B201" s="288" t="s">
        <v>13</v>
      </c>
      <c r="C201" s="292" t="s">
        <v>41</v>
      </c>
      <c r="D201" s="290" t="s">
        <v>649</v>
      </c>
      <c r="E201" s="346">
        <v>470041</v>
      </c>
      <c r="F201" s="347">
        <v>58.2</v>
      </c>
      <c r="G201" s="347">
        <v>63.3</v>
      </c>
      <c r="H201" s="347">
        <v>12.2</v>
      </c>
      <c r="I201" s="347">
        <v>62.2</v>
      </c>
      <c r="J201" s="347">
        <v>71.400000000000006</v>
      </c>
      <c r="K201" s="347">
        <v>24.3</v>
      </c>
    </row>
    <row r="202" spans="1:11" x14ac:dyDescent="0.2">
      <c r="B202" s="288" t="s">
        <v>13</v>
      </c>
      <c r="C202" s="292" t="s">
        <v>118</v>
      </c>
      <c r="D202" s="290" t="s">
        <v>650</v>
      </c>
      <c r="E202" s="346">
        <v>130159</v>
      </c>
      <c r="F202" s="347">
        <v>13.6</v>
      </c>
      <c r="G202" s="347">
        <v>16.899999999999999</v>
      </c>
      <c r="H202" s="347">
        <v>3.9</v>
      </c>
      <c r="I202" s="347">
        <v>17.399999999999999</v>
      </c>
      <c r="J202" s="347">
        <v>25.7</v>
      </c>
      <c r="K202" s="347">
        <v>10</v>
      </c>
    </row>
    <row r="203" spans="1:11" x14ac:dyDescent="0.2">
      <c r="B203" s="288" t="s">
        <v>13</v>
      </c>
      <c r="C203" s="292" t="s">
        <v>119</v>
      </c>
      <c r="D203" s="290" t="s">
        <v>651</v>
      </c>
      <c r="E203" s="346">
        <v>106474</v>
      </c>
      <c r="F203" s="347">
        <v>15.4</v>
      </c>
      <c r="G203" s="347">
        <v>19.100000000000001</v>
      </c>
      <c r="H203" s="347">
        <v>4.4000000000000004</v>
      </c>
      <c r="I203" s="347">
        <v>19.8</v>
      </c>
      <c r="J203" s="347">
        <v>28.9</v>
      </c>
      <c r="K203" s="347">
        <v>11.3</v>
      </c>
    </row>
    <row r="204" spans="1:11" x14ac:dyDescent="0.2">
      <c r="A204" s="296"/>
      <c r="B204" s="288" t="s">
        <v>13</v>
      </c>
      <c r="C204" s="292" t="s">
        <v>120</v>
      </c>
      <c r="D204" s="290" t="s">
        <v>652</v>
      </c>
      <c r="E204" s="346">
        <v>71047</v>
      </c>
      <c r="F204" s="347">
        <v>17.3</v>
      </c>
      <c r="G204" s="347">
        <v>21.4</v>
      </c>
      <c r="H204" s="347">
        <v>5</v>
      </c>
      <c r="I204" s="347">
        <v>21.9</v>
      </c>
      <c r="J204" s="347">
        <v>31.8</v>
      </c>
      <c r="K204" s="347">
        <v>12.6</v>
      </c>
    </row>
    <row r="205" spans="1:11" x14ac:dyDescent="0.2">
      <c r="B205" s="288" t="s">
        <v>13</v>
      </c>
      <c r="C205" s="292" t="s">
        <v>121</v>
      </c>
      <c r="D205" s="290" t="s">
        <v>653</v>
      </c>
      <c r="E205" s="346">
        <v>35427</v>
      </c>
      <c r="F205" s="347">
        <v>11.6</v>
      </c>
      <c r="G205" s="347">
        <v>14.3</v>
      </c>
      <c r="H205" s="347">
        <v>3.1</v>
      </c>
      <c r="I205" s="347">
        <v>15.7</v>
      </c>
      <c r="J205" s="347">
        <v>23.1</v>
      </c>
      <c r="K205" s="347">
        <v>8.8000000000000007</v>
      </c>
    </row>
    <row r="206" spans="1:11" x14ac:dyDescent="0.2">
      <c r="B206" s="288" t="s">
        <v>13</v>
      </c>
      <c r="C206" s="292" t="s">
        <v>122</v>
      </c>
      <c r="D206" s="290" t="s">
        <v>654</v>
      </c>
      <c r="E206" s="346">
        <v>23685</v>
      </c>
      <c r="F206" s="347">
        <v>5.4</v>
      </c>
      <c r="G206" s="347">
        <v>7.3</v>
      </c>
      <c r="H206" s="344">
        <v>2</v>
      </c>
      <c r="I206" s="344">
        <v>6.8</v>
      </c>
      <c r="J206" s="344">
        <v>11.4</v>
      </c>
      <c r="K206" s="344">
        <v>4.9000000000000004</v>
      </c>
    </row>
    <row r="207" spans="1:11" x14ac:dyDescent="0.2">
      <c r="B207" s="289" t="s">
        <v>13</v>
      </c>
      <c r="C207" s="281" t="s">
        <v>166</v>
      </c>
      <c r="D207" s="293" t="s">
        <v>655</v>
      </c>
      <c r="E207" s="348">
        <v>130159</v>
      </c>
      <c r="F207" s="349">
        <v>13.6</v>
      </c>
      <c r="G207" s="349">
        <v>16.899999999999999</v>
      </c>
      <c r="H207" s="345">
        <v>3.9</v>
      </c>
      <c r="I207" s="345">
        <v>17.399999999999999</v>
      </c>
      <c r="J207" s="345">
        <v>25.7</v>
      </c>
      <c r="K207" s="345">
        <v>10</v>
      </c>
    </row>
    <row r="208" spans="1:11" x14ac:dyDescent="0.2">
      <c r="B208" s="288" t="s">
        <v>14</v>
      </c>
      <c r="C208" s="292" t="s">
        <v>41</v>
      </c>
      <c r="D208" s="290" t="s">
        <v>656</v>
      </c>
      <c r="E208" s="346">
        <v>441991</v>
      </c>
      <c r="F208" s="347">
        <v>61.6</v>
      </c>
      <c r="G208" s="347">
        <v>66.900000000000006</v>
      </c>
      <c r="H208" s="347">
        <v>13.8</v>
      </c>
      <c r="I208" s="347">
        <v>65.599999999999994</v>
      </c>
      <c r="J208" s="347">
        <v>74</v>
      </c>
      <c r="K208" s="347">
        <v>24.3</v>
      </c>
    </row>
    <row r="209" spans="1:11" x14ac:dyDescent="0.2">
      <c r="B209" s="288" t="s">
        <v>14</v>
      </c>
      <c r="C209" s="292" t="s">
        <v>118</v>
      </c>
      <c r="D209" s="290" t="s">
        <v>657</v>
      </c>
      <c r="E209" s="346">
        <v>138152</v>
      </c>
      <c r="F209" s="347">
        <v>16.8</v>
      </c>
      <c r="G209" s="347">
        <v>20.7</v>
      </c>
      <c r="H209" s="347">
        <v>4.7</v>
      </c>
      <c r="I209" s="347">
        <v>21.3</v>
      </c>
      <c r="J209" s="347">
        <v>29.3</v>
      </c>
      <c r="K209" s="347">
        <v>10.199999999999999</v>
      </c>
    </row>
    <row r="210" spans="1:11" x14ac:dyDescent="0.2">
      <c r="B210" s="288" t="s">
        <v>14</v>
      </c>
      <c r="C210" s="292" t="s">
        <v>119</v>
      </c>
      <c r="D210" s="290" t="s">
        <v>658</v>
      </c>
      <c r="E210" s="346">
        <v>115187</v>
      </c>
      <c r="F210" s="347">
        <v>18.899999999999999</v>
      </c>
      <c r="G210" s="347">
        <v>23.2</v>
      </c>
      <c r="H210" s="347">
        <v>5.3</v>
      </c>
      <c r="I210" s="347">
        <v>24</v>
      </c>
      <c r="J210" s="347">
        <v>32.799999999999997</v>
      </c>
      <c r="K210" s="347">
        <v>11.5</v>
      </c>
    </row>
    <row r="211" spans="1:11" x14ac:dyDescent="0.2">
      <c r="B211" s="288" t="s">
        <v>14</v>
      </c>
      <c r="C211" s="292" t="s">
        <v>120</v>
      </c>
      <c r="D211" s="290" t="s">
        <v>659</v>
      </c>
      <c r="E211" s="346">
        <v>76011</v>
      </c>
      <c r="F211" s="347">
        <v>21.5</v>
      </c>
      <c r="G211" s="347">
        <v>26.4</v>
      </c>
      <c r="H211" s="347">
        <v>6.2</v>
      </c>
      <c r="I211" s="347">
        <v>26.8</v>
      </c>
      <c r="J211" s="347">
        <v>36.4</v>
      </c>
      <c r="K211" s="347">
        <v>13.2</v>
      </c>
    </row>
    <row r="212" spans="1:11" x14ac:dyDescent="0.2">
      <c r="B212" s="288" t="s">
        <v>14</v>
      </c>
      <c r="C212" s="292" t="s">
        <v>121</v>
      </c>
      <c r="D212" s="290" t="s">
        <v>660</v>
      </c>
      <c r="E212" s="346">
        <v>39176</v>
      </c>
      <c r="F212" s="347">
        <v>13.8</v>
      </c>
      <c r="G212" s="347">
        <v>17</v>
      </c>
      <c r="H212" s="347">
        <v>3.7</v>
      </c>
      <c r="I212" s="347">
        <v>18.7</v>
      </c>
      <c r="J212" s="347">
        <v>25.6</v>
      </c>
      <c r="K212" s="347">
        <v>8.5</v>
      </c>
    </row>
    <row r="213" spans="1:11" x14ac:dyDescent="0.2">
      <c r="B213" s="288" t="s">
        <v>14</v>
      </c>
      <c r="C213" s="292" t="s">
        <v>122</v>
      </c>
      <c r="D213" s="290" t="s">
        <v>661</v>
      </c>
      <c r="E213" s="346">
        <v>22965</v>
      </c>
      <c r="F213" s="347">
        <v>6.1</v>
      </c>
      <c r="G213" s="347">
        <v>8.4</v>
      </c>
      <c r="H213" s="344">
        <v>2.4</v>
      </c>
      <c r="I213" s="344">
        <v>7.8</v>
      </c>
      <c r="J213" s="344">
        <v>12.1</v>
      </c>
      <c r="K213" s="344">
        <v>4.7</v>
      </c>
    </row>
    <row r="214" spans="1:11" x14ac:dyDescent="0.2">
      <c r="B214" s="289" t="s">
        <v>14</v>
      </c>
      <c r="C214" s="281" t="s">
        <v>166</v>
      </c>
      <c r="D214" s="293" t="s">
        <v>662</v>
      </c>
      <c r="E214" s="348">
        <v>138152</v>
      </c>
      <c r="F214" s="349">
        <v>16.8</v>
      </c>
      <c r="G214" s="349">
        <v>20.7</v>
      </c>
      <c r="H214" s="345">
        <v>4.7</v>
      </c>
      <c r="I214" s="345">
        <v>21.3</v>
      </c>
      <c r="J214" s="345">
        <v>29.3</v>
      </c>
      <c r="K214" s="345">
        <v>10.199999999999999</v>
      </c>
    </row>
    <row r="215" spans="1:11" x14ac:dyDescent="0.2">
      <c r="A215" s="297"/>
      <c r="B215" s="288" t="s">
        <v>15</v>
      </c>
      <c r="C215" s="292" t="s">
        <v>41</v>
      </c>
      <c r="D215" s="290" t="s">
        <v>663</v>
      </c>
      <c r="E215" s="346">
        <v>435897</v>
      </c>
      <c r="F215" s="347">
        <v>66.7</v>
      </c>
      <c r="G215" s="347">
        <v>71.2</v>
      </c>
      <c r="H215" s="347">
        <v>13.4</v>
      </c>
      <c r="I215" s="347">
        <v>70.2</v>
      </c>
      <c r="J215" s="347">
        <v>76.900000000000006</v>
      </c>
      <c r="K215" s="347">
        <v>22.3</v>
      </c>
    </row>
    <row r="216" spans="1:11" x14ac:dyDescent="0.2">
      <c r="A216" s="297"/>
      <c r="B216" s="288" t="s">
        <v>15</v>
      </c>
      <c r="C216" s="292" t="s">
        <v>118</v>
      </c>
      <c r="D216" s="290" t="s">
        <v>664</v>
      </c>
      <c r="E216" s="346">
        <v>144114</v>
      </c>
      <c r="F216" s="347">
        <v>20.7</v>
      </c>
      <c r="G216" s="347">
        <v>24.4</v>
      </c>
      <c r="H216" s="347">
        <v>4.7</v>
      </c>
      <c r="I216" s="347">
        <v>25.3</v>
      </c>
      <c r="J216" s="347">
        <v>32.200000000000003</v>
      </c>
      <c r="K216" s="347">
        <v>9.3000000000000007</v>
      </c>
    </row>
    <row r="217" spans="1:11" x14ac:dyDescent="0.2">
      <c r="A217" s="297"/>
      <c r="B217" s="288" t="s">
        <v>15</v>
      </c>
      <c r="C217" s="292" t="s">
        <v>119</v>
      </c>
      <c r="D217" s="290" t="s">
        <v>665</v>
      </c>
      <c r="E217" s="346">
        <v>121740</v>
      </c>
      <c r="F217" s="347">
        <v>23.1</v>
      </c>
      <c r="G217" s="347">
        <v>27.1</v>
      </c>
      <c r="H217" s="347">
        <v>5.2</v>
      </c>
      <c r="I217" s="347">
        <v>28.3</v>
      </c>
      <c r="J217" s="347">
        <v>35.799999999999997</v>
      </c>
      <c r="K217" s="347">
        <v>10.5</v>
      </c>
    </row>
    <row r="218" spans="1:11" x14ac:dyDescent="0.2">
      <c r="A218" s="297"/>
      <c r="B218" s="288" t="s">
        <v>15</v>
      </c>
      <c r="C218" s="292" t="s">
        <v>120</v>
      </c>
      <c r="D218" s="290" t="s">
        <v>666</v>
      </c>
      <c r="E218" s="346">
        <v>79985</v>
      </c>
      <c r="F218" s="347">
        <v>26.1</v>
      </c>
      <c r="G218" s="347">
        <v>30.6</v>
      </c>
      <c r="H218" s="347">
        <v>6.1</v>
      </c>
      <c r="I218" s="347">
        <v>31.2</v>
      </c>
      <c r="J218" s="347">
        <v>39.5</v>
      </c>
      <c r="K218" s="347">
        <v>12.1</v>
      </c>
    </row>
    <row r="219" spans="1:11" x14ac:dyDescent="0.2">
      <c r="A219" s="298"/>
      <c r="B219" s="288" t="s">
        <v>15</v>
      </c>
      <c r="C219" s="292" t="s">
        <v>121</v>
      </c>
      <c r="D219" s="290" t="s">
        <v>667</v>
      </c>
      <c r="E219" s="346">
        <v>41755</v>
      </c>
      <c r="F219" s="347">
        <v>17.5</v>
      </c>
      <c r="G219" s="347">
        <v>20.5</v>
      </c>
      <c r="H219" s="347">
        <v>3.6</v>
      </c>
      <c r="I219" s="347">
        <v>22.5</v>
      </c>
      <c r="J219" s="347">
        <v>28.6</v>
      </c>
      <c r="K219" s="347">
        <v>7.8</v>
      </c>
    </row>
    <row r="220" spans="1:11" x14ac:dyDescent="0.2">
      <c r="B220" s="288" t="s">
        <v>15</v>
      </c>
      <c r="C220" s="292" t="s">
        <v>122</v>
      </c>
      <c r="D220" s="290" t="s">
        <v>668</v>
      </c>
      <c r="E220" s="346">
        <v>22374</v>
      </c>
      <c r="F220" s="347">
        <v>7.2</v>
      </c>
      <c r="G220" s="347">
        <v>9.3000000000000007</v>
      </c>
      <c r="H220" s="344">
        <v>2.2000000000000002</v>
      </c>
      <c r="I220" s="344">
        <v>9.1</v>
      </c>
      <c r="J220" s="344">
        <v>12.8</v>
      </c>
      <c r="K220" s="344">
        <v>4.0999999999999996</v>
      </c>
    </row>
    <row r="221" spans="1:11" x14ac:dyDescent="0.2">
      <c r="B221" s="289" t="s">
        <v>15</v>
      </c>
      <c r="C221" s="281" t="s">
        <v>166</v>
      </c>
      <c r="D221" s="293" t="s">
        <v>669</v>
      </c>
      <c r="E221" s="348">
        <v>144114</v>
      </c>
      <c r="F221" s="349">
        <v>20.7</v>
      </c>
      <c r="G221" s="349">
        <v>24.4</v>
      </c>
      <c r="H221" s="345">
        <v>4.7</v>
      </c>
      <c r="I221" s="345">
        <v>25.3</v>
      </c>
      <c r="J221" s="345">
        <v>32.200000000000003</v>
      </c>
      <c r="K221" s="345">
        <v>9.3000000000000007</v>
      </c>
    </row>
    <row r="222" spans="1:11" x14ac:dyDescent="0.2">
      <c r="B222" s="288" t="s">
        <v>16</v>
      </c>
      <c r="C222" s="292" t="s">
        <v>41</v>
      </c>
      <c r="D222" s="290" t="s">
        <v>670</v>
      </c>
      <c r="E222" s="346">
        <v>431571</v>
      </c>
      <c r="F222" s="347">
        <v>69.7</v>
      </c>
      <c r="G222" s="347">
        <v>73.599999999999994</v>
      </c>
      <c r="H222" s="347">
        <v>12.9</v>
      </c>
      <c r="I222" s="347">
        <v>72.3</v>
      </c>
      <c r="J222" s="347">
        <v>78.7</v>
      </c>
      <c r="K222" s="347">
        <v>22.9</v>
      </c>
    </row>
    <row r="223" spans="1:11" x14ac:dyDescent="0.2">
      <c r="B223" s="288" t="s">
        <v>16</v>
      </c>
      <c r="C223" s="292" t="s">
        <v>118</v>
      </c>
      <c r="D223" s="290" t="s">
        <v>671</v>
      </c>
      <c r="E223" s="346">
        <v>137025</v>
      </c>
      <c r="F223" s="347">
        <v>22.4</v>
      </c>
      <c r="G223" s="347">
        <v>25.8</v>
      </c>
      <c r="H223" s="347">
        <v>4.4000000000000004</v>
      </c>
      <c r="I223" s="347">
        <v>26.1</v>
      </c>
      <c r="J223" s="347">
        <v>33.4</v>
      </c>
      <c r="K223" s="347">
        <v>9.9</v>
      </c>
    </row>
    <row r="224" spans="1:11" x14ac:dyDescent="0.2">
      <c r="B224" s="288" t="s">
        <v>16</v>
      </c>
      <c r="C224" s="292" t="s">
        <v>119</v>
      </c>
      <c r="D224" s="290" t="s">
        <v>672</v>
      </c>
      <c r="E224" s="346">
        <v>115109</v>
      </c>
      <c r="F224" s="347">
        <v>25.1</v>
      </c>
      <c r="G224" s="347">
        <v>28.7</v>
      </c>
      <c r="H224" s="347">
        <v>4.9000000000000004</v>
      </c>
      <c r="I224" s="347">
        <v>29.2</v>
      </c>
      <c r="J224" s="347">
        <v>37.1</v>
      </c>
      <c r="K224" s="347">
        <v>11.1</v>
      </c>
    </row>
    <row r="225" spans="1:11" x14ac:dyDescent="0.2">
      <c r="B225" s="288" t="s">
        <v>16</v>
      </c>
      <c r="C225" s="292" t="s">
        <v>120</v>
      </c>
      <c r="D225" s="290" t="s">
        <v>673</v>
      </c>
      <c r="E225" s="346">
        <v>75414</v>
      </c>
      <c r="F225" s="347">
        <v>27.9</v>
      </c>
      <c r="G225" s="347">
        <v>32</v>
      </c>
      <c r="H225" s="347">
        <v>5.8</v>
      </c>
      <c r="I225" s="347">
        <v>31.9</v>
      </c>
      <c r="J225" s="347">
        <v>40.6</v>
      </c>
      <c r="K225" s="347">
        <v>12.7</v>
      </c>
    </row>
    <row r="226" spans="1:11" x14ac:dyDescent="0.2">
      <c r="B226" s="288" t="s">
        <v>16</v>
      </c>
      <c r="C226" s="292" t="s">
        <v>121</v>
      </c>
      <c r="D226" s="290" t="s">
        <v>674</v>
      </c>
      <c r="E226" s="346">
        <v>39695</v>
      </c>
      <c r="F226" s="347">
        <v>19.7</v>
      </c>
      <c r="G226" s="347">
        <v>22.5</v>
      </c>
      <c r="H226" s="347">
        <v>3.5</v>
      </c>
      <c r="I226" s="347">
        <v>24.1</v>
      </c>
      <c r="J226" s="347">
        <v>30.5</v>
      </c>
      <c r="K226" s="347">
        <v>8.4</v>
      </c>
    </row>
    <row r="227" spans="1:11" x14ac:dyDescent="0.2">
      <c r="B227" s="288" t="s">
        <v>16</v>
      </c>
      <c r="C227" s="292" t="s">
        <v>122</v>
      </c>
      <c r="D227" s="290" t="s">
        <v>675</v>
      </c>
      <c r="E227" s="346">
        <v>21916</v>
      </c>
      <c r="F227" s="347">
        <v>8.3000000000000007</v>
      </c>
      <c r="G227" s="347">
        <v>10.4</v>
      </c>
      <c r="H227" s="347">
        <v>2.2999999999999998</v>
      </c>
      <c r="I227" s="347">
        <v>9.8000000000000007</v>
      </c>
      <c r="J227" s="347">
        <v>14.2</v>
      </c>
      <c r="K227" s="347">
        <v>4.9000000000000004</v>
      </c>
    </row>
    <row r="228" spans="1:11" x14ac:dyDescent="0.2">
      <c r="B228" s="289" t="s">
        <v>16</v>
      </c>
      <c r="C228" s="281" t="s">
        <v>166</v>
      </c>
      <c r="D228" s="293" t="s">
        <v>676</v>
      </c>
      <c r="E228" s="348">
        <v>137025</v>
      </c>
      <c r="F228" s="349">
        <v>22.4</v>
      </c>
      <c r="G228" s="349">
        <v>25.8</v>
      </c>
      <c r="H228" s="349">
        <v>4.4000000000000004</v>
      </c>
      <c r="I228" s="349">
        <v>26.1</v>
      </c>
      <c r="J228" s="349">
        <v>33.4</v>
      </c>
      <c r="K228" s="349">
        <v>9.9</v>
      </c>
    </row>
    <row r="229" spans="1:11" x14ac:dyDescent="0.2">
      <c r="B229" s="288" t="s">
        <v>17</v>
      </c>
      <c r="C229" s="292" t="s">
        <v>41</v>
      </c>
      <c r="D229" s="290" t="s">
        <v>677</v>
      </c>
      <c r="E229" s="346">
        <v>436604</v>
      </c>
      <c r="F229" s="347">
        <v>69.400000000000006</v>
      </c>
      <c r="G229" s="347">
        <v>74.8</v>
      </c>
      <c r="H229" s="347">
        <v>17.399999999999999</v>
      </c>
      <c r="I229" s="347">
        <v>71.7</v>
      </c>
      <c r="J229" s="347">
        <v>80</v>
      </c>
      <c r="K229" s="347">
        <v>29.3</v>
      </c>
    </row>
    <row r="230" spans="1:11" x14ac:dyDescent="0.2">
      <c r="B230" s="288" t="s">
        <v>17</v>
      </c>
      <c r="C230" s="292" t="s">
        <v>118</v>
      </c>
      <c r="D230" s="290" t="s">
        <v>678</v>
      </c>
      <c r="E230" s="346">
        <v>126017</v>
      </c>
      <c r="F230" s="347">
        <v>22.6</v>
      </c>
      <c r="G230" s="347">
        <v>27.2</v>
      </c>
      <c r="H230" s="347">
        <v>5.9</v>
      </c>
      <c r="I230" s="347">
        <v>25.9</v>
      </c>
      <c r="J230" s="347">
        <v>35.6</v>
      </c>
      <c r="K230" s="347">
        <v>13.1</v>
      </c>
    </row>
    <row r="231" spans="1:11" x14ac:dyDescent="0.2">
      <c r="B231" s="288" t="s">
        <v>17</v>
      </c>
      <c r="C231" s="292" t="s">
        <v>119</v>
      </c>
      <c r="D231" s="290" t="s">
        <v>679</v>
      </c>
      <c r="E231" s="346">
        <v>104672</v>
      </c>
      <c r="F231" s="347">
        <v>25.6</v>
      </c>
      <c r="G231" s="347">
        <v>30.5</v>
      </c>
      <c r="H231" s="347">
        <v>6.6</v>
      </c>
      <c r="I231" s="347">
        <v>29.1</v>
      </c>
      <c r="J231" s="347">
        <v>39.700000000000003</v>
      </c>
      <c r="K231" s="347">
        <v>14.9</v>
      </c>
    </row>
    <row r="232" spans="1:11" x14ac:dyDescent="0.2">
      <c r="B232" s="288" t="s">
        <v>17</v>
      </c>
      <c r="C232" s="292" t="s">
        <v>120</v>
      </c>
      <c r="D232" s="290" t="s">
        <v>680</v>
      </c>
      <c r="E232" s="346">
        <v>68565</v>
      </c>
      <c r="F232" s="347">
        <v>28</v>
      </c>
      <c r="G232" s="347">
        <v>33.4</v>
      </c>
      <c r="H232" s="347">
        <v>7.5</v>
      </c>
      <c r="I232" s="347">
        <v>31.4</v>
      </c>
      <c r="J232" s="347">
        <v>42.8</v>
      </c>
      <c r="K232" s="347">
        <v>16.600000000000001</v>
      </c>
    </row>
    <row r="233" spans="1:11" x14ac:dyDescent="0.2">
      <c r="B233" s="288" t="s">
        <v>17</v>
      </c>
      <c r="C233" s="292" t="s">
        <v>121</v>
      </c>
      <c r="D233" s="290" t="s">
        <v>681</v>
      </c>
      <c r="E233" s="346">
        <v>36107</v>
      </c>
      <c r="F233" s="347">
        <v>20.9</v>
      </c>
      <c r="G233" s="347">
        <v>24.9</v>
      </c>
      <c r="H233" s="347">
        <v>5.0999999999999996</v>
      </c>
      <c r="I233" s="347">
        <v>24.7</v>
      </c>
      <c r="J233" s="347">
        <v>33.6</v>
      </c>
      <c r="K233" s="347">
        <v>11.9</v>
      </c>
    </row>
    <row r="234" spans="1:11" x14ac:dyDescent="0.2">
      <c r="B234" s="288" t="s">
        <v>17</v>
      </c>
      <c r="C234" s="292" t="s">
        <v>122</v>
      </c>
      <c r="D234" s="290" t="s">
        <v>682</v>
      </c>
      <c r="E234" s="346">
        <v>21345</v>
      </c>
      <c r="F234" s="347">
        <v>8.3000000000000007</v>
      </c>
      <c r="G234" s="347">
        <v>11</v>
      </c>
      <c r="H234" s="347">
        <v>3</v>
      </c>
      <c r="I234" s="347">
        <v>10</v>
      </c>
      <c r="J234" s="347">
        <v>15.7</v>
      </c>
      <c r="K234" s="347">
        <v>6.4</v>
      </c>
    </row>
    <row r="235" spans="1:11" x14ac:dyDescent="0.2">
      <c r="A235" s="281"/>
      <c r="B235" s="289" t="s">
        <v>17</v>
      </c>
      <c r="C235" s="281" t="s">
        <v>166</v>
      </c>
      <c r="D235" s="293" t="s">
        <v>683</v>
      </c>
      <c r="E235" s="348">
        <v>126017</v>
      </c>
      <c r="F235" s="349">
        <v>22.6</v>
      </c>
      <c r="G235" s="349">
        <v>27.2</v>
      </c>
      <c r="H235" s="349">
        <v>5.9</v>
      </c>
      <c r="I235" s="349">
        <v>25.9</v>
      </c>
      <c r="J235" s="349">
        <v>35.6</v>
      </c>
      <c r="K235" s="349">
        <v>13.1</v>
      </c>
    </row>
    <row r="236" spans="1:11" x14ac:dyDescent="0.2">
      <c r="C236" s="299"/>
      <c r="D236" s="299"/>
      <c r="E236" s="299"/>
      <c r="J236" s="299"/>
    </row>
    <row r="237" spans="1:11" x14ac:dyDescent="0.2">
      <c r="C237" s="299"/>
      <c r="D237" s="299"/>
      <c r="E237" s="299"/>
      <c r="J237" s="299"/>
    </row>
    <row r="238" spans="1:11" x14ac:dyDescent="0.2">
      <c r="C238" s="299"/>
      <c r="D238" s="299"/>
      <c r="E238" s="299"/>
      <c r="J238" s="299"/>
    </row>
    <row r="239" spans="1:11" x14ac:dyDescent="0.2">
      <c r="C239" s="299"/>
      <c r="D239" s="299"/>
      <c r="E239" s="299"/>
      <c r="J239" s="299"/>
    </row>
    <row r="240" spans="1:11" x14ac:dyDescent="0.2">
      <c r="C240" s="299"/>
      <c r="D240" s="299"/>
      <c r="E240" s="299"/>
    </row>
    <row r="241" spans="2:5" x14ac:dyDescent="0.2">
      <c r="C241" s="299"/>
      <c r="D241" s="299"/>
      <c r="E241" s="299"/>
    </row>
    <row r="242" spans="2:5" x14ac:dyDescent="0.2">
      <c r="C242" s="299"/>
      <c r="D242" s="299"/>
      <c r="E242" s="299"/>
    </row>
    <row r="243" spans="2:5" x14ac:dyDescent="0.2">
      <c r="B243" s="300"/>
      <c r="C243" s="299"/>
      <c r="D243" s="299"/>
      <c r="E243" s="299"/>
    </row>
    <row r="245" spans="2:5" x14ac:dyDescent="0.2">
      <c r="C245" s="299"/>
      <c r="D245" s="299"/>
      <c r="E245" s="299"/>
    </row>
    <row r="246" spans="2:5" x14ac:dyDescent="0.2">
      <c r="C246" s="299"/>
      <c r="D246" s="299"/>
      <c r="E246" s="299"/>
    </row>
  </sheetData>
  <mergeCells count="2">
    <mergeCell ref="A2:K2"/>
    <mergeCell ref="A1:K1"/>
  </mergeCells>
  <pageMargins left="0.75" right="0.75" top="1" bottom="1" header="0.5" footer="0.5"/>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42"/>
  <sheetViews>
    <sheetView showGridLines="0" zoomScale="80" zoomScaleNormal="80" workbookViewId="0">
      <selection sqref="A1:J1"/>
    </sheetView>
  </sheetViews>
  <sheetFormatPr defaultRowHeight="12.75" x14ac:dyDescent="0.2"/>
  <cols>
    <col min="1" max="1" width="23.140625" style="183" customWidth="1"/>
    <col min="2" max="2" width="34.5703125" style="183" customWidth="1"/>
    <col min="3" max="3" width="25.5703125" style="183" hidden="1" customWidth="1"/>
    <col min="4" max="4" width="12" style="183" customWidth="1"/>
    <col min="5" max="10" width="16.42578125" style="183" customWidth="1"/>
    <col min="11" max="246" width="9.140625" style="183"/>
    <col min="247" max="247" width="12.28515625" style="183" customWidth="1"/>
    <col min="248" max="248" width="14" style="183" customWidth="1"/>
    <col min="249" max="249" width="9.7109375" style="183" customWidth="1"/>
    <col min="250" max="250" width="2.85546875" style="183" customWidth="1"/>
    <col min="251" max="251" width="10.5703125" style="183" customWidth="1"/>
    <col min="252" max="252" width="11.28515625" style="183" customWidth="1"/>
    <col min="253" max="253" width="10.5703125" style="183" customWidth="1"/>
    <col min="254" max="254" width="3.28515625" style="183" customWidth="1"/>
    <col min="255" max="256" width="10.5703125" style="183" customWidth="1"/>
    <col min="257" max="257" width="10.7109375" style="183" customWidth="1"/>
    <col min="258" max="258" width="7.5703125" style="183" customWidth="1"/>
    <col min="259" max="502" width="9.140625" style="183"/>
    <col min="503" max="503" width="12.28515625" style="183" customWidth="1"/>
    <col min="504" max="504" width="14" style="183" customWidth="1"/>
    <col min="505" max="505" width="9.7109375" style="183" customWidth="1"/>
    <col min="506" max="506" width="2.85546875" style="183" customWidth="1"/>
    <col min="507" max="507" width="10.5703125" style="183" customWidth="1"/>
    <col min="508" max="508" width="11.28515625" style="183" customWidth="1"/>
    <col min="509" max="509" width="10.5703125" style="183" customWidth="1"/>
    <col min="510" max="510" width="3.28515625" style="183" customWidth="1"/>
    <col min="511" max="512" width="10.5703125" style="183" customWidth="1"/>
    <col min="513" max="513" width="10.7109375" style="183" customWidth="1"/>
    <col min="514" max="514" width="7.5703125" style="183" customWidth="1"/>
    <col min="515" max="758" width="9.140625" style="183"/>
    <col min="759" max="759" width="12.28515625" style="183" customWidth="1"/>
    <col min="760" max="760" width="14" style="183" customWidth="1"/>
    <col min="761" max="761" width="9.7109375" style="183" customWidth="1"/>
    <col min="762" max="762" width="2.85546875" style="183" customWidth="1"/>
    <col min="763" max="763" width="10.5703125" style="183" customWidth="1"/>
    <col min="764" max="764" width="11.28515625" style="183" customWidth="1"/>
    <col min="765" max="765" width="10.5703125" style="183" customWidth="1"/>
    <col min="766" max="766" width="3.28515625" style="183" customWidth="1"/>
    <col min="767" max="768" width="10.5703125" style="183" customWidth="1"/>
    <col min="769" max="769" width="10.7109375" style="183" customWidth="1"/>
    <col min="770" max="770" width="7.5703125" style="183" customWidth="1"/>
    <col min="771" max="1014" width="9.140625" style="183"/>
    <col min="1015" max="1015" width="12.28515625" style="183" customWidth="1"/>
    <col min="1016" max="1016" width="14" style="183" customWidth="1"/>
    <col min="1017" max="1017" width="9.7109375" style="183" customWidth="1"/>
    <col min="1018" max="1018" width="2.85546875" style="183" customWidth="1"/>
    <col min="1019" max="1019" width="10.5703125" style="183" customWidth="1"/>
    <col min="1020" max="1020" width="11.28515625" style="183" customWidth="1"/>
    <col min="1021" max="1021" width="10.5703125" style="183" customWidth="1"/>
    <col min="1022" max="1022" width="3.28515625" style="183" customWidth="1"/>
    <col min="1023" max="1024" width="10.5703125" style="183" customWidth="1"/>
    <col min="1025" max="1025" width="10.7109375" style="183" customWidth="1"/>
    <col min="1026" max="1026" width="7.5703125" style="183" customWidth="1"/>
    <col min="1027" max="1270" width="9.140625" style="183"/>
    <col min="1271" max="1271" width="12.28515625" style="183" customWidth="1"/>
    <col min="1272" max="1272" width="14" style="183" customWidth="1"/>
    <col min="1273" max="1273" width="9.7109375" style="183" customWidth="1"/>
    <col min="1274" max="1274" width="2.85546875" style="183" customWidth="1"/>
    <col min="1275" max="1275" width="10.5703125" style="183" customWidth="1"/>
    <col min="1276" max="1276" width="11.28515625" style="183" customWidth="1"/>
    <col min="1277" max="1277" width="10.5703125" style="183" customWidth="1"/>
    <col min="1278" max="1278" width="3.28515625" style="183" customWidth="1"/>
    <col min="1279" max="1280" width="10.5703125" style="183" customWidth="1"/>
    <col min="1281" max="1281" width="10.7109375" style="183" customWidth="1"/>
    <col min="1282" max="1282" width="7.5703125" style="183" customWidth="1"/>
    <col min="1283" max="1526" width="9.140625" style="183"/>
    <col min="1527" max="1527" width="12.28515625" style="183" customWidth="1"/>
    <col min="1528" max="1528" width="14" style="183" customWidth="1"/>
    <col min="1529" max="1529" width="9.7109375" style="183" customWidth="1"/>
    <col min="1530" max="1530" width="2.85546875" style="183" customWidth="1"/>
    <col min="1531" max="1531" width="10.5703125" style="183" customWidth="1"/>
    <col min="1532" max="1532" width="11.28515625" style="183" customWidth="1"/>
    <col min="1533" max="1533" width="10.5703125" style="183" customWidth="1"/>
    <col min="1534" max="1534" width="3.28515625" style="183" customWidth="1"/>
    <col min="1535" max="1536" width="10.5703125" style="183" customWidth="1"/>
    <col min="1537" max="1537" width="10.7109375" style="183" customWidth="1"/>
    <col min="1538" max="1538" width="7.5703125" style="183" customWidth="1"/>
    <col min="1539" max="1782" width="9.140625" style="183"/>
    <col min="1783" max="1783" width="12.28515625" style="183" customWidth="1"/>
    <col min="1784" max="1784" width="14" style="183" customWidth="1"/>
    <col min="1785" max="1785" width="9.7109375" style="183" customWidth="1"/>
    <col min="1786" max="1786" width="2.85546875" style="183" customWidth="1"/>
    <col min="1787" max="1787" width="10.5703125" style="183" customWidth="1"/>
    <col min="1788" max="1788" width="11.28515625" style="183" customWidth="1"/>
    <col min="1789" max="1789" width="10.5703125" style="183" customWidth="1"/>
    <col min="1790" max="1790" width="3.28515625" style="183" customWidth="1"/>
    <col min="1791" max="1792" width="10.5703125" style="183" customWidth="1"/>
    <col min="1793" max="1793" width="10.7109375" style="183" customWidth="1"/>
    <col min="1794" max="1794" width="7.5703125" style="183" customWidth="1"/>
    <col min="1795" max="2038" width="9.140625" style="183"/>
    <col min="2039" max="2039" width="12.28515625" style="183" customWidth="1"/>
    <col min="2040" max="2040" width="14" style="183" customWidth="1"/>
    <col min="2041" max="2041" width="9.7109375" style="183" customWidth="1"/>
    <col min="2042" max="2042" width="2.85546875" style="183" customWidth="1"/>
    <col min="2043" max="2043" width="10.5703125" style="183" customWidth="1"/>
    <col min="2044" max="2044" width="11.28515625" style="183" customWidth="1"/>
    <col min="2045" max="2045" width="10.5703125" style="183" customWidth="1"/>
    <col min="2046" max="2046" width="3.28515625" style="183" customWidth="1"/>
    <col min="2047" max="2048" width="10.5703125" style="183" customWidth="1"/>
    <col min="2049" max="2049" width="10.7109375" style="183" customWidth="1"/>
    <col min="2050" max="2050" width="7.5703125" style="183" customWidth="1"/>
    <col min="2051" max="2294" width="9.140625" style="183"/>
    <col min="2295" max="2295" width="12.28515625" style="183" customWidth="1"/>
    <col min="2296" max="2296" width="14" style="183" customWidth="1"/>
    <col min="2297" max="2297" width="9.7109375" style="183" customWidth="1"/>
    <col min="2298" max="2298" width="2.85546875" style="183" customWidth="1"/>
    <col min="2299" max="2299" width="10.5703125" style="183" customWidth="1"/>
    <col min="2300" max="2300" width="11.28515625" style="183" customWidth="1"/>
    <col min="2301" max="2301" width="10.5703125" style="183" customWidth="1"/>
    <col min="2302" max="2302" width="3.28515625" style="183" customWidth="1"/>
    <col min="2303" max="2304" width="10.5703125" style="183" customWidth="1"/>
    <col min="2305" max="2305" width="10.7109375" style="183" customWidth="1"/>
    <col min="2306" max="2306" width="7.5703125" style="183" customWidth="1"/>
    <col min="2307" max="2550" width="9.140625" style="183"/>
    <col min="2551" max="2551" width="12.28515625" style="183" customWidth="1"/>
    <col min="2552" max="2552" width="14" style="183" customWidth="1"/>
    <col min="2553" max="2553" width="9.7109375" style="183" customWidth="1"/>
    <col min="2554" max="2554" width="2.85546875" style="183" customWidth="1"/>
    <col min="2555" max="2555" width="10.5703125" style="183" customWidth="1"/>
    <col min="2556" max="2556" width="11.28515625" style="183" customWidth="1"/>
    <col min="2557" max="2557" width="10.5703125" style="183" customWidth="1"/>
    <col min="2558" max="2558" width="3.28515625" style="183" customWidth="1"/>
    <col min="2559" max="2560" width="10.5703125" style="183" customWidth="1"/>
    <col min="2561" max="2561" width="10.7109375" style="183" customWidth="1"/>
    <col min="2562" max="2562" width="7.5703125" style="183" customWidth="1"/>
    <col min="2563" max="2806" width="9.140625" style="183"/>
    <col min="2807" max="2807" width="12.28515625" style="183" customWidth="1"/>
    <col min="2808" max="2808" width="14" style="183" customWidth="1"/>
    <col min="2809" max="2809" width="9.7109375" style="183" customWidth="1"/>
    <col min="2810" max="2810" width="2.85546875" style="183" customWidth="1"/>
    <col min="2811" max="2811" width="10.5703125" style="183" customWidth="1"/>
    <col min="2812" max="2812" width="11.28515625" style="183" customWidth="1"/>
    <col min="2813" max="2813" width="10.5703125" style="183" customWidth="1"/>
    <col min="2814" max="2814" width="3.28515625" style="183" customWidth="1"/>
    <col min="2815" max="2816" width="10.5703125" style="183" customWidth="1"/>
    <col min="2817" max="2817" width="10.7109375" style="183" customWidth="1"/>
    <col min="2818" max="2818" width="7.5703125" style="183" customWidth="1"/>
    <col min="2819" max="3062" width="9.140625" style="183"/>
    <col min="3063" max="3063" width="12.28515625" style="183" customWidth="1"/>
    <col min="3064" max="3064" width="14" style="183" customWidth="1"/>
    <col min="3065" max="3065" width="9.7109375" style="183" customWidth="1"/>
    <col min="3066" max="3066" width="2.85546875" style="183" customWidth="1"/>
    <col min="3067" max="3067" width="10.5703125" style="183" customWidth="1"/>
    <col min="3068" max="3068" width="11.28515625" style="183" customWidth="1"/>
    <col min="3069" max="3069" width="10.5703125" style="183" customWidth="1"/>
    <col min="3070" max="3070" width="3.28515625" style="183" customWidth="1"/>
    <col min="3071" max="3072" width="10.5703125" style="183" customWidth="1"/>
    <col min="3073" max="3073" width="10.7109375" style="183" customWidth="1"/>
    <col min="3074" max="3074" width="7.5703125" style="183" customWidth="1"/>
    <col min="3075" max="3318" width="9.140625" style="183"/>
    <col min="3319" max="3319" width="12.28515625" style="183" customWidth="1"/>
    <col min="3320" max="3320" width="14" style="183" customWidth="1"/>
    <col min="3321" max="3321" width="9.7109375" style="183" customWidth="1"/>
    <col min="3322" max="3322" width="2.85546875" style="183" customWidth="1"/>
    <col min="3323" max="3323" width="10.5703125" style="183" customWidth="1"/>
    <col min="3324" max="3324" width="11.28515625" style="183" customWidth="1"/>
    <col min="3325" max="3325" width="10.5703125" style="183" customWidth="1"/>
    <col min="3326" max="3326" width="3.28515625" style="183" customWidth="1"/>
    <col min="3327" max="3328" width="10.5703125" style="183" customWidth="1"/>
    <col min="3329" max="3329" width="10.7109375" style="183" customWidth="1"/>
    <col min="3330" max="3330" width="7.5703125" style="183" customWidth="1"/>
    <col min="3331" max="3574" width="9.140625" style="183"/>
    <col min="3575" max="3575" width="12.28515625" style="183" customWidth="1"/>
    <col min="3576" max="3576" width="14" style="183" customWidth="1"/>
    <col min="3577" max="3577" width="9.7109375" style="183" customWidth="1"/>
    <col min="3578" max="3578" width="2.85546875" style="183" customWidth="1"/>
    <col min="3579" max="3579" width="10.5703125" style="183" customWidth="1"/>
    <col min="3580" max="3580" width="11.28515625" style="183" customWidth="1"/>
    <col min="3581" max="3581" width="10.5703125" style="183" customWidth="1"/>
    <col min="3582" max="3582" width="3.28515625" style="183" customWidth="1"/>
    <col min="3583" max="3584" width="10.5703125" style="183" customWidth="1"/>
    <col min="3585" max="3585" width="10.7109375" style="183" customWidth="1"/>
    <col min="3586" max="3586" width="7.5703125" style="183" customWidth="1"/>
    <col min="3587" max="3830" width="9.140625" style="183"/>
    <col min="3831" max="3831" width="12.28515625" style="183" customWidth="1"/>
    <col min="3832" max="3832" width="14" style="183" customWidth="1"/>
    <col min="3833" max="3833" width="9.7109375" style="183" customWidth="1"/>
    <col min="3834" max="3834" width="2.85546875" style="183" customWidth="1"/>
    <col min="3835" max="3835" width="10.5703125" style="183" customWidth="1"/>
    <col min="3836" max="3836" width="11.28515625" style="183" customWidth="1"/>
    <col min="3837" max="3837" width="10.5703125" style="183" customWidth="1"/>
    <col min="3838" max="3838" width="3.28515625" style="183" customWidth="1"/>
    <col min="3839" max="3840" width="10.5703125" style="183" customWidth="1"/>
    <col min="3841" max="3841" width="10.7109375" style="183" customWidth="1"/>
    <col min="3842" max="3842" width="7.5703125" style="183" customWidth="1"/>
    <col min="3843" max="4086" width="9.140625" style="183"/>
    <col min="4087" max="4087" width="12.28515625" style="183" customWidth="1"/>
    <col min="4088" max="4088" width="14" style="183" customWidth="1"/>
    <col min="4089" max="4089" width="9.7109375" style="183" customWidth="1"/>
    <col min="4090" max="4090" width="2.85546875" style="183" customWidth="1"/>
    <col min="4091" max="4091" width="10.5703125" style="183" customWidth="1"/>
    <col min="4092" max="4092" width="11.28515625" style="183" customWidth="1"/>
    <col min="4093" max="4093" width="10.5703125" style="183" customWidth="1"/>
    <col min="4094" max="4094" width="3.28515625" style="183" customWidth="1"/>
    <col min="4095" max="4096" width="10.5703125" style="183" customWidth="1"/>
    <col min="4097" max="4097" width="10.7109375" style="183" customWidth="1"/>
    <col min="4098" max="4098" width="7.5703125" style="183" customWidth="1"/>
    <col min="4099" max="4342" width="9.140625" style="183"/>
    <col min="4343" max="4343" width="12.28515625" style="183" customWidth="1"/>
    <col min="4344" max="4344" width="14" style="183" customWidth="1"/>
    <col min="4345" max="4345" width="9.7109375" style="183" customWidth="1"/>
    <col min="4346" max="4346" width="2.85546875" style="183" customWidth="1"/>
    <col min="4347" max="4347" width="10.5703125" style="183" customWidth="1"/>
    <col min="4348" max="4348" width="11.28515625" style="183" customWidth="1"/>
    <col min="4349" max="4349" width="10.5703125" style="183" customWidth="1"/>
    <col min="4350" max="4350" width="3.28515625" style="183" customWidth="1"/>
    <col min="4351" max="4352" width="10.5703125" style="183" customWidth="1"/>
    <col min="4353" max="4353" width="10.7109375" style="183" customWidth="1"/>
    <col min="4354" max="4354" width="7.5703125" style="183" customWidth="1"/>
    <col min="4355" max="4598" width="9.140625" style="183"/>
    <col min="4599" max="4599" width="12.28515625" style="183" customWidth="1"/>
    <col min="4600" max="4600" width="14" style="183" customWidth="1"/>
    <col min="4601" max="4601" width="9.7109375" style="183" customWidth="1"/>
    <col min="4602" max="4602" width="2.85546875" style="183" customWidth="1"/>
    <col min="4603" max="4603" width="10.5703125" style="183" customWidth="1"/>
    <col min="4604" max="4604" width="11.28515625" style="183" customWidth="1"/>
    <col min="4605" max="4605" width="10.5703125" style="183" customWidth="1"/>
    <col min="4606" max="4606" width="3.28515625" style="183" customWidth="1"/>
    <col min="4607" max="4608" width="10.5703125" style="183" customWidth="1"/>
    <col min="4609" max="4609" width="10.7109375" style="183" customWidth="1"/>
    <col min="4610" max="4610" width="7.5703125" style="183" customWidth="1"/>
    <col min="4611" max="4854" width="9.140625" style="183"/>
    <col min="4855" max="4855" width="12.28515625" style="183" customWidth="1"/>
    <col min="4856" max="4856" width="14" style="183" customWidth="1"/>
    <col min="4857" max="4857" width="9.7109375" style="183" customWidth="1"/>
    <col min="4858" max="4858" width="2.85546875" style="183" customWidth="1"/>
    <col min="4859" max="4859" width="10.5703125" style="183" customWidth="1"/>
    <col min="4860" max="4860" width="11.28515625" style="183" customWidth="1"/>
    <col min="4861" max="4861" width="10.5703125" style="183" customWidth="1"/>
    <col min="4862" max="4862" width="3.28515625" style="183" customWidth="1"/>
    <col min="4863" max="4864" width="10.5703125" style="183" customWidth="1"/>
    <col min="4865" max="4865" width="10.7109375" style="183" customWidth="1"/>
    <col min="4866" max="4866" width="7.5703125" style="183" customWidth="1"/>
    <col min="4867" max="5110" width="9.140625" style="183"/>
    <col min="5111" max="5111" width="12.28515625" style="183" customWidth="1"/>
    <col min="5112" max="5112" width="14" style="183" customWidth="1"/>
    <col min="5113" max="5113" width="9.7109375" style="183" customWidth="1"/>
    <col min="5114" max="5114" width="2.85546875" style="183" customWidth="1"/>
    <col min="5115" max="5115" width="10.5703125" style="183" customWidth="1"/>
    <col min="5116" max="5116" width="11.28515625" style="183" customWidth="1"/>
    <col min="5117" max="5117" width="10.5703125" style="183" customWidth="1"/>
    <col min="5118" max="5118" width="3.28515625" style="183" customWidth="1"/>
    <col min="5119" max="5120" width="10.5703125" style="183" customWidth="1"/>
    <col min="5121" max="5121" width="10.7109375" style="183" customWidth="1"/>
    <col min="5122" max="5122" width="7.5703125" style="183" customWidth="1"/>
    <col min="5123" max="5366" width="9.140625" style="183"/>
    <col min="5367" max="5367" width="12.28515625" style="183" customWidth="1"/>
    <col min="5368" max="5368" width="14" style="183" customWidth="1"/>
    <col min="5369" max="5369" width="9.7109375" style="183" customWidth="1"/>
    <col min="5370" max="5370" width="2.85546875" style="183" customWidth="1"/>
    <col min="5371" max="5371" width="10.5703125" style="183" customWidth="1"/>
    <col min="5372" max="5372" width="11.28515625" style="183" customWidth="1"/>
    <col min="5373" max="5373" width="10.5703125" style="183" customWidth="1"/>
    <col min="5374" max="5374" width="3.28515625" style="183" customWidth="1"/>
    <col min="5375" max="5376" width="10.5703125" style="183" customWidth="1"/>
    <col min="5377" max="5377" width="10.7109375" style="183" customWidth="1"/>
    <col min="5378" max="5378" width="7.5703125" style="183" customWidth="1"/>
    <col min="5379" max="5622" width="9.140625" style="183"/>
    <col min="5623" max="5623" width="12.28515625" style="183" customWidth="1"/>
    <col min="5624" max="5624" width="14" style="183" customWidth="1"/>
    <col min="5625" max="5625" width="9.7109375" style="183" customWidth="1"/>
    <col min="5626" max="5626" width="2.85546875" style="183" customWidth="1"/>
    <col min="5627" max="5627" width="10.5703125" style="183" customWidth="1"/>
    <col min="5628" max="5628" width="11.28515625" style="183" customWidth="1"/>
    <col min="5629" max="5629" width="10.5703125" style="183" customWidth="1"/>
    <col min="5630" max="5630" width="3.28515625" style="183" customWidth="1"/>
    <col min="5631" max="5632" width="10.5703125" style="183" customWidth="1"/>
    <col min="5633" max="5633" width="10.7109375" style="183" customWidth="1"/>
    <col min="5634" max="5634" width="7.5703125" style="183" customWidth="1"/>
    <col min="5635" max="5878" width="9.140625" style="183"/>
    <col min="5879" max="5879" width="12.28515625" style="183" customWidth="1"/>
    <col min="5880" max="5880" width="14" style="183" customWidth="1"/>
    <col min="5881" max="5881" width="9.7109375" style="183" customWidth="1"/>
    <col min="5882" max="5882" width="2.85546875" style="183" customWidth="1"/>
    <col min="5883" max="5883" width="10.5703125" style="183" customWidth="1"/>
    <col min="5884" max="5884" width="11.28515625" style="183" customWidth="1"/>
    <col min="5885" max="5885" width="10.5703125" style="183" customWidth="1"/>
    <col min="5886" max="5886" width="3.28515625" style="183" customWidth="1"/>
    <col min="5887" max="5888" width="10.5703125" style="183" customWidth="1"/>
    <col min="5889" max="5889" width="10.7109375" style="183" customWidth="1"/>
    <col min="5890" max="5890" width="7.5703125" style="183" customWidth="1"/>
    <col min="5891" max="6134" width="9.140625" style="183"/>
    <col min="6135" max="6135" width="12.28515625" style="183" customWidth="1"/>
    <col min="6136" max="6136" width="14" style="183" customWidth="1"/>
    <col min="6137" max="6137" width="9.7109375" style="183" customWidth="1"/>
    <col min="6138" max="6138" width="2.85546875" style="183" customWidth="1"/>
    <col min="6139" max="6139" width="10.5703125" style="183" customWidth="1"/>
    <col min="6140" max="6140" width="11.28515625" style="183" customWidth="1"/>
    <col min="6141" max="6141" width="10.5703125" style="183" customWidth="1"/>
    <col min="6142" max="6142" width="3.28515625" style="183" customWidth="1"/>
    <col min="6143" max="6144" width="10.5703125" style="183" customWidth="1"/>
    <col min="6145" max="6145" width="10.7109375" style="183" customWidth="1"/>
    <col min="6146" max="6146" width="7.5703125" style="183" customWidth="1"/>
    <col min="6147" max="6390" width="9.140625" style="183"/>
    <col min="6391" max="6391" width="12.28515625" style="183" customWidth="1"/>
    <col min="6392" max="6392" width="14" style="183" customWidth="1"/>
    <col min="6393" max="6393" width="9.7109375" style="183" customWidth="1"/>
    <col min="6394" max="6394" width="2.85546875" style="183" customWidth="1"/>
    <col min="6395" max="6395" width="10.5703125" style="183" customWidth="1"/>
    <col min="6396" max="6396" width="11.28515625" style="183" customWidth="1"/>
    <col min="6397" max="6397" width="10.5703125" style="183" customWidth="1"/>
    <col min="6398" max="6398" width="3.28515625" style="183" customWidth="1"/>
    <col min="6399" max="6400" width="10.5703125" style="183" customWidth="1"/>
    <col min="6401" max="6401" width="10.7109375" style="183" customWidth="1"/>
    <col min="6402" max="6402" width="7.5703125" style="183" customWidth="1"/>
    <col min="6403" max="6646" width="9.140625" style="183"/>
    <col min="6647" max="6647" width="12.28515625" style="183" customWidth="1"/>
    <col min="6648" max="6648" width="14" style="183" customWidth="1"/>
    <col min="6649" max="6649" width="9.7109375" style="183" customWidth="1"/>
    <col min="6650" max="6650" width="2.85546875" style="183" customWidth="1"/>
    <col min="6651" max="6651" width="10.5703125" style="183" customWidth="1"/>
    <col min="6652" max="6652" width="11.28515625" style="183" customWidth="1"/>
    <col min="6653" max="6653" width="10.5703125" style="183" customWidth="1"/>
    <col min="6654" max="6654" width="3.28515625" style="183" customWidth="1"/>
    <col min="6655" max="6656" width="10.5703125" style="183" customWidth="1"/>
    <col min="6657" max="6657" width="10.7109375" style="183" customWidth="1"/>
    <col min="6658" max="6658" width="7.5703125" style="183" customWidth="1"/>
    <col min="6659" max="6902" width="9.140625" style="183"/>
    <col min="6903" max="6903" width="12.28515625" style="183" customWidth="1"/>
    <col min="6904" max="6904" width="14" style="183" customWidth="1"/>
    <col min="6905" max="6905" width="9.7109375" style="183" customWidth="1"/>
    <col min="6906" max="6906" width="2.85546875" style="183" customWidth="1"/>
    <col min="6907" max="6907" width="10.5703125" style="183" customWidth="1"/>
    <col min="6908" max="6908" width="11.28515625" style="183" customWidth="1"/>
    <col min="6909" max="6909" width="10.5703125" style="183" customWidth="1"/>
    <col min="6910" max="6910" width="3.28515625" style="183" customWidth="1"/>
    <col min="6911" max="6912" width="10.5703125" style="183" customWidth="1"/>
    <col min="6913" max="6913" width="10.7109375" style="183" customWidth="1"/>
    <col min="6914" max="6914" width="7.5703125" style="183" customWidth="1"/>
    <col min="6915" max="7158" width="9.140625" style="183"/>
    <col min="7159" max="7159" width="12.28515625" style="183" customWidth="1"/>
    <col min="7160" max="7160" width="14" style="183" customWidth="1"/>
    <col min="7161" max="7161" width="9.7109375" style="183" customWidth="1"/>
    <col min="7162" max="7162" width="2.85546875" style="183" customWidth="1"/>
    <col min="7163" max="7163" width="10.5703125" style="183" customWidth="1"/>
    <col min="7164" max="7164" width="11.28515625" style="183" customWidth="1"/>
    <col min="7165" max="7165" width="10.5703125" style="183" customWidth="1"/>
    <col min="7166" max="7166" width="3.28515625" style="183" customWidth="1"/>
    <col min="7167" max="7168" width="10.5703125" style="183" customWidth="1"/>
    <col min="7169" max="7169" width="10.7109375" style="183" customWidth="1"/>
    <col min="7170" max="7170" width="7.5703125" style="183" customWidth="1"/>
    <col min="7171" max="7414" width="9.140625" style="183"/>
    <col min="7415" max="7415" width="12.28515625" style="183" customWidth="1"/>
    <col min="7416" max="7416" width="14" style="183" customWidth="1"/>
    <col min="7417" max="7417" width="9.7109375" style="183" customWidth="1"/>
    <col min="7418" max="7418" width="2.85546875" style="183" customWidth="1"/>
    <col min="7419" max="7419" width="10.5703125" style="183" customWidth="1"/>
    <col min="7420" max="7420" width="11.28515625" style="183" customWidth="1"/>
    <col min="7421" max="7421" width="10.5703125" style="183" customWidth="1"/>
    <col min="7422" max="7422" width="3.28515625" style="183" customWidth="1"/>
    <col min="7423" max="7424" width="10.5703125" style="183" customWidth="1"/>
    <col min="7425" max="7425" width="10.7109375" style="183" customWidth="1"/>
    <col min="7426" max="7426" width="7.5703125" style="183" customWidth="1"/>
    <col min="7427" max="7670" width="9.140625" style="183"/>
    <col min="7671" max="7671" width="12.28515625" style="183" customWidth="1"/>
    <col min="7672" max="7672" width="14" style="183" customWidth="1"/>
    <col min="7673" max="7673" width="9.7109375" style="183" customWidth="1"/>
    <col min="7674" max="7674" width="2.85546875" style="183" customWidth="1"/>
    <col min="7675" max="7675" width="10.5703125" style="183" customWidth="1"/>
    <col min="7676" max="7676" width="11.28515625" style="183" customWidth="1"/>
    <col min="7677" max="7677" width="10.5703125" style="183" customWidth="1"/>
    <col min="7678" max="7678" width="3.28515625" style="183" customWidth="1"/>
    <col min="7679" max="7680" width="10.5703125" style="183" customWidth="1"/>
    <col min="7681" max="7681" width="10.7109375" style="183" customWidth="1"/>
    <col min="7682" max="7682" width="7.5703125" style="183" customWidth="1"/>
    <col min="7683" max="7926" width="9.140625" style="183"/>
    <col min="7927" max="7927" width="12.28515625" style="183" customWidth="1"/>
    <col min="7928" max="7928" width="14" style="183" customWidth="1"/>
    <col min="7929" max="7929" width="9.7109375" style="183" customWidth="1"/>
    <col min="7930" max="7930" width="2.85546875" style="183" customWidth="1"/>
    <col min="7931" max="7931" width="10.5703125" style="183" customWidth="1"/>
    <col min="7932" max="7932" width="11.28515625" style="183" customWidth="1"/>
    <col min="7933" max="7933" width="10.5703125" style="183" customWidth="1"/>
    <col min="7934" max="7934" width="3.28515625" style="183" customWidth="1"/>
    <col min="7935" max="7936" width="10.5703125" style="183" customWidth="1"/>
    <col min="7937" max="7937" width="10.7109375" style="183" customWidth="1"/>
    <col min="7938" max="7938" width="7.5703125" style="183" customWidth="1"/>
    <col min="7939" max="8182" width="9.140625" style="183"/>
    <col min="8183" max="8183" width="12.28515625" style="183" customWidth="1"/>
    <col min="8184" max="8184" width="14" style="183" customWidth="1"/>
    <col min="8185" max="8185" width="9.7109375" style="183" customWidth="1"/>
    <col min="8186" max="8186" width="2.85546875" style="183" customWidth="1"/>
    <col min="8187" max="8187" width="10.5703125" style="183" customWidth="1"/>
    <col min="8188" max="8188" width="11.28515625" style="183" customWidth="1"/>
    <col min="8189" max="8189" width="10.5703125" style="183" customWidth="1"/>
    <col min="8190" max="8190" width="3.28515625" style="183" customWidth="1"/>
    <col min="8191" max="8192" width="10.5703125" style="183" customWidth="1"/>
    <col min="8193" max="8193" width="10.7109375" style="183" customWidth="1"/>
    <col min="8194" max="8194" width="7.5703125" style="183" customWidth="1"/>
    <col min="8195" max="8438" width="9.140625" style="183"/>
    <col min="8439" max="8439" width="12.28515625" style="183" customWidth="1"/>
    <col min="8440" max="8440" width="14" style="183" customWidth="1"/>
    <col min="8441" max="8441" width="9.7109375" style="183" customWidth="1"/>
    <col min="8442" max="8442" width="2.85546875" style="183" customWidth="1"/>
    <col min="8443" max="8443" width="10.5703125" style="183" customWidth="1"/>
    <col min="8444" max="8444" width="11.28515625" style="183" customWidth="1"/>
    <col min="8445" max="8445" width="10.5703125" style="183" customWidth="1"/>
    <col min="8446" max="8446" width="3.28515625" style="183" customWidth="1"/>
    <col min="8447" max="8448" width="10.5703125" style="183" customWidth="1"/>
    <col min="8449" max="8449" width="10.7109375" style="183" customWidth="1"/>
    <col min="8450" max="8450" width="7.5703125" style="183" customWidth="1"/>
    <col min="8451" max="8694" width="9.140625" style="183"/>
    <col min="8695" max="8695" width="12.28515625" style="183" customWidth="1"/>
    <col min="8696" max="8696" width="14" style="183" customWidth="1"/>
    <col min="8697" max="8697" width="9.7109375" style="183" customWidth="1"/>
    <col min="8698" max="8698" width="2.85546875" style="183" customWidth="1"/>
    <col min="8699" max="8699" width="10.5703125" style="183" customWidth="1"/>
    <col min="8700" max="8700" width="11.28515625" style="183" customWidth="1"/>
    <col min="8701" max="8701" width="10.5703125" style="183" customWidth="1"/>
    <col min="8702" max="8702" width="3.28515625" style="183" customWidth="1"/>
    <col min="8703" max="8704" width="10.5703125" style="183" customWidth="1"/>
    <col min="8705" max="8705" width="10.7109375" style="183" customWidth="1"/>
    <col min="8706" max="8706" width="7.5703125" style="183" customWidth="1"/>
    <col min="8707" max="8950" width="9.140625" style="183"/>
    <col min="8951" max="8951" width="12.28515625" style="183" customWidth="1"/>
    <col min="8952" max="8952" width="14" style="183" customWidth="1"/>
    <col min="8953" max="8953" width="9.7109375" style="183" customWidth="1"/>
    <col min="8954" max="8954" width="2.85546875" style="183" customWidth="1"/>
    <col min="8955" max="8955" width="10.5703125" style="183" customWidth="1"/>
    <col min="8956" max="8956" width="11.28515625" style="183" customWidth="1"/>
    <col min="8957" max="8957" width="10.5703125" style="183" customWidth="1"/>
    <col min="8958" max="8958" width="3.28515625" style="183" customWidth="1"/>
    <col min="8959" max="8960" width="10.5703125" style="183" customWidth="1"/>
    <col min="8961" max="8961" width="10.7109375" style="183" customWidth="1"/>
    <col min="8962" max="8962" width="7.5703125" style="183" customWidth="1"/>
    <col min="8963" max="9206" width="9.140625" style="183"/>
    <col min="9207" max="9207" width="12.28515625" style="183" customWidth="1"/>
    <col min="9208" max="9208" width="14" style="183" customWidth="1"/>
    <col min="9209" max="9209" width="9.7109375" style="183" customWidth="1"/>
    <col min="9210" max="9210" width="2.85546875" style="183" customWidth="1"/>
    <col min="9211" max="9211" width="10.5703125" style="183" customWidth="1"/>
    <col min="9212" max="9212" width="11.28515625" style="183" customWidth="1"/>
    <col min="9213" max="9213" width="10.5703125" style="183" customWidth="1"/>
    <col min="9214" max="9214" width="3.28515625" style="183" customWidth="1"/>
    <col min="9215" max="9216" width="10.5703125" style="183" customWidth="1"/>
    <col min="9217" max="9217" width="10.7109375" style="183" customWidth="1"/>
    <col min="9218" max="9218" width="7.5703125" style="183" customWidth="1"/>
    <col min="9219" max="9462" width="9.140625" style="183"/>
    <col min="9463" max="9463" width="12.28515625" style="183" customWidth="1"/>
    <col min="9464" max="9464" width="14" style="183" customWidth="1"/>
    <col min="9465" max="9465" width="9.7109375" style="183" customWidth="1"/>
    <col min="9466" max="9466" width="2.85546875" style="183" customWidth="1"/>
    <col min="9467" max="9467" width="10.5703125" style="183" customWidth="1"/>
    <col min="9468" max="9468" width="11.28515625" style="183" customWidth="1"/>
    <col min="9469" max="9469" width="10.5703125" style="183" customWidth="1"/>
    <col min="9470" max="9470" width="3.28515625" style="183" customWidth="1"/>
    <col min="9471" max="9472" width="10.5703125" style="183" customWidth="1"/>
    <col min="9473" max="9473" width="10.7109375" style="183" customWidth="1"/>
    <col min="9474" max="9474" width="7.5703125" style="183" customWidth="1"/>
    <col min="9475" max="9718" width="9.140625" style="183"/>
    <col min="9719" max="9719" width="12.28515625" style="183" customWidth="1"/>
    <col min="9720" max="9720" width="14" style="183" customWidth="1"/>
    <col min="9721" max="9721" width="9.7109375" style="183" customWidth="1"/>
    <col min="9722" max="9722" width="2.85546875" style="183" customWidth="1"/>
    <col min="9723" max="9723" width="10.5703125" style="183" customWidth="1"/>
    <col min="9724" max="9724" width="11.28515625" style="183" customWidth="1"/>
    <col min="9725" max="9725" width="10.5703125" style="183" customWidth="1"/>
    <col min="9726" max="9726" width="3.28515625" style="183" customWidth="1"/>
    <col min="9727" max="9728" width="10.5703125" style="183" customWidth="1"/>
    <col min="9729" max="9729" width="10.7109375" style="183" customWidth="1"/>
    <col min="9730" max="9730" width="7.5703125" style="183" customWidth="1"/>
    <col min="9731" max="9974" width="9.140625" style="183"/>
    <col min="9975" max="9975" width="12.28515625" style="183" customWidth="1"/>
    <col min="9976" max="9976" width="14" style="183" customWidth="1"/>
    <col min="9977" max="9977" width="9.7109375" style="183" customWidth="1"/>
    <col min="9978" max="9978" width="2.85546875" style="183" customWidth="1"/>
    <col min="9979" max="9979" width="10.5703125" style="183" customWidth="1"/>
    <col min="9980" max="9980" width="11.28515625" style="183" customWidth="1"/>
    <col min="9981" max="9981" width="10.5703125" style="183" customWidth="1"/>
    <col min="9982" max="9982" width="3.28515625" style="183" customWidth="1"/>
    <col min="9983" max="9984" width="10.5703125" style="183" customWidth="1"/>
    <col min="9985" max="9985" width="10.7109375" style="183" customWidth="1"/>
    <col min="9986" max="9986" width="7.5703125" style="183" customWidth="1"/>
    <col min="9987" max="10230" width="9.140625" style="183"/>
    <col min="10231" max="10231" width="12.28515625" style="183" customWidth="1"/>
    <col min="10232" max="10232" width="14" style="183" customWidth="1"/>
    <col min="10233" max="10233" width="9.7109375" style="183" customWidth="1"/>
    <col min="10234" max="10234" width="2.85546875" style="183" customWidth="1"/>
    <col min="10235" max="10235" width="10.5703125" style="183" customWidth="1"/>
    <col min="10236" max="10236" width="11.28515625" style="183" customWidth="1"/>
    <col min="10237" max="10237" width="10.5703125" style="183" customWidth="1"/>
    <col min="10238" max="10238" width="3.28515625" style="183" customWidth="1"/>
    <col min="10239" max="10240" width="10.5703125" style="183" customWidth="1"/>
    <col min="10241" max="10241" width="10.7109375" style="183" customWidth="1"/>
    <col min="10242" max="10242" width="7.5703125" style="183" customWidth="1"/>
    <col min="10243" max="10486" width="9.140625" style="183"/>
    <col min="10487" max="10487" width="12.28515625" style="183" customWidth="1"/>
    <col min="10488" max="10488" width="14" style="183" customWidth="1"/>
    <col min="10489" max="10489" width="9.7109375" style="183" customWidth="1"/>
    <col min="10490" max="10490" width="2.85546875" style="183" customWidth="1"/>
    <col min="10491" max="10491" width="10.5703125" style="183" customWidth="1"/>
    <col min="10492" max="10492" width="11.28515625" style="183" customWidth="1"/>
    <col min="10493" max="10493" width="10.5703125" style="183" customWidth="1"/>
    <col min="10494" max="10494" width="3.28515625" style="183" customWidth="1"/>
    <col min="10495" max="10496" width="10.5703125" style="183" customWidth="1"/>
    <col min="10497" max="10497" width="10.7109375" style="183" customWidth="1"/>
    <col min="10498" max="10498" width="7.5703125" style="183" customWidth="1"/>
    <col min="10499" max="10742" width="9.140625" style="183"/>
    <col min="10743" max="10743" width="12.28515625" style="183" customWidth="1"/>
    <col min="10744" max="10744" width="14" style="183" customWidth="1"/>
    <col min="10745" max="10745" width="9.7109375" style="183" customWidth="1"/>
    <col min="10746" max="10746" width="2.85546875" style="183" customWidth="1"/>
    <col min="10747" max="10747" width="10.5703125" style="183" customWidth="1"/>
    <col min="10748" max="10748" width="11.28515625" style="183" customWidth="1"/>
    <col min="10749" max="10749" width="10.5703125" style="183" customWidth="1"/>
    <col min="10750" max="10750" width="3.28515625" style="183" customWidth="1"/>
    <col min="10751" max="10752" width="10.5703125" style="183" customWidth="1"/>
    <col min="10753" max="10753" width="10.7109375" style="183" customWidth="1"/>
    <col min="10754" max="10754" width="7.5703125" style="183" customWidth="1"/>
    <col min="10755" max="10998" width="9.140625" style="183"/>
    <col min="10999" max="10999" width="12.28515625" style="183" customWidth="1"/>
    <col min="11000" max="11000" width="14" style="183" customWidth="1"/>
    <col min="11001" max="11001" width="9.7109375" style="183" customWidth="1"/>
    <col min="11002" max="11002" width="2.85546875" style="183" customWidth="1"/>
    <col min="11003" max="11003" width="10.5703125" style="183" customWidth="1"/>
    <col min="11004" max="11004" width="11.28515625" style="183" customWidth="1"/>
    <col min="11005" max="11005" width="10.5703125" style="183" customWidth="1"/>
    <col min="11006" max="11006" width="3.28515625" style="183" customWidth="1"/>
    <col min="11007" max="11008" width="10.5703125" style="183" customWidth="1"/>
    <col min="11009" max="11009" width="10.7109375" style="183" customWidth="1"/>
    <col min="11010" max="11010" width="7.5703125" style="183" customWidth="1"/>
    <col min="11011" max="11254" width="9.140625" style="183"/>
    <col min="11255" max="11255" width="12.28515625" style="183" customWidth="1"/>
    <col min="11256" max="11256" width="14" style="183" customWidth="1"/>
    <col min="11257" max="11257" width="9.7109375" style="183" customWidth="1"/>
    <col min="11258" max="11258" width="2.85546875" style="183" customWidth="1"/>
    <col min="11259" max="11259" width="10.5703125" style="183" customWidth="1"/>
    <col min="11260" max="11260" width="11.28515625" style="183" customWidth="1"/>
    <col min="11261" max="11261" width="10.5703125" style="183" customWidth="1"/>
    <col min="11262" max="11262" width="3.28515625" style="183" customWidth="1"/>
    <col min="11263" max="11264" width="10.5703125" style="183" customWidth="1"/>
    <col min="11265" max="11265" width="10.7109375" style="183" customWidth="1"/>
    <col min="11266" max="11266" width="7.5703125" style="183" customWidth="1"/>
    <col min="11267" max="11510" width="9.140625" style="183"/>
    <col min="11511" max="11511" width="12.28515625" style="183" customWidth="1"/>
    <col min="11512" max="11512" width="14" style="183" customWidth="1"/>
    <col min="11513" max="11513" width="9.7109375" style="183" customWidth="1"/>
    <col min="11514" max="11514" width="2.85546875" style="183" customWidth="1"/>
    <col min="11515" max="11515" width="10.5703125" style="183" customWidth="1"/>
    <col min="11516" max="11516" width="11.28515625" style="183" customWidth="1"/>
    <col min="11517" max="11517" width="10.5703125" style="183" customWidth="1"/>
    <col min="11518" max="11518" width="3.28515625" style="183" customWidth="1"/>
    <col min="11519" max="11520" width="10.5703125" style="183" customWidth="1"/>
    <col min="11521" max="11521" width="10.7109375" style="183" customWidth="1"/>
    <col min="11522" max="11522" width="7.5703125" style="183" customWidth="1"/>
    <col min="11523" max="11766" width="9.140625" style="183"/>
    <col min="11767" max="11767" width="12.28515625" style="183" customWidth="1"/>
    <col min="11768" max="11768" width="14" style="183" customWidth="1"/>
    <col min="11769" max="11769" width="9.7109375" style="183" customWidth="1"/>
    <col min="11770" max="11770" width="2.85546875" style="183" customWidth="1"/>
    <col min="11771" max="11771" width="10.5703125" style="183" customWidth="1"/>
    <col min="11772" max="11772" width="11.28515625" style="183" customWidth="1"/>
    <col min="11773" max="11773" width="10.5703125" style="183" customWidth="1"/>
    <col min="11774" max="11774" width="3.28515625" style="183" customWidth="1"/>
    <col min="11775" max="11776" width="10.5703125" style="183" customWidth="1"/>
    <col min="11777" max="11777" width="10.7109375" style="183" customWidth="1"/>
    <col min="11778" max="11778" width="7.5703125" style="183" customWidth="1"/>
    <col min="11779" max="12022" width="9.140625" style="183"/>
    <col min="12023" max="12023" width="12.28515625" style="183" customWidth="1"/>
    <col min="12024" max="12024" width="14" style="183" customWidth="1"/>
    <col min="12025" max="12025" width="9.7109375" style="183" customWidth="1"/>
    <col min="12026" max="12026" width="2.85546875" style="183" customWidth="1"/>
    <col min="12027" max="12027" width="10.5703125" style="183" customWidth="1"/>
    <col min="12028" max="12028" width="11.28515625" style="183" customWidth="1"/>
    <col min="12029" max="12029" width="10.5703125" style="183" customWidth="1"/>
    <col min="12030" max="12030" width="3.28515625" style="183" customWidth="1"/>
    <col min="12031" max="12032" width="10.5703125" style="183" customWidth="1"/>
    <col min="12033" max="12033" width="10.7109375" style="183" customWidth="1"/>
    <col min="12034" max="12034" width="7.5703125" style="183" customWidth="1"/>
    <col min="12035" max="12278" width="9.140625" style="183"/>
    <col min="12279" max="12279" width="12.28515625" style="183" customWidth="1"/>
    <col min="12280" max="12280" width="14" style="183" customWidth="1"/>
    <col min="12281" max="12281" width="9.7109375" style="183" customWidth="1"/>
    <col min="12282" max="12282" width="2.85546875" style="183" customWidth="1"/>
    <col min="12283" max="12283" width="10.5703125" style="183" customWidth="1"/>
    <col min="12284" max="12284" width="11.28515625" style="183" customWidth="1"/>
    <col min="12285" max="12285" width="10.5703125" style="183" customWidth="1"/>
    <col min="12286" max="12286" width="3.28515625" style="183" customWidth="1"/>
    <col min="12287" max="12288" width="10.5703125" style="183" customWidth="1"/>
    <col min="12289" max="12289" width="10.7109375" style="183" customWidth="1"/>
    <col min="12290" max="12290" width="7.5703125" style="183" customWidth="1"/>
    <col min="12291" max="12534" width="9.140625" style="183"/>
    <col min="12535" max="12535" width="12.28515625" style="183" customWidth="1"/>
    <col min="12536" max="12536" width="14" style="183" customWidth="1"/>
    <col min="12537" max="12537" width="9.7109375" style="183" customWidth="1"/>
    <col min="12538" max="12538" width="2.85546875" style="183" customWidth="1"/>
    <col min="12539" max="12539" width="10.5703125" style="183" customWidth="1"/>
    <col min="12540" max="12540" width="11.28515625" style="183" customWidth="1"/>
    <col min="12541" max="12541" width="10.5703125" style="183" customWidth="1"/>
    <col min="12542" max="12542" width="3.28515625" style="183" customWidth="1"/>
    <col min="12543" max="12544" width="10.5703125" style="183" customWidth="1"/>
    <col min="12545" max="12545" width="10.7109375" style="183" customWidth="1"/>
    <col min="12546" max="12546" width="7.5703125" style="183" customWidth="1"/>
    <col min="12547" max="12790" width="9.140625" style="183"/>
    <col min="12791" max="12791" width="12.28515625" style="183" customWidth="1"/>
    <col min="12792" max="12792" width="14" style="183" customWidth="1"/>
    <col min="12793" max="12793" width="9.7109375" style="183" customWidth="1"/>
    <col min="12794" max="12794" width="2.85546875" style="183" customWidth="1"/>
    <col min="12795" max="12795" width="10.5703125" style="183" customWidth="1"/>
    <col min="12796" max="12796" width="11.28515625" style="183" customWidth="1"/>
    <col min="12797" max="12797" width="10.5703125" style="183" customWidth="1"/>
    <col min="12798" max="12798" width="3.28515625" style="183" customWidth="1"/>
    <col min="12799" max="12800" width="10.5703125" style="183" customWidth="1"/>
    <col min="12801" max="12801" width="10.7109375" style="183" customWidth="1"/>
    <col min="12802" max="12802" width="7.5703125" style="183" customWidth="1"/>
    <col min="12803" max="13046" width="9.140625" style="183"/>
    <col min="13047" max="13047" width="12.28515625" style="183" customWidth="1"/>
    <col min="13048" max="13048" width="14" style="183" customWidth="1"/>
    <col min="13049" max="13049" width="9.7109375" style="183" customWidth="1"/>
    <col min="13050" max="13050" width="2.85546875" style="183" customWidth="1"/>
    <col min="13051" max="13051" width="10.5703125" style="183" customWidth="1"/>
    <col min="13052" max="13052" width="11.28515625" style="183" customWidth="1"/>
    <col min="13053" max="13053" width="10.5703125" style="183" customWidth="1"/>
    <col min="13054" max="13054" width="3.28515625" style="183" customWidth="1"/>
    <col min="13055" max="13056" width="10.5703125" style="183" customWidth="1"/>
    <col min="13057" max="13057" width="10.7109375" style="183" customWidth="1"/>
    <col min="13058" max="13058" width="7.5703125" style="183" customWidth="1"/>
    <col min="13059" max="13302" width="9.140625" style="183"/>
    <col min="13303" max="13303" width="12.28515625" style="183" customWidth="1"/>
    <col min="13304" max="13304" width="14" style="183" customWidth="1"/>
    <col min="13305" max="13305" width="9.7109375" style="183" customWidth="1"/>
    <col min="13306" max="13306" width="2.85546875" style="183" customWidth="1"/>
    <col min="13307" max="13307" width="10.5703125" style="183" customWidth="1"/>
    <col min="13308" max="13308" width="11.28515625" style="183" customWidth="1"/>
    <col min="13309" max="13309" width="10.5703125" style="183" customWidth="1"/>
    <col min="13310" max="13310" width="3.28515625" style="183" customWidth="1"/>
    <col min="13311" max="13312" width="10.5703125" style="183" customWidth="1"/>
    <col min="13313" max="13313" width="10.7109375" style="183" customWidth="1"/>
    <col min="13314" max="13314" width="7.5703125" style="183" customWidth="1"/>
    <col min="13315" max="13558" width="9.140625" style="183"/>
    <col min="13559" max="13559" width="12.28515625" style="183" customWidth="1"/>
    <col min="13560" max="13560" width="14" style="183" customWidth="1"/>
    <col min="13561" max="13561" width="9.7109375" style="183" customWidth="1"/>
    <col min="13562" max="13562" width="2.85546875" style="183" customWidth="1"/>
    <col min="13563" max="13563" width="10.5703125" style="183" customWidth="1"/>
    <col min="13564" max="13564" width="11.28515625" style="183" customWidth="1"/>
    <col min="13565" max="13565" width="10.5703125" style="183" customWidth="1"/>
    <col min="13566" max="13566" width="3.28515625" style="183" customWidth="1"/>
    <col min="13567" max="13568" width="10.5703125" style="183" customWidth="1"/>
    <col min="13569" max="13569" width="10.7109375" style="183" customWidth="1"/>
    <col min="13570" max="13570" width="7.5703125" style="183" customWidth="1"/>
    <col min="13571" max="13814" width="9.140625" style="183"/>
    <col min="13815" max="13815" width="12.28515625" style="183" customWidth="1"/>
    <col min="13816" max="13816" width="14" style="183" customWidth="1"/>
    <col min="13817" max="13817" width="9.7109375" style="183" customWidth="1"/>
    <col min="13818" max="13818" width="2.85546875" style="183" customWidth="1"/>
    <col min="13819" max="13819" width="10.5703125" style="183" customWidth="1"/>
    <col min="13820" max="13820" width="11.28515625" style="183" customWidth="1"/>
    <col min="13821" max="13821" width="10.5703125" style="183" customWidth="1"/>
    <col min="13822" max="13822" width="3.28515625" style="183" customWidth="1"/>
    <col min="13823" max="13824" width="10.5703125" style="183" customWidth="1"/>
    <col min="13825" max="13825" width="10.7109375" style="183" customWidth="1"/>
    <col min="13826" max="13826" width="7.5703125" style="183" customWidth="1"/>
    <col min="13827" max="14070" width="9.140625" style="183"/>
    <col min="14071" max="14071" width="12.28515625" style="183" customWidth="1"/>
    <col min="14072" max="14072" width="14" style="183" customWidth="1"/>
    <col min="14073" max="14073" width="9.7109375" style="183" customWidth="1"/>
    <col min="14074" max="14074" width="2.85546875" style="183" customWidth="1"/>
    <col min="14075" max="14075" width="10.5703125" style="183" customWidth="1"/>
    <col min="14076" max="14076" width="11.28515625" style="183" customWidth="1"/>
    <col min="14077" max="14077" width="10.5703125" style="183" customWidth="1"/>
    <col min="14078" max="14078" width="3.28515625" style="183" customWidth="1"/>
    <col min="14079" max="14080" width="10.5703125" style="183" customWidth="1"/>
    <col min="14081" max="14081" width="10.7109375" style="183" customWidth="1"/>
    <col min="14082" max="14082" width="7.5703125" style="183" customWidth="1"/>
    <col min="14083" max="14326" width="9.140625" style="183"/>
    <col min="14327" max="14327" width="12.28515625" style="183" customWidth="1"/>
    <col min="14328" max="14328" width="14" style="183" customWidth="1"/>
    <col min="14329" max="14329" width="9.7109375" style="183" customWidth="1"/>
    <col min="14330" max="14330" width="2.85546875" style="183" customWidth="1"/>
    <col min="14331" max="14331" width="10.5703125" style="183" customWidth="1"/>
    <col min="14332" max="14332" width="11.28515625" style="183" customWidth="1"/>
    <col min="14333" max="14333" width="10.5703125" style="183" customWidth="1"/>
    <col min="14334" max="14334" width="3.28515625" style="183" customWidth="1"/>
    <col min="14335" max="14336" width="10.5703125" style="183" customWidth="1"/>
    <col min="14337" max="14337" width="10.7109375" style="183" customWidth="1"/>
    <col min="14338" max="14338" width="7.5703125" style="183" customWidth="1"/>
    <col min="14339" max="14582" width="9.140625" style="183"/>
    <col min="14583" max="14583" width="12.28515625" style="183" customWidth="1"/>
    <col min="14584" max="14584" width="14" style="183" customWidth="1"/>
    <col min="14585" max="14585" width="9.7109375" style="183" customWidth="1"/>
    <col min="14586" max="14586" width="2.85546875" style="183" customWidth="1"/>
    <col min="14587" max="14587" width="10.5703125" style="183" customWidth="1"/>
    <col min="14588" max="14588" width="11.28515625" style="183" customWidth="1"/>
    <col min="14589" max="14589" width="10.5703125" style="183" customWidth="1"/>
    <col min="14590" max="14590" width="3.28515625" style="183" customWidth="1"/>
    <col min="14591" max="14592" width="10.5703125" style="183" customWidth="1"/>
    <col min="14593" max="14593" width="10.7109375" style="183" customWidth="1"/>
    <col min="14594" max="14594" width="7.5703125" style="183" customWidth="1"/>
    <col min="14595" max="14838" width="9.140625" style="183"/>
    <col min="14839" max="14839" width="12.28515625" style="183" customWidth="1"/>
    <col min="14840" max="14840" width="14" style="183" customWidth="1"/>
    <col min="14841" max="14841" width="9.7109375" style="183" customWidth="1"/>
    <col min="14842" max="14842" width="2.85546875" style="183" customWidth="1"/>
    <col min="14843" max="14843" width="10.5703125" style="183" customWidth="1"/>
    <col min="14844" max="14844" width="11.28515625" style="183" customWidth="1"/>
    <col min="14845" max="14845" width="10.5703125" style="183" customWidth="1"/>
    <col min="14846" max="14846" width="3.28515625" style="183" customWidth="1"/>
    <col min="14847" max="14848" width="10.5703125" style="183" customWidth="1"/>
    <col min="14849" max="14849" width="10.7109375" style="183" customWidth="1"/>
    <col min="14850" max="14850" width="7.5703125" style="183" customWidth="1"/>
    <col min="14851" max="15094" width="9.140625" style="183"/>
    <col min="15095" max="15095" width="12.28515625" style="183" customWidth="1"/>
    <col min="15096" max="15096" width="14" style="183" customWidth="1"/>
    <col min="15097" max="15097" width="9.7109375" style="183" customWidth="1"/>
    <col min="15098" max="15098" width="2.85546875" style="183" customWidth="1"/>
    <col min="15099" max="15099" width="10.5703125" style="183" customWidth="1"/>
    <col min="15100" max="15100" width="11.28515625" style="183" customWidth="1"/>
    <col min="15101" max="15101" width="10.5703125" style="183" customWidth="1"/>
    <col min="15102" max="15102" width="3.28515625" style="183" customWidth="1"/>
    <col min="15103" max="15104" width="10.5703125" style="183" customWidth="1"/>
    <col min="15105" max="15105" width="10.7109375" style="183" customWidth="1"/>
    <col min="15106" max="15106" width="7.5703125" style="183" customWidth="1"/>
    <col min="15107" max="15350" width="9.140625" style="183"/>
    <col min="15351" max="15351" width="12.28515625" style="183" customWidth="1"/>
    <col min="15352" max="15352" width="14" style="183" customWidth="1"/>
    <col min="15353" max="15353" width="9.7109375" style="183" customWidth="1"/>
    <col min="15354" max="15354" width="2.85546875" style="183" customWidth="1"/>
    <col min="15355" max="15355" width="10.5703125" style="183" customWidth="1"/>
    <col min="15356" max="15356" width="11.28515625" style="183" customWidth="1"/>
    <col min="15357" max="15357" width="10.5703125" style="183" customWidth="1"/>
    <col min="15358" max="15358" width="3.28515625" style="183" customWidth="1"/>
    <col min="15359" max="15360" width="10.5703125" style="183" customWidth="1"/>
    <col min="15361" max="15361" width="10.7109375" style="183" customWidth="1"/>
    <col min="15362" max="15362" width="7.5703125" style="183" customWidth="1"/>
    <col min="15363" max="15606" width="9.140625" style="183"/>
    <col min="15607" max="15607" width="12.28515625" style="183" customWidth="1"/>
    <col min="15608" max="15608" width="14" style="183" customWidth="1"/>
    <col min="15609" max="15609" width="9.7109375" style="183" customWidth="1"/>
    <col min="15610" max="15610" width="2.85546875" style="183" customWidth="1"/>
    <col min="15611" max="15611" width="10.5703125" style="183" customWidth="1"/>
    <col min="15612" max="15612" width="11.28515625" style="183" customWidth="1"/>
    <col min="15613" max="15613" width="10.5703125" style="183" customWidth="1"/>
    <col min="15614" max="15614" width="3.28515625" style="183" customWidth="1"/>
    <col min="15615" max="15616" width="10.5703125" style="183" customWidth="1"/>
    <col min="15617" max="15617" width="10.7109375" style="183" customWidth="1"/>
    <col min="15618" max="15618" width="7.5703125" style="183" customWidth="1"/>
    <col min="15619" max="15862" width="9.140625" style="183"/>
    <col min="15863" max="15863" width="12.28515625" style="183" customWidth="1"/>
    <col min="15864" max="15864" width="14" style="183" customWidth="1"/>
    <col min="15865" max="15865" width="9.7109375" style="183" customWidth="1"/>
    <col min="15866" max="15866" width="2.85546875" style="183" customWidth="1"/>
    <col min="15867" max="15867" width="10.5703125" style="183" customWidth="1"/>
    <col min="15868" max="15868" width="11.28515625" style="183" customWidth="1"/>
    <col min="15869" max="15869" width="10.5703125" style="183" customWidth="1"/>
    <col min="15870" max="15870" width="3.28515625" style="183" customWidth="1"/>
    <col min="15871" max="15872" width="10.5703125" style="183" customWidth="1"/>
    <col min="15873" max="15873" width="10.7109375" style="183" customWidth="1"/>
    <col min="15874" max="15874" width="7.5703125" style="183" customWidth="1"/>
    <col min="15875" max="16118" width="9.140625" style="183"/>
    <col min="16119" max="16119" width="12.28515625" style="183" customWidth="1"/>
    <col min="16120" max="16120" width="14" style="183" customWidth="1"/>
    <col min="16121" max="16121" width="9.7109375" style="183" customWidth="1"/>
    <col min="16122" max="16122" width="2.85546875" style="183" customWidth="1"/>
    <col min="16123" max="16123" width="10.5703125" style="183" customWidth="1"/>
    <col min="16124" max="16124" width="11.28515625" style="183" customWidth="1"/>
    <col min="16125" max="16125" width="10.5703125" style="183" customWidth="1"/>
    <col min="16126" max="16126" width="3.28515625" style="183" customWidth="1"/>
    <col min="16127" max="16128" width="10.5703125" style="183" customWidth="1"/>
    <col min="16129" max="16129" width="10.7109375" style="183" customWidth="1"/>
    <col min="16130" max="16130" width="7.5703125" style="183" customWidth="1"/>
    <col min="16131" max="16384" width="9.140625" style="183"/>
  </cols>
  <sheetData>
    <row r="1" spans="1:21" ht="38.25" customHeight="1" x14ac:dyDescent="0.25">
      <c r="A1" s="430" t="s">
        <v>168</v>
      </c>
      <c r="B1" s="430"/>
      <c r="C1" s="430"/>
      <c r="D1" s="430"/>
      <c r="E1" s="430"/>
      <c r="F1" s="430"/>
      <c r="G1" s="430"/>
      <c r="H1" s="430"/>
      <c r="I1" s="430"/>
      <c r="J1" s="430"/>
      <c r="K1" s="226"/>
      <c r="L1" s="226"/>
    </row>
    <row r="2" spans="1:21" s="166" customFormat="1" ht="22.5" customHeight="1" x14ac:dyDescent="0.25">
      <c r="A2" s="431" t="s">
        <v>1</v>
      </c>
      <c r="B2" s="431"/>
      <c r="C2" s="431"/>
      <c r="D2" s="431"/>
      <c r="E2" s="431"/>
      <c r="F2" s="431"/>
      <c r="G2" s="431"/>
      <c r="H2" s="431"/>
      <c r="I2" s="431"/>
      <c r="J2" s="431"/>
    </row>
    <row r="3" spans="1:21" ht="57.75" customHeight="1" x14ac:dyDescent="0.25">
      <c r="A3" s="231"/>
      <c r="B3" s="144" t="s">
        <v>163</v>
      </c>
      <c r="C3" s="146"/>
      <c r="D3" s="428" t="s">
        <v>2</v>
      </c>
      <c r="E3" s="429" t="s">
        <v>222</v>
      </c>
      <c r="F3" s="429" t="s">
        <v>223</v>
      </c>
      <c r="G3" s="427" t="s">
        <v>224</v>
      </c>
      <c r="H3" s="429" t="s">
        <v>229</v>
      </c>
      <c r="I3" s="429" t="s">
        <v>225</v>
      </c>
      <c r="J3" s="427" t="s">
        <v>230</v>
      </c>
    </row>
    <row r="4" spans="1:21" ht="15" customHeight="1" x14ac:dyDescent="0.25">
      <c r="A4" s="232"/>
      <c r="B4" s="145" t="s">
        <v>17</v>
      </c>
      <c r="C4" s="224"/>
      <c r="D4" s="420"/>
      <c r="E4" s="422"/>
      <c r="F4" s="422"/>
      <c r="G4" s="424"/>
      <c r="H4" s="422"/>
      <c r="I4" s="422"/>
      <c r="J4" s="424"/>
      <c r="M4" s="184"/>
      <c r="N4" s="184"/>
      <c r="O4" s="184"/>
      <c r="P4" s="184"/>
      <c r="Q4" s="184"/>
      <c r="R4" s="184"/>
      <c r="S4" s="184"/>
      <c r="T4" s="184"/>
      <c r="U4" s="184"/>
    </row>
    <row r="5" spans="1:21" ht="22.5" customHeight="1" x14ac:dyDescent="0.2">
      <c r="A5" s="147" t="s">
        <v>78</v>
      </c>
      <c r="B5" s="157" t="s">
        <v>34</v>
      </c>
      <c r="C5" s="148" t="str">
        <f t="shared" ref="C5:C10" si="0">CONCATENATE($B$4,".",$A$5,".",B5)</f>
        <v>19 in 2015.English.25% most deprived</v>
      </c>
      <c r="D5" s="149">
        <f>VLOOKUP($C5,'T13d Data'!$D:$K,D$28,FALSE)</f>
        <v>140300</v>
      </c>
      <c r="E5" s="303">
        <f>VLOOKUP($C5,'T13d Data'!$D:$K,E$28,FALSE)</f>
        <v>54.9</v>
      </c>
      <c r="F5" s="303">
        <f>VLOOKUP($C5,'T13d Data'!$D:$K,F$28,FALSE)</f>
        <v>60</v>
      </c>
      <c r="G5" s="303">
        <f>VLOOKUP($C5,'T13d Data'!$D:$K,G$28,FALSE)</f>
        <v>11.4</v>
      </c>
      <c r="H5" s="303">
        <f>VLOOKUP($C5,'T13d Data'!$D:$K,H$28,FALSE)</f>
        <v>57.8</v>
      </c>
      <c r="I5" s="303">
        <f>VLOOKUP($C5,'T13d Data'!$D:$K,I$28,FALSE)</f>
        <v>68.099999999999994</v>
      </c>
      <c r="J5" s="303">
        <f>VLOOKUP($C5,'T13d Data'!$D:$K,J$28,FALSE)</f>
        <v>24.5</v>
      </c>
      <c r="L5" s="378"/>
      <c r="M5" s="378"/>
      <c r="N5" s="378"/>
      <c r="O5" s="378"/>
      <c r="P5" s="378"/>
      <c r="Q5" s="378"/>
      <c r="R5" s="378"/>
      <c r="S5" s="378"/>
      <c r="T5" s="378"/>
      <c r="U5" s="378"/>
    </row>
    <row r="6" spans="1:21" ht="14.25" x14ac:dyDescent="0.2">
      <c r="A6" s="148"/>
      <c r="B6" s="157" t="s">
        <v>35</v>
      </c>
      <c r="C6" s="148" t="str">
        <f t="shared" si="0"/>
        <v>19 in 2015.English.Lower middle</v>
      </c>
      <c r="D6" s="149">
        <f>VLOOKUP($C6,'T13d Data'!$D:$K,D$28,FALSE)</f>
        <v>140244</v>
      </c>
      <c r="E6" s="303">
        <f>VLOOKUP($C6,'T13d Data'!$D:$K,E$28,FALSE)</f>
        <v>61.8</v>
      </c>
      <c r="F6" s="303">
        <f>VLOOKUP($C6,'T13d Data'!$D:$K,F$28,FALSE)</f>
        <v>66.7</v>
      </c>
      <c r="G6" s="303">
        <f>VLOOKUP($C6,'T13d Data'!$D:$K,G$28,FALSE)</f>
        <v>13</v>
      </c>
      <c r="H6" s="303">
        <f>VLOOKUP($C6,'T13d Data'!$D:$K,H$28,FALSE)</f>
        <v>64.599999999999994</v>
      </c>
      <c r="I6" s="303">
        <f>VLOOKUP($C6,'T13d Data'!$D:$K,I$28,FALSE)</f>
        <v>74.3</v>
      </c>
      <c r="J6" s="303">
        <f>VLOOKUP($C6,'T13d Data'!$D:$K,J$28,FALSE)</f>
        <v>27.4</v>
      </c>
      <c r="L6" s="378"/>
      <c r="M6" s="378"/>
      <c r="N6" s="378"/>
      <c r="O6" s="378"/>
      <c r="P6" s="378"/>
      <c r="Q6" s="378"/>
      <c r="R6" s="378"/>
      <c r="S6" s="378"/>
      <c r="T6" s="378"/>
      <c r="U6" s="378"/>
    </row>
    <row r="7" spans="1:21" ht="14.25" x14ac:dyDescent="0.2">
      <c r="A7" s="148"/>
      <c r="B7" s="157" t="s">
        <v>36</v>
      </c>
      <c r="C7" s="148" t="str">
        <f t="shared" si="0"/>
        <v>19 in 2015.English.Upper middle</v>
      </c>
      <c r="D7" s="149">
        <f>VLOOKUP($C7,'T13d Data'!$D:$K,D$28,FALSE)</f>
        <v>140275</v>
      </c>
      <c r="E7" s="303">
        <f>VLOOKUP($C7,'T13d Data'!$D:$K,E$28,FALSE)</f>
        <v>70.8</v>
      </c>
      <c r="F7" s="303">
        <f>VLOOKUP($C7,'T13d Data'!$D:$K,F$28,FALSE)</f>
        <v>75.2</v>
      </c>
      <c r="G7" s="303">
        <f>VLOOKUP($C7,'T13d Data'!$D:$K,G$28,FALSE)</f>
        <v>15.2</v>
      </c>
      <c r="H7" s="303">
        <f>VLOOKUP($C7,'T13d Data'!$D:$K,H$28,FALSE)</f>
        <v>73</v>
      </c>
      <c r="I7" s="303">
        <f>VLOOKUP($C7,'T13d Data'!$D:$K,I$28,FALSE)</f>
        <v>81.400000000000006</v>
      </c>
      <c r="J7" s="303">
        <f>VLOOKUP($C7,'T13d Data'!$D:$K,J$28,FALSE)</f>
        <v>31.2</v>
      </c>
      <c r="L7" s="378"/>
      <c r="M7" s="378"/>
      <c r="N7" s="378"/>
      <c r="O7" s="378"/>
      <c r="P7" s="378"/>
      <c r="Q7" s="378"/>
      <c r="R7" s="378"/>
      <c r="S7" s="378"/>
      <c r="T7" s="378"/>
      <c r="U7" s="378"/>
    </row>
    <row r="8" spans="1:21" ht="14.25" x14ac:dyDescent="0.2">
      <c r="A8" s="148"/>
      <c r="B8" s="157" t="s">
        <v>37</v>
      </c>
      <c r="C8" s="148" t="str">
        <f t="shared" si="0"/>
        <v>19 in 2015.English.25% least deprived</v>
      </c>
      <c r="D8" s="149">
        <f>VLOOKUP($C8,'T13d Data'!$D:$K,D$28,FALSE)</f>
        <v>140265</v>
      </c>
      <c r="E8" s="303">
        <f>VLOOKUP($C8,'T13d Data'!$D:$K,E$28,FALSE)</f>
        <v>78.7</v>
      </c>
      <c r="F8" s="303">
        <f>VLOOKUP($C8,'T13d Data'!$D:$K,F$28,FALSE)</f>
        <v>83</v>
      </c>
      <c r="G8" s="303">
        <f>VLOOKUP($C8,'T13d Data'!$D:$K,G$28,FALSE)</f>
        <v>19.899999999999999</v>
      </c>
      <c r="H8" s="303">
        <f>VLOOKUP($C8,'T13d Data'!$D:$K,H$28,FALSE)</f>
        <v>80.5</v>
      </c>
      <c r="I8" s="303">
        <f>VLOOKUP($C8,'T13d Data'!$D:$K,I$28,FALSE)</f>
        <v>87.6</v>
      </c>
      <c r="J8" s="303">
        <f>VLOOKUP($C8,'T13d Data'!$D:$K,J$28,FALSE)</f>
        <v>36.5</v>
      </c>
      <c r="L8" s="378"/>
      <c r="M8" s="378"/>
      <c r="N8" s="378"/>
      <c r="O8" s="378"/>
      <c r="P8" s="378"/>
      <c r="Q8" s="378"/>
      <c r="R8" s="378"/>
      <c r="S8" s="378"/>
      <c r="T8" s="378"/>
      <c r="U8" s="378"/>
    </row>
    <row r="9" spans="1:21" ht="14.25" x14ac:dyDescent="0.2">
      <c r="A9" s="148"/>
      <c r="B9" s="148" t="s">
        <v>38</v>
      </c>
      <c r="C9" s="148" t="str">
        <f t="shared" si="0"/>
        <v>19 in 2015.English.All known</v>
      </c>
      <c r="D9" s="149">
        <f>VLOOKUP($C9,'T13d Data'!$D:$K,D$28,FALSE)</f>
        <v>561084</v>
      </c>
      <c r="E9" s="303">
        <f>VLOOKUP($C9,'T13d Data'!$D:$K,E$28,FALSE)</f>
        <v>66.5</v>
      </c>
      <c r="F9" s="303">
        <f>VLOOKUP($C9,'T13d Data'!$D:$K,F$28,FALSE)</f>
        <v>71.2</v>
      </c>
      <c r="G9" s="303">
        <f>VLOOKUP($C9,'T13d Data'!$D:$K,G$28,FALSE)</f>
        <v>14</v>
      </c>
      <c r="H9" s="303">
        <f>VLOOKUP($C9,'T13d Data'!$D:$K,H$28,FALSE)</f>
        <v>68.900000000000006</v>
      </c>
      <c r="I9" s="303">
        <f>VLOOKUP($C9,'T13d Data'!$D:$K,I$28,FALSE)</f>
        <v>77.900000000000006</v>
      </c>
      <c r="J9" s="303">
        <f>VLOOKUP($C9,'T13d Data'!$D:$K,J$28,FALSE)</f>
        <v>28.7</v>
      </c>
      <c r="L9" s="378"/>
      <c r="M9" s="378"/>
      <c r="N9" s="378"/>
      <c r="O9" s="378"/>
      <c r="P9" s="378"/>
      <c r="Q9" s="378"/>
      <c r="R9" s="378"/>
      <c r="S9" s="378"/>
      <c r="T9" s="378"/>
      <c r="U9" s="378"/>
    </row>
    <row r="10" spans="1:21" ht="26.1" customHeight="1" x14ac:dyDescent="0.2">
      <c r="A10" s="148"/>
      <c r="B10" s="150" t="s">
        <v>39</v>
      </c>
      <c r="C10" s="148" t="str">
        <f t="shared" si="0"/>
        <v>19 in 2015.English.Gap between the least and the most deprived (percentage points)</v>
      </c>
      <c r="D10" s="149"/>
      <c r="E10" s="309">
        <f>VLOOKUP($C10,'T13d Data'!$D:$K,E$28,FALSE)</f>
        <v>23.8</v>
      </c>
      <c r="F10" s="309">
        <f>VLOOKUP($C10,'T13d Data'!$D:$K,F$28,FALSE)</f>
        <v>22.9</v>
      </c>
      <c r="G10" s="309"/>
      <c r="H10" s="309">
        <f>VLOOKUP($C10,'T13d Data'!$D:$K,H$28,FALSE)</f>
        <v>22.7</v>
      </c>
      <c r="I10" s="309">
        <f>VLOOKUP($C10,'T13d Data'!$D:$K,I$28,FALSE)</f>
        <v>19.5</v>
      </c>
      <c r="J10" s="309"/>
      <c r="L10" s="378"/>
      <c r="M10" s="378"/>
      <c r="N10" s="378"/>
      <c r="O10" s="378"/>
      <c r="P10" s="378"/>
      <c r="Q10" s="378"/>
      <c r="R10" s="378"/>
      <c r="S10" s="378"/>
      <c r="T10" s="378"/>
      <c r="U10" s="378"/>
    </row>
    <row r="11" spans="1:21" ht="22.5" customHeight="1" x14ac:dyDescent="0.2">
      <c r="A11" s="150" t="s">
        <v>79</v>
      </c>
      <c r="B11" s="157" t="s">
        <v>34</v>
      </c>
      <c r="C11" s="148" t="str">
        <f t="shared" ref="C11:C16" si="1">CONCATENATE($B$4,".",$A$11,".",B11)</f>
        <v>19 in 2015.Maths.25% most deprived</v>
      </c>
      <c r="D11" s="149">
        <f>VLOOKUP($C11,'T13d Data'!$D:$K,D$28,FALSE)</f>
        <v>140300</v>
      </c>
      <c r="E11" s="303">
        <f>VLOOKUP($C11,'T13d Data'!$D:$K,E$28,FALSE)</f>
        <v>57.8</v>
      </c>
      <c r="F11" s="303">
        <f>VLOOKUP($C11,'T13d Data'!$D:$K,F$28,FALSE)</f>
        <v>60.3</v>
      </c>
      <c r="G11" s="303">
        <f>VLOOKUP($C11,'T13d Data'!$D:$K,G$28,FALSE)</f>
        <v>6</v>
      </c>
      <c r="H11" s="303">
        <f>VLOOKUP($C11,'T13d Data'!$D:$K,H$28,FALSE)</f>
        <v>59.7</v>
      </c>
      <c r="I11" s="303">
        <f>VLOOKUP($C11,'T13d Data'!$D:$K,I$28,FALSE)</f>
        <v>65.3</v>
      </c>
      <c r="J11" s="303">
        <f>VLOOKUP($C11,'T13d Data'!$D:$K,J$28,FALSE)</f>
        <v>13.7</v>
      </c>
      <c r="L11" s="378"/>
      <c r="M11" s="378"/>
      <c r="N11" s="378"/>
      <c r="O11" s="378"/>
      <c r="P11" s="378"/>
      <c r="Q11" s="378"/>
      <c r="R11" s="378"/>
      <c r="S11" s="378"/>
      <c r="T11" s="378"/>
      <c r="U11" s="378"/>
    </row>
    <row r="12" spans="1:21" ht="14.25" x14ac:dyDescent="0.2">
      <c r="A12" s="148"/>
      <c r="B12" s="157" t="s">
        <v>35</v>
      </c>
      <c r="C12" s="148" t="str">
        <f t="shared" si="1"/>
        <v>19 in 2015.Maths.Lower middle</v>
      </c>
      <c r="D12" s="149">
        <f>VLOOKUP($C12,'T13d Data'!$D:$K,D$28,FALSE)</f>
        <v>140244</v>
      </c>
      <c r="E12" s="303">
        <f>VLOOKUP($C12,'T13d Data'!$D:$K,E$28,FALSE)</f>
        <v>64.400000000000006</v>
      </c>
      <c r="F12" s="303">
        <f>VLOOKUP($C12,'T13d Data'!$D:$K,F$28,FALSE)</f>
        <v>67.099999999999994</v>
      </c>
      <c r="G12" s="303">
        <f>VLOOKUP($C12,'T13d Data'!$D:$K,G$28,FALSE)</f>
        <v>7.7</v>
      </c>
      <c r="H12" s="303">
        <f>VLOOKUP($C12,'T13d Data'!$D:$K,H$28,FALSE)</f>
        <v>66.099999999999994</v>
      </c>
      <c r="I12" s="303">
        <f>VLOOKUP($C12,'T13d Data'!$D:$K,I$28,FALSE)</f>
        <v>71.7</v>
      </c>
      <c r="J12" s="303">
        <f>VLOOKUP($C12,'T13d Data'!$D:$K,J$28,FALSE)</f>
        <v>16.399999999999999</v>
      </c>
      <c r="L12" s="378"/>
      <c r="M12" s="378"/>
      <c r="N12" s="378"/>
      <c r="O12" s="378"/>
      <c r="P12" s="378"/>
      <c r="Q12" s="378"/>
      <c r="R12" s="378"/>
      <c r="S12" s="378"/>
      <c r="T12" s="378"/>
      <c r="U12" s="378"/>
    </row>
    <row r="13" spans="1:21" ht="14.25" x14ac:dyDescent="0.2">
      <c r="A13" s="148"/>
      <c r="B13" s="157" t="s">
        <v>36</v>
      </c>
      <c r="C13" s="148" t="str">
        <f t="shared" si="1"/>
        <v>19 in 2015.Maths.Upper middle</v>
      </c>
      <c r="D13" s="149">
        <f>VLOOKUP($C13,'T13d Data'!$D:$K,D$28,FALSE)</f>
        <v>140275</v>
      </c>
      <c r="E13" s="303">
        <f>VLOOKUP($C13,'T13d Data'!$D:$K,E$28,FALSE)</f>
        <v>72.900000000000006</v>
      </c>
      <c r="F13" s="303">
        <f>VLOOKUP($C13,'T13d Data'!$D:$K,F$28,FALSE)</f>
        <v>75.7</v>
      </c>
      <c r="G13" s="303">
        <f>VLOOKUP($C13,'T13d Data'!$D:$K,G$28,FALSE)</f>
        <v>10.3</v>
      </c>
      <c r="H13" s="303">
        <f>VLOOKUP($C13,'T13d Data'!$D:$K,H$28,FALSE)</f>
        <v>74.3</v>
      </c>
      <c r="I13" s="303">
        <f>VLOOKUP($C13,'T13d Data'!$D:$K,I$28,FALSE)</f>
        <v>79.599999999999994</v>
      </c>
      <c r="J13" s="303">
        <f>VLOOKUP($C13,'T13d Data'!$D:$K,J$28,FALSE)</f>
        <v>20.6</v>
      </c>
      <c r="L13" s="378"/>
      <c r="M13" s="378"/>
      <c r="N13" s="378"/>
      <c r="O13" s="378"/>
      <c r="P13" s="378"/>
      <c r="Q13" s="378"/>
      <c r="R13" s="378"/>
      <c r="S13" s="378"/>
      <c r="T13" s="378"/>
      <c r="U13" s="378"/>
    </row>
    <row r="14" spans="1:21" ht="14.25" x14ac:dyDescent="0.2">
      <c r="A14" s="148"/>
      <c r="B14" s="157" t="s">
        <v>37</v>
      </c>
      <c r="C14" s="148" t="str">
        <f t="shared" si="1"/>
        <v>19 in 2015.Maths.25% least deprived</v>
      </c>
      <c r="D14" s="149">
        <f>VLOOKUP($C14,'T13d Data'!$D:$K,D$28,FALSE)</f>
        <v>140265</v>
      </c>
      <c r="E14" s="303">
        <f>VLOOKUP($C14,'T13d Data'!$D:$K,E$28,FALSE)</f>
        <v>80.599999999999994</v>
      </c>
      <c r="F14" s="303">
        <f>VLOOKUP($C14,'T13d Data'!$D:$K,F$28,FALSE)</f>
        <v>83.4</v>
      </c>
      <c r="G14" s="303">
        <f>VLOOKUP($C14,'T13d Data'!$D:$K,G$28,FALSE)</f>
        <v>14.5</v>
      </c>
      <c r="H14" s="303">
        <f>VLOOKUP($C14,'T13d Data'!$D:$K,H$28,FALSE)</f>
        <v>81.599999999999994</v>
      </c>
      <c r="I14" s="303">
        <f>VLOOKUP($C14,'T13d Data'!$D:$K,I$28,FALSE)</f>
        <v>86.2</v>
      </c>
      <c r="J14" s="303">
        <f>VLOOKUP($C14,'T13d Data'!$D:$K,J$28,FALSE)</f>
        <v>24.9</v>
      </c>
      <c r="L14" s="378"/>
      <c r="M14" s="378"/>
      <c r="N14" s="378"/>
      <c r="O14" s="378"/>
      <c r="P14" s="378"/>
      <c r="Q14" s="378"/>
      <c r="R14" s="378"/>
      <c r="S14" s="378"/>
      <c r="T14" s="378"/>
      <c r="U14" s="378"/>
    </row>
    <row r="15" spans="1:21" ht="14.25" x14ac:dyDescent="0.2">
      <c r="A15" s="148"/>
      <c r="B15" s="148" t="s">
        <v>38</v>
      </c>
      <c r="C15" s="148" t="str">
        <f t="shared" si="1"/>
        <v>19 in 2015.Maths.All known</v>
      </c>
      <c r="D15" s="149">
        <f>VLOOKUP($C15,'T13d Data'!$D:$K,D$28,FALSE)</f>
        <v>561084</v>
      </c>
      <c r="E15" s="303">
        <f>VLOOKUP($C15,'T13d Data'!$D:$K,E$28,FALSE)</f>
        <v>68.900000000000006</v>
      </c>
      <c r="F15" s="303">
        <f>VLOOKUP($C15,'T13d Data'!$D:$K,F$28,FALSE)</f>
        <v>71.7</v>
      </c>
      <c r="G15" s="303">
        <f>VLOOKUP($C15,'T13d Data'!$D:$K,G$28,FALSE)</f>
        <v>8.6999999999999993</v>
      </c>
      <c r="H15" s="303">
        <f>VLOOKUP($C15,'T13d Data'!$D:$K,H$28,FALSE)</f>
        <v>70.400000000000006</v>
      </c>
      <c r="I15" s="303">
        <f>VLOOKUP($C15,'T13d Data'!$D:$K,I$28,FALSE)</f>
        <v>75.7</v>
      </c>
      <c r="J15" s="303">
        <f>VLOOKUP($C15,'T13d Data'!$D:$K,J$28,FALSE)</f>
        <v>17.7</v>
      </c>
      <c r="L15" s="378"/>
      <c r="M15" s="378"/>
      <c r="N15" s="378"/>
      <c r="O15" s="378"/>
      <c r="P15" s="378"/>
      <c r="Q15" s="378"/>
      <c r="R15" s="378"/>
      <c r="S15" s="378"/>
      <c r="T15" s="378"/>
      <c r="U15" s="378"/>
    </row>
    <row r="16" spans="1:21" ht="26.1" customHeight="1" x14ac:dyDescent="0.2">
      <c r="A16" s="148"/>
      <c r="B16" s="150" t="s">
        <v>39</v>
      </c>
      <c r="C16" s="148" t="str">
        <f t="shared" si="1"/>
        <v>19 in 2015.Maths.Gap between the least and the most deprived (percentage points)</v>
      </c>
      <c r="D16" s="149"/>
      <c r="E16" s="309">
        <f>VLOOKUP($C16,'T13d Data'!$D:$K,E$28,FALSE)</f>
        <v>22.8</v>
      </c>
      <c r="F16" s="309">
        <f>VLOOKUP($C16,'T13d Data'!$D:$K,F$28,FALSE)</f>
        <v>23.1</v>
      </c>
      <c r="G16" s="309"/>
      <c r="H16" s="309">
        <f>VLOOKUP($C16,'T13d Data'!$D:$K,H$28,FALSE)</f>
        <v>21.9</v>
      </c>
      <c r="I16" s="309">
        <f>VLOOKUP($C16,'T13d Data'!$D:$K,I$28,FALSE)</f>
        <v>20.9</v>
      </c>
      <c r="J16" s="309"/>
      <c r="L16" s="378"/>
      <c r="M16" s="378"/>
      <c r="N16" s="378"/>
      <c r="O16" s="378"/>
      <c r="P16" s="378"/>
      <c r="Q16" s="378"/>
      <c r="R16" s="378"/>
      <c r="S16" s="378"/>
      <c r="T16" s="378"/>
      <c r="U16" s="378"/>
    </row>
    <row r="17" spans="1:21" ht="22.5" customHeight="1" x14ac:dyDescent="0.2">
      <c r="A17" s="151" t="s">
        <v>80</v>
      </c>
      <c r="B17" s="157" t="s">
        <v>34</v>
      </c>
      <c r="C17" s="148" t="str">
        <f t="shared" ref="C17:C22" si="2">CONCATENATE($B$4,".",$A$17,".",B17)</f>
        <v>19 in 2015.English and maths.25% most deprived</v>
      </c>
      <c r="D17" s="149">
        <f>VLOOKUP($C17,'T13d Data'!$D:$K,D$28,FALSE)</f>
        <v>140300</v>
      </c>
      <c r="E17" s="303">
        <f>VLOOKUP($C17,'T13d Data'!$D:$K,E$28,FALSE)</f>
        <v>46.5</v>
      </c>
      <c r="F17" s="303">
        <f>VLOOKUP($C17,'T13d Data'!$D:$K,F$28,FALSE)</f>
        <v>51.6</v>
      </c>
      <c r="G17" s="303">
        <f>VLOOKUP($C17,'T13d Data'!$D:$K,G$28,FALSE)</f>
        <v>9.5</v>
      </c>
      <c r="H17" s="303">
        <f>VLOOKUP($C17,'T13d Data'!$D:$K,H$28,FALSE)</f>
        <v>49.4</v>
      </c>
      <c r="I17" s="303">
        <f>VLOOKUP($C17,'T13d Data'!$D:$K,I$28,FALSE)</f>
        <v>58.4</v>
      </c>
      <c r="J17" s="303">
        <f>VLOOKUP($C17,'T13d Data'!$D:$K,J$28,FALSE)</f>
        <v>17.7</v>
      </c>
      <c r="L17" s="378"/>
      <c r="M17" s="378"/>
      <c r="N17" s="378"/>
      <c r="O17" s="378"/>
      <c r="P17" s="378"/>
      <c r="Q17" s="378"/>
      <c r="R17" s="378"/>
      <c r="S17" s="378"/>
      <c r="T17" s="378"/>
      <c r="U17" s="378"/>
    </row>
    <row r="18" spans="1:21" ht="14.25" x14ac:dyDescent="0.2">
      <c r="A18" s="148"/>
      <c r="B18" s="157" t="s">
        <v>35</v>
      </c>
      <c r="C18" s="148" t="str">
        <f t="shared" si="2"/>
        <v>19 in 2015.English and maths.Lower middle</v>
      </c>
      <c r="D18" s="149">
        <f>VLOOKUP($C18,'T13d Data'!$D:$K,D$28,FALSE)</f>
        <v>140244</v>
      </c>
      <c r="E18" s="303">
        <f>VLOOKUP($C18,'T13d Data'!$D:$K,E$28,FALSE)</f>
        <v>53.6</v>
      </c>
      <c r="F18" s="303">
        <f>VLOOKUP($C18,'T13d Data'!$D:$K,F$28,FALSE)</f>
        <v>58.8</v>
      </c>
      <c r="G18" s="303">
        <f>VLOOKUP($C18,'T13d Data'!$D:$K,G$28,FALSE)</f>
        <v>11.2</v>
      </c>
      <c r="H18" s="303">
        <f>VLOOKUP($C18,'T13d Data'!$D:$K,H$28,FALSE)</f>
        <v>56.4</v>
      </c>
      <c r="I18" s="303">
        <f>VLOOKUP($C18,'T13d Data'!$D:$K,I$28,FALSE)</f>
        <v>65.5</v>
      </c>
      <c r="J18" s="303">
        <f>VLOOKUP($C18,'T13d Data'!$D:$K,J$28,FALSE)</f>
        <v>20.7</v>
      </c>
      <c r="L18" s="378"/>
      <c r="M18" s="378"/>
      <c r="N18" s="378"/>
      <c r="O18" s="378"/>
      <c r="P18" s="378"/>
      <c r="Q18" s="378"/>
      <c r="R18" s="378"/>
      <c r="S18" s="378"/>
      <c r="T18" s="378"/>
      <c r="U18" s="378"/>
    </row>
    <row r="19" spans="1:21" ht="14.25" x14ac:dyDescent="0.2">
      <c r="A19" s="148"/>
      <c r="B19" s="157" t="s">
        <v>36</v>
      </c>
      <c r="C19" s="148" t="str">
        <f t="shared" si="2"/>
        <v>19 in 2015.English and maths.Upper middle</v>
      </c>
      <c r="D19" s="149">
        <f>VLOOKUP($C19,'T13d Data'!$D:$K,D$28,FALSE)</f>
        <v>140275</v>
      </c>
      <c r="E19" s="303">
        <f>VLOOKUP($C19,'T13d Data'!$D:$K,E$28,FALSE)</f>
        <v>63.3</v>
      </c>
      <c r="F19" s="303">
        <f>VLOOKUP($C19,'T13d Data'!$D:$K,F$28,FALSE)</f>
        <v>68.400000000000006</v>
      </c>
      <c r="G19" s="303">
        <f>VLOOKUP($C19,'T13d Data'!$D:$K,G$28,FALSE)</f>
        <v>14.1</v>
      </c>
      <c r="H19" s="303">
        <f>VLOOKUP($C19,'T13d Data'!$D:$K,H$28,FALSE)</f>
        <v>65.599999999999994</v>
      </c>
      <c r="I19" s="303">
        <f>VLOOKUP($C19,'T13d Data'!$D:$K,I$28,FALSE)</f>
        <v>74.2</v>
      </c>
      <c r="J19" s="303">
        <f>VLOOKUP($C19,'T13d Data'!$D:$K,J$28,FALSE)</f>
        <v>25.1</v>
      </c>
      <c r="L19" s="378"/>
      <c r="M19" s="378"/>
      <c r="N19" s="378"/>
      <c r="O19" s="378"/>
      <c r="P19" s="378"/>
      <c r="Q19" s="378"/>
      <c r="R19" s="378"/>
      <c r="S19" s="378"/>
      <c r="T19" s="378"/>
      <c r="U19" s="378"/>
    </row>
    <row r="20" spans="1:21" ht="14.25" x14ac:dyDescent="0.2">
      <c r="A20" s="148"/>
      <c r="B20" s="157" t="s">
        <v>37</v>
      </c>
      <c r="C20" s="148" t="str">
        <f t="shared" si="2"/>
        <v>19 in 2015.English and maths.25% least deprived</v>
      </c>
      <c r="D20" s="149">
        <f>VLOOKUP($C20,'T13d Data'!$D:$K,D$28,FALSE)</f>
        <v>140265</v>
      </c>
      <c r="E20" s="303">
        <f>VLOOKUP($C20,'T13d Data'!$D:$K,E$28,FALSE)</f>
        <v>72.599999999999994</v>
      </c>
      <c r="F20" s="303">
        <f>VLOOKUP($C20,'T13d Data'!$D:$K,F$28,FALSE)</f>
        <v>77.8</v>
      </c>
      <c r="G20" s="303">
        <f>VLOOKUP($C20,'T13d Data'!$D:$K,G$28,FALSE)</f>
        <v>19</v>
      </c>
      <c r="H20" s="303">
        <f>VLOOKUP($C20,'T13d Data'!$D:$K,H$28,FALSE)</f>
        <v>74.400000000000006</v>
      </c>
      <c r="I20" s="303">
        <f>VLOOKUP($C20,'T13d Data'!$D:$K,I$28,FALSE)</f>
        <v>82.3</v>
      </c>
      <c r="J20" s="303">
        <f>VLOOKUP($C20,'T13d Data'!$D:$K,J$28,FALSE)</f>
        <v>30.6</v>
      </c>
      <c r="L20" s="378"/>
      <c r="M20" s="378"/>
      <c r="N20" s="378"/>
      <c r="O20" s="378"/>
      <c r="P20" s="378"/>
      <c r="Q20" s="378"/>
      <c r="R20" s="378"/>
      <c r="S20" s="378"/>
      <c r="T20" s="378"/>
      <c r="U20" s="378"/>
    </row>
    <row r="21" spans="1:21" ht="14.25" x14ac:dyDescent="0.2">
      <c r="A21" s="148"/>
      <c r="B21" s="148" t="s">
        <v>38</v>
      </c>
      <c r="C21" s="148" t="str">
        <f t="shared" si="2"/>
        <v>19 in 2015.English and maths.All known</v>
      </c>
      <c r="D21" s="149">
        <f>VLOOKUP($C21,'T13d Data'!$D:$K,D$28,FALSE)</f>
        <v>561084</v>
      </c>
      <c r="E21" s="303">
        <f>VLOOKUP($C21,'T13d Data'!$D:$K,E$28,FALSE)</f>
        <v>59</v>
      </c>
      <c r="F21" s="303">
        <f>VLOOKUP($C21,'T13d Data'!$D:$K,F$28,FALSE)</f>
        <v>64.099999999999994</v>
      </c>
      <c r="G21" s="303">
        <f>VLOOKUP($C21,'T13d Data'!$D:$K,G$28,FALSE)</f>
        <v>12.6</v>
      </c>
      <c r="H21" s="303">
        <f>VLOOKUP($C21,'T13d Data'!$D:$K,H$28,FALSE)</f>
        <v>61.5</v>
      </c>
      <c r="I21" s="303">
        <f>VLOOKUP($C21,'T13d Data'!$D:$K,I$28,FALSE)</f>
        <v>70.099999999999994</v>
      </c>
      <c r="J21" s="303">
        <f>VLOOKUP($C21,'T13d Data'!$D:$K,J$28,FALSE)</f>
        <v>22.3</v>
      </c>
      <c r="L21" s="378"/>
      <c r="M21" s="378"/>
      <c r="N21" s="378"/>
      <c r="O21" s="378"/>
      <c r="P21" s="378"/>
      <c r="Q21" s="378"/>
      <c r="R21" s="378"/>
      <c r="S21" s="378"/>
      <c r="T21" s="378"/>
      <c r="U21" s="378"/>
    </row>
    <row r="22" spans="1:21" ht="28.5" x14ac:dyDescent="0.2">
      <c r="A22" s="152"/>
      <c r="B22" s="156" t="s">
        <v>39</v>
      </c>
      <c r="C22" s="152" t="str">
        <f t="shared" si="2"/>
        <v>19 in 2015.English and maths.Gap between the least and the most deprived (percentage points)</v>
      </c>
      <c r="D22" s="153"/>
      <c r="E22" s="310">
        <f>VLOOKUP($C22,'T13d Data'!$D:$K,E$28,FALSE)</f>
        <v>26</v>
      </c>
      <c r="F22" s="310">
        <f>VLOOKUP($C22,'T13d Data'!$D:$K,F$28,FALSE)</f>
        <v>26.2</v>
      </c>
      <c r="G22" s="310"/>
      <c r="H22" s="310">
        <f>VLOOKUP($C22,'T13d Data'!$D:$K,H$28,FALSE)</f>
        <v>25</v>
      </c>
      <c r="I22" s="310">
        <f>VLOOKUP($C22,'T13d Data'!$D:$K,I$28,FALSE)</f>
        <v>23.9</v>
      </c>
      <c r="J22" s="310"/>
    </row>
    <row r="23" spans="1:21" ht="22.5" customHeight="1" x14ac:dyDescent="0.2">
      <c r="A23" s="4" t="s">
        <v>249</v>
      </c>
      <c r="B23" s="26"/>
      <c r="C23" s="27"/>
      <c r="D23" s="27"/>
      <c r="E23" s="27"/>
      <c r="F23" s="27"/>
      <c r="G23" s="27"/>
      <c r="H23" s="185"/>
      <c r="I23" s="184"/>
      <c r="J23" s="184"/>
    </row>
    <row r="24" spans="1:21" x14ac:dyDescent="0.2">
      <c r="A24" s="4" t="s">
        <v>20</v>
      </c>
      <c r="B24" s="4"/>
      <c r="C24" s="4"/>
      <c r="D24" s="4"/>
      <c r="E24" s="4"/>
      <c r="F24" s="4"/>
      <c r="G24" s="4"/>
      <c r="H24" s="185"/>
      <c r="I24" s="184"/>
      <c r="J24" s="184"/>
    </row>
    <row r="25" spans="1:21" ht="12.75" customHeight="1" x14ac:dyDescent="0.2">
      <c r="A25" s="401" t="s">
        <v>156</v>
      </c>
      <c r="B25" s="401"/>
      <c r="C25" s="401"/>
      <c r="D25" s="401"/>
      <c r="E25" s="401"/>
      <c r="F25" s="401"/>
      <c r="G25" s="401"/>
      <c r="H25" s="184"/>
      <c r="I25" s="184"/>
      <c r="J25" s="184"/>
    </row>
    <row r="26" spans="1:21" x14ac:dyDescent="0.2">
      <c r="A26" s="109" t="s">
        <v>127</v>
      </c>
      <c r="B26" s="4"/>
      <c r="C26" s="4"/>
      <c r="D26" s="4"/>
      <c r="E26" s="4"/>
      <c r="F26" s="4"/>
      <c r="G26" s="4"/>
      <c r="H26" s="184"/>
      <c r="I26" s="184"/>
      <c r="J26" s="184"/>
    </row>
    <row r="27" spans="1:21" x14ac:dyDescent="0.2">
      <c r="E27" s="184"/>
      <c r="F27" s="184"/>
      <c r="G27" s="184"/>
      <c r="H27" s="184"/>
      <c r="I27" s="184"/>
      <c r="J27" s="184"/>
    </row>
    <row r="28" spans="1:21" hidden="1" x14ac:dyDescent="0.2">
      <c r="D28" s="220">
        <v>2</v>
      </c>
      <c r="E28" s="220">
        <v>3</v>
      </c>
      <c r="F28" s="220">
        <v>4</v>
      </c>
      <c r="G28" s="220">
        <v>5</v>
      </c>
      <c r="H28" s="220">
        <v>6</v>
      </c>
      <c r="I28" s="220">
        <v>7</v>
      </c>
      <c r="J28" s="220">
        <v>8</v>
      </c>
    </row>
    <row r="29" spans="1:21" hidden="1" x14ac:dyDescent="0.2">
      <c r="D29" s="183" t="s">
        <v>7</v>
      </c>
      <c r="E29" s="184"/>
      <c r="F29" s="184"/>
      <c r="G29" s="184"/>
      <c r="H29" s="184"/>
      <c r="I29" s="184"/>
      <c r="J29" s="184"/>
    </row>
    <row r="30" spans="1:21" hidden="1" x14ac:dyDescent="0.2">
      <c r="D30" s="183" t="s">
        <v>8</v>
      </c>
      <c r="E30" s="184"/>
      <c r="F30" s="184"/>
      <c r="G30" s="184"/>
      <c r="H30" s="184"/>
      <c r="I30" s="184"/>
      <c r="J30" s="184"/>
    </row>
    <row r="31" spans="1:21" hidden="1" x14ac:dyDescent="0.2">
      <c r="D31" s="183" t="s">
        <v>9</v>
      </c>
      <c r="E31" s="184"/>
      <c r="F31" s="184"/>
      <c r="G31" s="184"/>
      <c r="H31" s="184"/>
      <c r="I31" s="184"/>
      <c r="J31" s="184"/>
    </row>
    <row r="32" spans="1:21" hidden="1" x14ac:dyDescent="0.2">
      <c r="D32" s="183" t="s">
        <v>10</v>
      </c>
      <c r="E32" s="184"/>
      <c r="F32" s="184"/>
      <c r="G32" s="184"/>
      <c r="H32" s="184"/>
      <c r="I32" s="184"/>
      <c r="J32" s="184"/>
    </row>
    <row r="33" spans="4:10" hidden="1" x14ac:dyDescent="0.2">
      <c r="D33" s="183" t="s">
        <v>11</v>
      </c>
      <c r="E33" s="184"/>
      <c r="F33" s="184"/>
      <c r="G33" s="184"/>
      <c r="H33" s="184"/>
      <c r="I33" s="184"/>
      <c r="J33" s="184"/>
    </row>
    <row r="34" spans="4:10" hidden="1" x14ac:dyDescent="0.2">
      <c r="D34" s="183" t="s">
        <v>12</v>
      </c>
      <c r="E34" s="184"/>
      <c r="F34" s="184"/>
      <c r="G34" s="184"/>
      <c r="H34" s="184"/>
      <c r="I34" s="184"/>
      <c r="J34" s="184"/>
    </row>
    <row r="35" spans="4:10" hidden="1" x14ac:dyDescent="0.2">
      <c r="D35" s="183" t="s">
        <v>13</v>
      </c>
      <c r="E35" s="184"/>
      <c r="F35" s="184"/>
      <c r="G35" s="184"/>
      <c r="H35" s="184"/>
      <c r="I35" s="184"/>
      <c r="J35" s="184"/>
    </row>
    <row r="36" spans="4:10" hidden="1" x14ac:dyDescent="0.2">
      <c r="D36" s="183" t="s">
        <v>14</v>
      </c>
      <c r="E36" s="184"/>
      <c r="F36" s="184"/>
      <c r="G36" s="184"/>
      <c r="H36" s="184"/>
      <c r="I36" s="184"/>
      <c r="J36" s="184"/>
    </row>
    <row r="37" spans="4:10" hidden="1" x14ac:dyDescent="0.2">
      <c r="D37" s="183" t="s">
        <v>15</v>
      </c>
      <c r="E37" s="184"/>
      <c r="F37" s="184"/>
      <c r="G37" s="184"/>
      <c r="H37" s="184"/>
      <c r="I37" s="184"/>
      <c r="J37" s="184"/>
    </row>
    <row r="38" spans="4:10" hidden="1" x14ac:dyDescent="0.2">
      <c r="D38" s="183" t="s">
        <v>16</v>
      </c>
      <c r="E38" s="184"/>
      <c r="F38" s="184"/>
      <c r="G38" s="184"/>
      <c r="H38" s="184"/>
      <c r="I38" s="184"/>
      <c r="J38" s="184"/>
    </row>
    <row r="39" spans="4:10" hidden="1" x14ac:dyDescent="0.2">
      <c r="D39" s="183" t="s">
        <v>17</v>
      </c>
      <c r="E39" s="184"/>
      <c r="F39" s="184"/>
      <c r="G39" s="184"/>
      <c r="H39" s="184"/>
      <c r="I39" s="184"/>
      <c r="J39" s="184"/>
    </row>
    <row r="40" spans="4:10" x14ac:dyDescent="0.2">
      <c r="E40" s="184"/>
      <c r="F40" s="184"/>
      <c r="G40" s="184"/>
      <c r="H40" s="184"/>
      <c r="I40" s="184"/>
      <c r="J40" s="184"/>
    </row>
    <row r="41" spans="4:10" x14ac:dyDescent="0.2">
      <c r="E41" s="184"/>
      <c r="F41" s="184"/>
      <c r="G41" s="184"/>
      <c r="H41" s="184"/>
      <c r="I41" s="184"/>
      <c r="J41" s="184"/>
    </row>
    <row r="42" spans="4:10" x14ac:dyDescent="0.2">
      <c r="E42" s="184"/>
      <c r="F42" s="184"/>
      <c r="G42" s="184"/>
      <c r="H42" s="184"/>
      <c r="I42" s="184"/>
      <c r="J42" s="184"/>
    </row>
  </sheetData>
  <mergeCells count="10">
    <mergeCell ref="A25:G25"/>
    <mergeCell ref="A1:J1"/>
    <mergeCell ref="A2:J2"/>
    <mergeCell ref="D3:D4"/>
    <mergeCell ref="E3:E4"/>
    <mergeCell ref="F3:F4"/>
    <mergeCell ref="G3:G4"/>
    <mergeCell ref="H3:H4"/>
    <mergeCell ref="I3:I4"/>
    <mergeCell ref="J3:J4"/>
  </mergeCells>
  <dataValidations count="1">
    <dataValidation type="list" allowBlank="1" showInputMessage="1" showErrorMessage="1" sqref="B4">
      <formula1>$D$29:$D$39</formula1>
    </dataValidation>
  </dataValidations>
  <hyperlinks>
    <hyperlink ref="A26" r:id="rId1"/>
  </hyperlinks>
  <pageMargins left="0.75" right="0.75" top="1" bottom="1" header="0.5" footer="0.5"/>
  <pageSetup paperSize="9" scale="88"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Z204"/>
  <sheetViews>
    <sheetView workbookViewId="0">
      <pane ySplit="4" topLeftCell="A5" activePane="bottomLeft" state="frozen"/>
      <selection pane="bottomLeft"/>
    </sheetView>
  </sheetViews>
  <sheetFormatPr defaultRowHeight="12.75" x14ac:dyDescent="0.2"/>
  <cols>
    <col min="1" max="1" width="16.7109375" style="32" customWidth="1"/>
    <col min="2" max="2" width="14" style="32" customWidth="1"/>
    <col min="3" max="3" width="25.5703125" style="32" bestFit="1" customWidth="1"/>
    <col min="4" max="4" width="37.42578125" style="290" hidden="1" customWidth="1"/>
    <col min="5" max="5" width="9.7109375" style="32" customWidth="1"/>
    <col min="6" max="6" width="10.5703125" style="32" customWidth="1"/>
    <col min="7" max="7" width="11.28515625" style="32" customWidth="1"/>
    <col min="8" max="10" width="10.5703125" style="32" customWidth="1"/>
    <col min="11" max="11" width="11.42578125" style="32" customWidth="1"/>
    <col min="12" max="247" width="9.140625" style="32"/>
    <col min="248" max="248" width="12.28515625" style="32" customWidth="1"/>
    <col min="249" max="249" width="14" style="32" customWidth="1"/>
    <col min="250" max="250" width="9.7109375" style="32" customWidth="1"/>
    <col min="251" max="251" width="2.85546875" style="32" customWidth="1"/>
    <col min="252" max="252" width="10.5703125" style="32" customWidth="1"/>
    <col min="253" max="253" width="11.28515625" style="32" customWidth="1"/>
    <col min="254" max="254" width="10.5703125" style="32" customWidth="1"/>
    <col min="255" max="255" width="3.28515625" style="32" customWidth="1"/>
    <col min="256" max="257" width="10.5703125" style="32" customWidth="1"/>
    <col min="258" max="258" width="10.7109375" style="32" customWidth="1"/>
    <col min="259" max="259" width="7.5703125" style="32" customWidth="1"/>
    <col min="260" max="503" width="9.140625" style="32"/>
    <col min="504" max="504" width="12.28515625" style="32" customWidth="1"/>
    <col min="505" max="505" width="14" style="32" customWidth="1"/>
    <col min="506" max="506" width="9.7109375" style="32" customWidth="1"/>
    <col min="507" max="507" width="2.85546875" style="32" customWidth="1"/>
    <col min="508" max="508" width="10.5703125" style="32" customWidth="1"/>
    <col min="509" max="509" width="11.28515625" style="32" customWidth="1"/>
    <col min="510" max="510" width="10.5703125" style="32" customWidth="1"/>
    <col min="511" max="511" width="3.28515625" style="32" customWidth="1"/>
    <col min="512" max="513" width="10.5703125" style="32" customWidth="1"/>
    <col min="514" max="514" width="10.7109375" style="32" customWidth="1"/>
    <col min="515" max="515" width="7.5703125" style="32" customWidth="1"/>
    <col min="516" max="759" width="9.140625" style="32"/>
    <col min="760" max="760" width="12.28515625" style="32" customWidth="1"/>
    <col min="761" max="761" width="14" style="32" customWidth="1"/>
    <col min="762" max="762" width="9.7109375" style="32" customWidth="1"/>
    <col min="763" max="763" width="2.85546875" style="32" customWidth="1"/>
    <col min="764" max="764" width="10.5703125" style="32" customWidth="1"/>
    <col min="765" max="765" width="11.28515625" style="32" customWidth="1"/>
    <col min="766" max="766" width="10.5703125" style="32" customWidth="1"/>
    <col min="767" max="767" width="3.28515625" style="32" customWidth="1"/>
    <col min="768" max="769" width="10.5703125" style="32" customWidth="1"/>
    <col min="770" max="770" width="10.7109375" style="32" customWidth="1"/>
    <col min="771" max="771" width="7.5703125" style="32" customWidth="1"/>
    <col min="772" max="1015" width="9.140625" style="32"/>
    <col min="1016" max="1016" width="12.28515625" style="32" customWidth="1"/>
    <col min="1017" max="1017" width="14" style="32" customWidth="1"/>
    <col min="1018" max="1018" width="9.7109375" style="32" customWidth="1"/>
    <col min="1019" max="1019" width="2.85546875" style="32" customWidth="1"/>
    <col min="1020" max="1020" width="10.5703125" style="32" customWidth="1"/>
    <col min="1021" max="1021" width="11.28515625" style="32" customWidth="1"/>
    <col min="1022" max="1022" width="10.5703125" style="32" customWidth="1"/>
    <col min="1023" max="1023" width="3.28515625" style="32" customWidth="1"/>
    <col min="1024" max="1025" width="10.5703125" style="32" customWidth="1"/>
    <col min="1026" max="1026" width="10.7109375" style="32" customWidth="1"/>
    <col min="1027" max="1027" width="7.5703125" style="32" customWidth="1"/>
    <col min="1028" max="1271" width="9.140625" style="32"/>
    <col min="1272" max="1272" width="12.28515625" style="32" customWidth="1"/>
    <col min="1273" max="1273" width="14" style="32" customWidth="1"/>
    <col min="1274" max="1274" width="9.7109375" style="32" customWidth="1"/>
    <col min="1275" max="1275" width="2.85546875" style="32" customWidth="1"/>
    <col min="1276" max="1276" width="10.5703125" style="32" customWidth="1"/>
    <col min="1277" max="1277" width="11.28515625" style="32" customWidth="1"/>
    <col min="1278" max="1278" width="10.5703125" style="32" customWidth="1"/>
    <col min="1279" max="1279" width="3.28515625" style="32" customWidth="1"/>
    <col min="1280" max="1281" width="10.5703125" style="32" customWidth="1"/>
    <col min="1282" max="1282" width="10.7109375" style="32" customWidth="1"/>
    <col min="1283" max="1283" width="7.5703125" style="32" customWidth="1"/>
    <col min="1284" max="1527" width="9.140625" style="32"/>
    <col min="1528" max="1528" width="12.28515625" style="32" customWidth="1"/>
    <col min="1529" max="1529" width="14" style="32" customWidth="1"/>
    <col min="1530" max="1530" width="9.7109375" style="32" customWidth="1"/>
    <col min="1531" max="1531" width="2.85546875" style="32" customWidth="1"/>
    <col min="1532" max="1532" width="10.5703125" style="32" customWidth="1"/>
    <col min="1533" max="1533" width="11.28515625" style="32" customWidth="1"/>
    <col min="1534" max="1534" width="10.5703125" style="32" customWidth="1"/>
    <col min="1535" max="1535" width="3.28515625" style="32" customWidth="1"/>
    <col min="1536" max="1537" width="10.5703125" style="32" customWidth="1"/>
    <col min="1538" max="1538" width="10.7109375" style="32" customWidth="1"/>
    <col min="1539" max="1539" width="7.5703125" style="32" customWidth="1"/>
    <col min="1540" max="1783" width="9.140625" style="32"/>
    <col min="1784" max="1784" width="12.28515625" style="32" customWidth="1"/>
    <col min="1785" max="1785" width="14" style="32" customWidth="1"/>
    <col min="1786" max="1786" width="9.7109375" style="32" customWidth="1"/>
    <col min="1787" max="1787" width="2.85546875" style="32" customWidth="1"/>
    <col min="1788" max="1788" width="10.5703125" style="32" customWidth="1"/>
    <col min="1789" max="1789" width="11.28515625" style="32" customWidth="1"/>
    <col min="1790" max="1790" width="10.5703125" style="32" customWidth="1"/>
    <col min="1791" max="1791" width="3.28515625" style="32" customWidth="1"/>
    <col min="1792" max="1793" width="10.5703125" style="32" customWidth="1"/>
    <col min="1794" max="1794" width="10.7109375" style="32" customWidth="1"/>
    <col min="1795" max="1795" width="7.5703125" style="32" customWidth="1"/>
    <col min="1796" max="2039" width="9.140625" style="32"/>
    <col min="2040" max="2040" width="12.28515625" style="32" customWidth="1"/>
    <col min="2041" max="2041" width="14" style="32" customWidth="1"/>
    <col min="2042" max="2042" width="9.7109375" style="32" customWidth="1"/>
    <col min="2043" max="2043" width="2.85546875" style="32" customWidth="1"/>
    <col min="2044" max="2044" width="10.5703125" style="32" customWidth="1"/>
    <col min="2045" max="2045" width="11.28515625" style="32" customWidth="1"/>
    <col min="2046" max="2046" width="10.5703125" style="32" customWidth="1"/>
    <col min="2047" max="2047" width="3.28515625" style="32" customWidth="1"/>
    <col min="2048" max="2049" width="10.5703125" style="32" customWidth="1"/>
    <col min="2050" max="2050" width="10.7109375" style="32" customWidth="1"/>
    <col min="2051" max="2051" width="7.5703125" style="32" customWidth="1"/>
    <col min="2052" max="2295" width="9.140625" style="32"/>
    <col min="2296" max="2296" width="12.28515625" style="32" customWidth="1"/>
    <col min="2297" max="2297" width="14" style="32" customWidth="1"/>
    <col min="2298" max="2298" width="9.7109375" style="32" customWidth="1"/>
    <col min="2299" max="2299" width="2.85546875" style="32" customWidth="1"/>
    <col min="2300" max="2300" width="10.5703125" style="32" customWidth="1"/>
    <col min="2301" max="2301" width="11.28515625" style="32" customWidth="1"/>
    <col min="2302" max="2302" width="10.5703125" style="32" customWidth="1"/>
    <col min="2303" max="2303" width="3.28515625" style="32" customWidth="1"/>
    <col min="2304" max="2305" width="10.5703125" style="32" customWidth="1"/>
    <col min="2306" max="2306" width="10.7109375" style="32" customWidth="1"/>
    <col min="2307" max="2307" width="7.5703125" style="32" customWidth="1"/>
    <col min="2308" max="2551" width="9.140625" style="32"/>
    <col min="2552" max="2552" width="12.28515625" style="32" customWidth="1"/>
    <col min="2553" max="2553" width="14" style="32" customWidth="1"/>
    <col min="2554" max="2554" width="9.7109375" style="32" customWidth="1"/>
    <col min="2555" max="2555" width="2.85546875" style="32" customWidth="1"/>
    <col min="2556" max="2556" width="10.5703125" style="32" customWidth="1"/>
    <col min="2557" max="2557" width="11.28515625" style="32" customWidth="1"/>
    <col min="2558" max="2558" width="10.5703125" style="32" customWidth="1"/>
    <col min="2559" max="2559" width="3.28515625" style="32" customWidth="1"/>
    <col min="2560" max="2561" width="10.5703125" style="32" customWidth="1"/>
    <col min="2562" max="2562" width="10.7109375" style="32" customWidth="1"/>
    <col min="2563" max="2563" width="7.5703125" style="32" customWidth="1"/>
    <col min="2564" max="2807" width="9.140625" style="32"/>
    <col min="2808" max="2808" width="12.28515625" style="32" customWidth="1"/>
    <col min="2809" max="2809" width="14" style="32" customWidth="1"/>
    <col min="2810" max="2810" width="9.7109375" style="32" customWidth="1"/>
    <col min="2811" max="2811" width="2.85546875" style="32" customWidth="1"/>
    <col min="2812" max="2812" width="10.5703125" style="32" customWidth="1"/>
    <col min="2813" max="2813" width="11.28515625" style="32" customWidth="1"/>
    <col min="2814" max="2814" width="10.5703125" style="32" customWidth="1"/>
    <col min="2815" max="2815" width="3.28515625" style="32" customWidth="1"/>
    <col min="2816" max="2817" width="10.5703125" style="32" customWidth="1"/>
    <col min="2818" max="2818" width="10.7109375" style="32" customWidth="1"/>
    <col min="2819" max="2819" width="7.5703125" style="32" customWidth="1"/>
    <col min="2820" max="3063" width="9.140625" style="32"/>
    <col min="3064" max="3064" width="12.28515625" style="32" customWidth="1"/>
    <col min="3065" max="3065" width="14" style="32" customWidth="1"/>
    <col min="3066" max="3066" width="9.7109375" style="32" customWidth="1"/>
    <col min="3067" max="3067" width="2.85546875" style="32" customWidth="1"/>
    <col min="3068" max="3068" width="10.5703125" style="32" customWidth="1"/>
    <col min="3069" max="3069" width="11.28515625" style="32" customWidth="1"/>
    <col min="3070" max="3070" width="10.5703125" style="32" customWidth="1"/>
    <col min="3071" max="3071" width="3.28515625" style="32" customWidth="1"/>
    <col min="3072" max="3073" width="10.5703125" style="32" customWidth="1"/>
    <col min="3074" max="3074" width="10.7109375" style="32" customWidth="1"/>
    <col min="3075" max="3075" width="7.5703125" style="32" customWidth="1"/>
    <col min="3076" max="3319" width="9.140625" style="32"/>
    <col min="3320" max="3320" width="12.28515625" style="32" customWidth="1"/>
    <col min="3321" max="3321" width="14" style="32" customWidth="1"/>
    <col min="3322" max="3322" width="9.7109375" style="32" customWidth="1"/>
    <col min="3323" max="3323" width="2.85546875" style="32" customWidth="1"/>
    <col min="3324" max="3324" width="10.5703125" style="32" customWidth="1"/>
    <col min="3325" max="3325" width="11.28515625" style="32" customWidth="1"/>
    <col min="3326" max="3326" width="10.5703125" style="32" customWidth="1"/>
    <col min="3327" max="3327" width="3.28515625" style="32" customWidth="1"/>
    <col min="3328" max="3329" width="10.5703125" style="32" customWidth="1"/>
    <col min="3330" max="3330" width="10.7109375" style="32" customWidth="1"/>
    <col min="3331" max="3331" width="7.5703125" style="32" customWidth="1"/>
    <col min="3332" max="3575" width="9.140625" style="32"/>
    <col min="3576" max="3576" width="12.28515625" style="32" customWidth="1"/>
    <col min="3577" max="3577" width="14" style="32" customWidth="1"/>
    <col min="3578" max="3578" width="9.7109375" style="32" customWidth="1"/>
    <col min="3579" max="3579" width="2.85546875" style="32" customWidth="1"/>
    <col min="3580" max="3580" width="10.5703125" style="32" customWidth="1"/>
    <col min="3581" max="3581" width="11.28515625" style="32" customWidth="1"/>
    <col min="3582" max="3582" width="10.5703125" style="32" customWidth="1"/>
    <col min="3583" max="3583" width="3.28515625" style="32" customWidth="1"/>
    <col min="3584" max="3585" width="10.5703125" style="32" customWidth="1"/>
    <col min="3586" max="3586" width="10.7109375" style="32" customWidth="1"/>
    <col min="3587" max="3587" width="7.5703125" style="32" customWidth="1"/>
    <col min="3588" max="3831" width="9.140625" style="32"/>
    <col min="3832" max="3832" width="12.28515625" style="32" customWidth="1"/>
    <col min="3833" max="3833" width="14" style="32" customWidth="1"/>
    <col min="3834" max="3834" width="9.7109375" style="32" customWidth="1"/>
    <col min="3835" max="3835" width="2.85546875" style="32" customWidth="1"/>
    <col min="3836" max="3836" width="10.5703125" style="32" customWidth="1"/>
    <col min="3837" max="3837" width="11.28515625" style="32" customWidth="1"/>
    <col min="3838" max="3838" width="10.5703125" style="32" customWidth="1"/>
    <col min="3839" max="3839" width="3.28515625" style="32" customWidth="1"/>
    <col min="3840" max="3841" width="10.5703125" style="32" customWidth="1"/>
    <col min="3842" max="3842" width="10.7109375" style="32" customWidth="1"/>
    <col min="3843" max="3843" width="7.5703125" style="32" customWidth="1"/>
    <col min="3844" max="4087" width="9.140625" style="32"/>
    <col min="4088" max="4088" width="12.28515625" style="32" customWidth="1"/>
    <col min="4089" max="4089" width="14" style="32" customWidth="1"/>
    <col min="4090" max="4090" width="9.7109375" style="32" customWidth="1"/>
    <col min="4091" max="4091" width="2.85546875" style="32" customWidth="1"/>
    <col min="4092" max="4092" width="10.5703125" style="32" customWidth="1"/>
    <col min="4093" max="4093" width="11.28515625" style="32" customWidth="1"/>
    <col min="4094" max="4094" width="10.5703125" style="32" customWidth="1"/>
    <col min="4095" max="4095" width="3.28515625" style="32" customWidth="1"/>
    <col min="4096" max="4097" width="10.5703125" style="32" customWidth="1"/>
    <col min="4098" max="4098" width="10.7109375" style="32" customWidth="1"/>
    <col min="4099" max="4099" width="7.5703125" style="32" customWidth="1"/>
    <col min="4100" max="4343" width="9.140625" style="32"/>
    <col min="4344" max="4344" width="12.28515625" style="32" customWidth="1"/>
    <col min="4345" max="4345" width="14" style="32" customWidth="1"/>
    <col min="4346" max="4346" width="9.7109375" style="32" customWidth="1"/>
    <col min="4347" max="4347" width="2.85546875" style="32" customWidth="1"/>
    <col min="4348" max="4348" width="10.5703125" style="32" customWidth="1"/>
    <col min="4349" max="4349" width="11.28515625" style="32" customWidth="1"/>
    <col min="4350" max="4350" width="10.5703125" style="32" customWidth="1"/>
    <col min="4351" max="4351" width="3.28515625" style="32" customWidth="1"/>
    <col min="4352" max="4353" width="10.5703125" style="32" customWidth="1"/>
    <col min="4354" max="4354" width="10.7109375" style="32" customWidth="1"/>
    <col min="4355" max="4355" width="7.5703125" style="32" customWidth="1"/>
    <col min="4356" max="4599" width="9.140625" style="32"/>
    <col min="4600" max="4600" width="12.28515625" style="32" customWidth="1"/>
    <col min="4601" max="4601" width="14" style="32" customWidth="1"/>
    <col min="4602" max="4602" width="9.7109375" style="32" customWidth="1"/>
    <col min="4603" max="4603" width="2.85546875" style="32" customWidth="1"/>
    <col min="4604" max="4604" width="10.5703125" style="32" customWidth="1"/>
    <col min="4605" max="4605" width="11.28515625" style="32" customWidth="1"/>
    <col min="4606" max="4606" width="10.5703125" style="32" customWidth="1"/>
    <col min="4607" max="4607" width="3.28515625" style="32" customWidth="1"/>
    <col min="4608" max="4609" width="10.5703125" style="32" customWidth="1"/>
    <col min="4610" max="4610" width="10.7109375" style="32" customWidth="1"/>
    <col min="4611" max="4611" width="7.5703125" style="32" customWidth="1"/>
    <col min="4612" max="4855" width="9.140625" style="32"/>
    <col min="4856" max="4856" width="12.28515625" style="32" customWidth="1"/>
    <col min="4857" max="4857" width="14" style="32" customWidth="1"/>
    <col min="4858" max="4858" width="9.7109375" style="32" customWidth="1"/>
    <col min="4859" max="4859" width="2.85546875" style="32" customWidth="1"/>
    <col min="4860" max="4860" width="10.5703125" style="32" customWidth="1"/>
    <col min="4861" max="4861" width="11.28515625" style="32" customWidth="1"/>
    <col min="4862" max="4862" width="10.5703125" style="32" customWidth="1"/>
    <col min="4863" max="4863" width="3.28515625" style="32" customWidth="1"/>
    <col min="4864" max="4865" width="10.5703125" style="32" customWidth="1"/>
    <col min="4866" max="4866" width="10.7109375" style="32" customWidth="1"/>
    <col min="4867" max="4867" width="7.5703125" style="32" customWidth="1"/>
    <col min="4868" max="5111" width="9.140625" style="32"/>
    <col min="5112" max="5112" width="12.28515625" style="32" customWidth="1"/>
    <col min="5113" max="5113" width="14" style="32" customWidth="1"/>
    <col min="5114" max="5114" width="9.7109375" style="32" customWidth="1"/>
    <col min="5115" max="5115" width="2.85546875" style="32" customWidth="1"/>
    <col min="5116" max="5116" width="10.5703125" style="32" customWidth="1"/>
    <col min="5117" max="5117" width="11.28515625" style="32" customWidth="1"/>
    <col min="5118" max="5118" width="10.5703125" style="32" customWidth="1"/>
    <col min="5119" max="5119" width="3.28515625" style="32" customWidth="1"/>
    <col min="5120" max="5121" width="10.5703125" style="32" customWidth="1"/>
    <col min="5122" max="5122" width="10.7109375" style="32" customWidth="1"/>
    <col min="5123" max="5123" width="7.5703125" style="32" customWidth="1"/>
    <col min="5124" max="5367" width="9.140625" style="32"/>
    <col min="5368" max="5368" width="12.28515625" style="32" customWidth="1"/>
    <col min="5369" max="5369" width="14" style="32" customWidth="1"/>
    <col min="5370" max="5370" width="9.7109375" style="32" customWidth="1"/>
    <col min="5371" max="5371" width="2.85546875" style="32" customWidth="1"/>
    <col min="5372" max="5372" width="10.5703125" style="32" customWidth="1"/>
    <col min="5373" max="5373" width="11.28515625" style="32" customWidth="1"/>
    <col min="5374" max="5374" width="10.5703125" style="32" customWidth="1"/>
    <col min="5375" max="5375" width="3.28515625" style="32" customWidth="1"/>
    <col min="5376" max="5377" width="10.5703125" style="32" customWidth="1"/>
    <col min="5378" max="5378" width="10.7109375" style="32" customWidth="1"/>
    <col min="5379" max="5379" width="7.5703125" style="32" customWidth="1"/>
    <col min="5380" max="5623" width="9.140625" style="32"/>
    <col min="5624" max="5624" width="12.28515625" style="32" customWidth="1"/>
    <col min="5625" max="5625" width="14" style="32" customWidth="1"/>
    <col min="5626" max="5626" width="9.7109375" style="32" customWidth="1"/>
    <col min="5627" max="5627" width="2.85546875" style="32" customWidth="1"/>
    <col min="5628" max="5628" width="10.5703125" style="32" customWidth="1"/>
    <col min="5629" max="5629" width="11.28515625" style="32" customWidth="1"/>
    <col min="5630" max="5630" width="10.5703125" style="32" customWidth="1"/>
    <col min="5631" max="5631" width="3.28515625" style="32" customWidth="1"/>
    <col min="5632" max="5633" width="10.5703125" style="32" customWidth="1"/>
    <col min="5634" max="5634" width="10.7109375" style="32" customWidth="1"/>
    <col min="5635" max="5635" width="7.5703125" style="32" customWidth="1"/>
    <col min="5636" max="5879" width="9.140625" style="32"/>
    <col min="5880" max="5880" width="12.28515625" style="32" customWidth="1"/>
    <col min="5881" max="5881" width="14" style="32" customWidth="1"/>
    <col min="5882" max="5882" width="9.7109375" style="32" customWidth="1"/>
    <col min="5883" max="5883" width="2.85546875" style="32" customWidth="1"/>
    <col min="5884" max="5884" width="10.5703125" style="32" customWidth="1"/>
    <col min="5885" max="5885" width="11.28515625" style="32" customWidth="1"/>
    <col min="5886" max="5886" width="10.5703125" style="32" customWidth="1"/>
    <col min="5887" max="5887" width="3.28515625" style="32" customWidth="1"/>
    <col min="5888" max="5889" width="10.5703125" style="32" customWidth="1"/>
    <col min="5890" max="5890" width="10.7109375" style="32" customWidth="1"/>
    <col min="5891" max="5891" width="7.5703125" style="32" customWidth="1"/>
    <col min="5892" max="6135" width="9.140625" style="32"/>
    <col min="6136" max="6136" width="12.28515625" style="32" customWidth="1"/>
    <col min="6137" max="6137" width="14" style="32" customWidth="1"/>
    <col min="6138" max="6138" width="9.7109375" style="32" customWidth="1"/>
    <col min="6139" max="6139" width="2.85546875" style="32" customWidth="1"/>
    <col min="6140" max="6140" width="10.5703125" style="32" customWidth="1"/>
    <col min="6141" max="6141" width="11.28515625" style="32" customWidth="1"/>
    <col min="6142" max="6142" width="10.5703125" style="32" customWidth="1"/>
    <col min="6143" max="6143" width="3.28515625" style="32" customWidth="1"/>
    <col min="6144" max="6145" width="10.5703125" style="32" customWidth="1"/>
    <col min="6146" max="6146" width="10.7109375" style="32" customWidth="1"/>
    <col min="6147" max="6147" width="7.5703125" style="32" customWidth="1"/>
    <col min="6148" max="6391" width="9.140625" style="32"/>
    <col min="6392" max="6392" width="12.28515625" style="32" customWidth="1"/>
    <col min="6393" max="6393" width="14" style="32" customWidth="1"/>
    <col min="6394" max="6394" width="9.7109375" style="32" customWidth="1"/>
    <col min="6395" max="6395" width="2.85546875" style="32" customWidth="1"/>
    <col min="6396" max="6396" width="10.5703125" style="32" customWidth="1"/>
    <col min="6397" max="6397" width="11.28515625" style="32" customWidth="1"/>
    <col min="6398" max="6398" width="10.5703125" style="32" customWidth="1"/>
    <col min="6399" max="6399" width="3.28515625" style="32" customWidth="1"/>
    <col min="6400" max="6401" width="10.5703125" style="32" customWidth="1"/>
    <col min="6402" max="6402" width="10.7109375" style="32" customWidth="1"/>
    <col min="6403" max="6403" width="7.5703125" style="32" customWidth="1"/>
    <col min="6404" max="6647" width="9.140625" style="32"/>
    <col min="6648" max="6648" width="12.28515625" style="32" customWidth="1"/>
    <col min="6649" max="6649" width="14" style="32" customWidth="1"/>
    <col min="6650" max="6650" width="9.7109375" style="32" customWidth="1"/>
    <col min="6651" max="6651" width="2.85546875" style="32" customWidth="1"/>
    <col min="6652" max="6652" width="10.5703125" style="32" customWidth="1"/>
    <col min="6653" max="6653" width="11.28515625" style="32" customWidth="1"/>
    <col min="6654" max="6654" width="10.5703125" style="32" customWidth="1"/>
    <col min="6655" max="6655" width="3.28515625" style="32" customWidth="1"/>
    <col min="6656" max="6657" width="10.5703125" style="32" customWidth="1"/>
    <col min="6658" max="6658" width="10.7109375" style="32" customWidth="1"/>
    <col min="6659" max="6659" width="7.5703125" style="32" customWidth="1"/>
    <col min="6660" max="6903" width="9.140625" style="32"/>
    <col min="6904" max="6904" width="12.28515625" style="32" customWidth="1"/>
    <col min="6905" max="6905" width="14" style="32" customWidth="1"/>
    <col min="6906" max="6906" width="9.7109375" style="32" customWidth="1"/>
    <col min="6907" max="6907" width="2.85546875" style="32" customWidth="1"/>
    <col min="6908" max="6908" width="10.5703125" style="32" customWidth="1"/>
    <col min="6909" max="6909" width="11.28515625" style="32" customWidth="1"/>
    <col min="6910" max="6910" width="10.5703125" style="32" customWidth="1"/>
    <col min="6911" max="6911" width="3.28515625" style="32" customWidth="1"/>
    <col min="6912" max="6913" width="10.5703125" style="32" customWidth="1"/>
    <col min="6914" max="6914" width="10.7109375" style="32" customWidth="1"/>
    <col min="6915" max="6915" width="7.5703125" style="32" customWidth="1"/>
    <col min="6916" max="7159" width="9.140625" style="32"/>
    <col min="7160" max="7160" width="12.28515625" style="32" customWidth="1"/>
    <col min="7161" max="7161" width="14" style="32" customWidth="1"/>
    <col min="7162" max="7162" width="9.7109375" style="32" customWidth="1"/>
    <col min="7163" max="7163" width="2.85546875" style="32" customWidth="1"/>
    <col min="7164" max="7164" width="10.5703125" style="32" customWidth="1"/>
    <col min="7165" max="7165" width="11.28515625" style="32" customWidth="1"/>
    <col min="7166" max="7166" width="10.5703125" style="32" customWidth="1"/>
    <col min="7167" max="7167" width="3.28515625" style="32" customWidth="1"/>
    <col min="7168" max="7169" width="10.5703125" style="32" customWidth="1"/>
    <col min="7170" max="7170" width="10.7109375" style="32" customWidth="1"/>
    <col min="7171" max="7171" width="7.5703125" style="32" customWidth="1"/>
    <col min="7172" max="7415" width="9.140625" style="32"/>
    <col min="7416" max="7416" width="12.28515625" style="32" customWidth="1"/>
    <col min="7417" max="7417" width="14" style="32" customWidth="1"/>
    <col min="7418" max="7418" width="9.7109375" style="32" customWidth="1"/>
    <col min="7419" max="7419" width="2.85546875" style="32" customWidth="1"/>
    <col min="7420" max="7420" width="10.5703125" style="32" customWidth="1"/>
    <col min="7421" max="7421" width="11.28515625" style="32" customWidth="1"/>
    <col min="7422" max="7422" width="10.5703125" style="32" customWidth="1"/>
    <col min="7423" max="7423" width="3.28515625" style="32" customWidth="1"/>
    <col min="7424" max="7425" width="10.5703125" style="32" customWidth="1"/>
    <col min="7426" max="7426" width="10.7109375" style="32" customWidth="1"/>
    <col min="7427" max="7427" width="7.5703125" style="32" customWidth="1"/>
    <col min="7428" max="7671" width="9.140625" style="32"/>
    <col min="7672" max="7672" width="12.28515625" style="32" customWidth="1"/>
    <col min="7673" max="7673" width="14" style="32" customWidth="1"/>
    <col min="7674" max="7674" width="9.7109375" style="32" customWidth="1"/>
    <col min="7675" max="7675" width="2.85546875" style="32" customWidth="1"/>
    <col min="7676" max="7676" width="10.5703125" style="32" customWidth="1"/>
    <col min="7677" max="7677" width="11.28515625" style="32" customWidth="1"/>
    <col min="7678" max="7678" width="10.5703125" style="32" customWidth="1"/>
    <col min="7679" max="7679" width="3.28515625" style="32" customWidth="1"/>
    <col min="7680" max="7681" width="10.5703125" style="32" customWidth="1"/>
    <col min="7682" max="7682" width="10.7109375" style="32" customWidth="1"/>
    <col min="7683" max="7683" width="7.5703125" style="32" customWidth="1"/>
    <col min="7684" max="7927" width="9.140625" style="32"/>
    <col min="7928" max="7928" width="12.28515625" style="32" customWidth="1"/>
    <col min="7929" max="7929" width="14" style="32" customWidth="1"/>
    <col min="7930" max="7930" width="9.7109375" style="32" customWidth="1"/>
    <col min="7931" max="7931" width="2.85546875" style="32" customWidth="1"/>
    <col min="7932" max="7932" width="10.5703125" style="32" customWidth="1"/>
    <col min="7933" max="7933" width="11.28515625" style="32" customWidth="1"/>
    <col min="7934" max="7934" width="10.5703125" style="32" customWidth="1"/>
    <col min="7935" max="7935" width="3.28515625" style="32" customWidth="1"/>
    <col min="7936" max="7937" width="10.5703125" style="32" customWidth="1"/>
    <col min="7938" max="7938" width="10.7109375" style="32" customWidth="1"/>
    <col min="7939" max="7939" width="7.5703125" style="32" customWidth="1"/>
    <col min="7940" max="8183" width="9.140625" style="32"/>
    <col min="8184" max="8184" width="12.28515625" style="32" customWidth="1"/>
    <col min="8185" max="8185" width="14" style="32" customWidth="1"/>
    <col min="8186" max="8186" width="9.7109375" style="32" customWidth="1"/>
    <col min="8187" max="8187" width="2.85546875" style="32" customWidth="1"/>
    <col min="8188" max="8188" width="10.5703125" style="32" customWidth="1"/>
    <col min="8189" max="8189" width="11.28515625" style="32" customWidth="1"/>
    <col min="8190" max="8190" width="10.5703125" style="32" customWidth="1"/>
    <col min="8191" max="8191" width="3.28515625" style="32" customWidth="1"/>
    <col min="8192" max="8193" width="10.5703125" style="32" customWidth="1"/>
    <col min="8194" max="8194" width="10.7109375" style="32" customWidth="1"/>
    <col min="8195" max="8195" width="7.5703125" style="32" customWidth="1"/>
    <col min="8196" max="8439" width="9.140625" style="32"/>
    <col min="8440" max="8440" width="12.28515625" style="32" customWidth="1"/>
    <col min="8441" max="8441" width="14" style="32" customWidth="1"/>
    <col min="8442" max="8442" width="9.7109375" style="32" customWidth="1"/>
    <col min="8443" max="8443" width="2.85546875" style="32" customWidth="1"/>
    <col min="8444" max="8444" width="10.5703125" style="32" customWidth="1"/>
    <col min="8445" max="8445" width="11.28515625" style="32" customWidth="1"/>
    <col min="8446" max="8446" width="10.5703125" style="32" customWidth="1"/>
    <col min="8447" max="8447" width="3.28515625" style="32" customWidth="1"/>
    <col min="8448" max="8449" width="10.5703125" style="32" customWidth="1"/>
    <col min="8450" max="8450" width="10.7109375" style="32" customWidth="1"/>
    <col min="8451" max="8451" width="7.5703125" style="32" customWidth="1"/>
    <col min="8452" max="8695" width="9.140625" style="32"/>
    <col min="8696" max="8696" width="12.28515625" style="32" customWidth="1"/>
    <col min="8697" max="8697" width="14" style="32" customWidth="1"/>
    <col min="8698" max="8698" width="9.7109375" style="32" customWidth="1"/>
    <col min="8699" max="8699" width="2.85546875" style="32" customWidth="1"/>
    <col min="8700" max="8700" width="10.5703125" style="32" customWidth="1"/>
    <col min="8701" max="8701" width="11.28515625" style="32" customWidth="1"/>
    <col min="8702" max="8702" width="10.5703125" style="32" customWidth="1"/>
    <col min="8703" max="8703" width="3.28515625" style="32" customWidth="1"/>
    <col min="8704" max="8705" width="10.5703125" style="32" customWidth="1"/>
    <col min="8706" max="8706" width="10.7109375" style="32" customWidth="1"/>
    <col min="8707" max="8707" width="7.5703125" style="32" customWidth="1"/>
    <col min="8708" max="8951" width="9.140625" style="32"/>
    <col min="8952" max="8952" width="12.28515625" style="32" customWidth="1"/>
    <col min="8953" max="8953" width="14" style="32" customWidth="1"/>
    <col min="8954" max="8954" width="9.7109375" style="32" customWidth="1"/>
    <col min="8955" max="8955" width="2.85546875" style="32" customWidth="1"/>
    <col min="8956" max="8956" width="10.5703125" style="32" customWidth="1"/>
    <col min="8957" max="8957" width="11.28515625" style="32" customWidth="1"/>
    <col min="8958" max="8958" width="10.5703125" style="32" customWidth="1"/>
    <col min="8959" max="8959" width="3.28515625" style="32" customWidth="1"/>
    <col min="8960" max="8961" width="10.5703125" style="32" customWidth="1"/>
    <col min="8962" max="8962" width="10.7109375" style="32" customWidth="1"/>
    <col min="8963" max="8963" width="7.5703125" style="32" customWidth="1"/>
    <col min="8964" max="9207" width="9.140625" style="32"/>
    <col min="9208" max="9208" width="12.28515625" style="32" customWidth="1"/>
    <col min="9209" max="9209" width="14" style="32" customWidth="1"/>
    <col min="9210" max="9210" width="9.7109375" style="32" customWidth="1"/>
    <col min="9211" max="9211" width="2.85546875" style="32" customWidth="1"/>
    <col min="9212" max="9212" width="10.5703125" style="32" customWidth="1"/>
    <col min="9213" max="9213" width="11.28515625" style="32" customWidth="1"/>
    <col min="9214" max="9214" width="10.5703125" style="32" customWidth="1"/>
    <col min="9215" max="9215" width="3.28515625" style="32" customWidth="1"/>
    <col min="9216" max="9217" width="10.5703125" style="32" customWidth="1"/>
    <col min="9218" max="9218" width="10.7109375" style="32" customWidth="1"/>
    <col min="9219" max="9219" width="7.5703125" style="32" customWidth="1"/>
    <col min="9220" max="9463" width="9.140625" style="32"/>
    <col min="9464" max="9464" width="12.28515625" style="32" customWidth="1"/>
    <col min="9465" max="9465" width="14" style="32" customWidth="1"/>
    <col min="9466" max="9466" width="9.7109375" style="32" customWidth="1"/>
    <col min="9467" max="9467" width="2.85546875" style="32" customWidth="1"/>
    <col min="9468" max="9468" width="10.5703125" style="32" customWidth="1"/>
    <col min="9469" max="9469" width="11.28515625" style="32" customWidth="1"/>
    <col min="9470" max="9470" width="10.5703125" style="32" customWidth="1"/>
    <col min="9471" max="9471" width="3.28515625" style="32" customWidth="1"/>
    <col min="9472" max="9473" width="10.5703125" style="32" customWidth="1"/>
    <col min="9474" max="9474" width="10.7109375" style="32" customWidth="1"/>
    <col min="9475" max="9475" width="7.5703125" style="32" customWidth="1"/>
    <col min="9476" max="9719" width="9.140625" style="32"/>
    <col min="9720" max="9720" width="12.28515625" style="32" customWidth="1"/>
    <col min="9721" max="9721" width="14" style="32" customWidth="1"/>
    <col min="9722" max="9722" width="9.7109375" style="32" customWidth="1"/>
    <col min="9723" max="9723" width="2.85546875" style="32" customWidth="1"/>
    <col min="9724" max="9724" width="10.5703125" style="32" customWidth="1"/>
    <col min="9725" max="9725" width="11.28515625" style="32" customWidth="1"/>
    <col min="9726" max="9726" width="10.5703125" style="32" customWidth="1"/>
    <col min="9727" max="9727" width="3.28515625" style="32" customWidth="1"/>
    <col min="9728" max="9729" width="10.5703125" style="32" customWidth="1"/>
    <col min="9730" max="9730" width="10.7109375" style="32" customWidth="1"/>
    <col min="9731" max="9731" width="7.5703125" style="32" customWidth="1"/>
    <col min="9732" max="9975" width="9.140625" style="32"/>
    <col min="9976" max="9976" width="12.28515625" style="32" customWidth="1"/>
    <col min="9977" max="9977" width="14" style="32" customWidth="1"/>
    <col min="9978" max="9978" width="9.7109375" style="32" customWidth="1"/>
    <col min="9979" max="9979" width="2.85546875" style="32" customWidth="1"/>
    <col min="9980" max="9980" width="10.5703125" style="32" customWidth="1"/>
    <col min="9981" max="9981" width="11.28515625" style="32" customWidth="1"/>
    <col min="9982" max="9982" width="10.5703125" style="32" customWidth="1"/>
    <col min="9983" max="9983" width="3.28515625" style="32" customWidth="1"/>
    <col min="9984" max="9985" width="10.5703125" style="32" customWidth="1"/>
    <col min="9986" max="9986" width="10.7109375" style="32" customWidth="1"/>
    <col min="9987" max="9987" width="7.5703125" style="32" customWidth="1"/>
    <col min="9988" max="10231" width="9.140625" style="32"/>
    <col min="10232" max="10232" width="12.28515625" style="32" customWidth="1"/>
    <col min="10233" max="10233" width="14" style="32" customWidth="1"/>
    <col min="10234" max="10234" width="9.7109375" style="32" customWidth="1"/>
    <col min="10235" max="10235" width="2.85546875" style="32" customWidth="1"/>
    <col min="10236" max="10236" width="10.5703125" style="32" customWidth="1"/>
    <col min="10237" max="10237" width="11.28515625" style="32" customWidth="1"/>
    <col min="10238" max="10238" width="10.5703125" style="32" customWidth="1"/>
    <col min="10239" max="10239" width="3.28515625" style="32" customWidth="1"/>
    <col min="10240" max="10241" width="10.5703125" style="32" customWidth="1"/>
    <col min="10242" max="10242" width="10.7109375" style="32" customWidth="1"/>
    <col min="10243" max="10243" width="7.5703125" style="32" customWidth="1"/>
    <col min="10244" max="10487" width="9.140625" style="32"/>
    <col min="10488" max="10488" width="12.28515625" style="32" customWidth="1"/>
    <col min="10489" max="10489" width="14" style="32" customWidth="1"/>
    <col min="10490" max="10490" width="9.7109375" style="32" customWidth="1"/>
    <col min="10491" max="10491" width="2.85546875" style="32" customWidth="1"/>
    <col min="10492" max="10492" width="10.5703125" style="32" customWidth="1"/>
    <col min="10493" max="10493" width="11.28515625" style="32" customWidth="1"/>
    <col min="10494" max="10494" width="10.5703125" style="32" customWidth="1"/>
    <col min="10495" max="10495" width="3.28515625" style="32" customWidth="1"/>
    <col min="10496" max="10497" width="10.5703125" style="32" customWidth="1"/>
    <col min="10498" max="10498" width="10.7109375" style="32" customWidth="1"/>
    <col min="10499" max="10499" width="7.5703125" style="32" customWidth="1"/>
    <col min="10500" max="10743" width="9.140625" style="32"/>
    <col min="10744" max="10744" width="12.28515625" style="32" customWidth="1"/>
    <col min="10745" max="10745" width="14" style="32" customWidth="1"/>
    <col min="10746" max="10746" width="9.7109375" style="32" customWidth="1"/>
    <col min="10747" max="10747" width="2.85546875" style="32" customWidth="1"/>
    <col min="10748" max="10748" width="10.5703125" style="32" customWidth="1"/>
    <col min="10749" max="10749" width="11.28515625" style="32" customWidth="1"/>
    <col min="10750" max="10750" width="10.5703125" style="32" customWidth="1"/>
    <col min="10751" max="10751" width="3.28515625" style="32" customWidth="1"/>
    <col min="10752" max="10753" width="10.5703125" style="32" customWidth="1"/>
    <col min="10754" max="10754" width="10.7109375" style="32" customWidth="1"/>
    <col min="10755" max="10755" width="7.5703125" style="32" customWidth="1"/>
    <col min="10756" max="10999" width="9.140625" style="32"/>
    <col min="11000" max="11000" width="12.28515625" style="32" customWidth="1"/>
    <col min="11001" max="11001" width="14" style="32" customWidth="1"/>
    <col min="11002" max="11002" width="9.7109375" style="32" customWidth="1"/>
    <col min="11003" max="11003" width="2.85546875" style="32" customWidth="1"/>
    <col min="11004" max="11004" width="10.5703125" style="32" customWidth="1"/>
    <col min="11005" max="11005" width="11.28515625" style="32" customWidth="1"/>
    <col min="11006" max="11006" width="10.5703125" style="32" customWidth="1"/>
    <col min="11007" max="11007" width="3.28515625" style="32" customWidth="1"/>
    <col min="11008" max="11009" width="10.5703125" style="32" customWidth="1"/>
    <col min="11010" max="11010" width="10.7109375" style="32" customWidth="1"/>
    <col min="11011" max="11011" width="7.5703125" style="32" customWidth="1"/>
    <col min="11012" max="11255" width="9.140625" style="32"/>
    <col min="11256" max="11256" width="12.28515625" style="32" customWidth="1"/>
    <col min="11257" max="11257" width="14" style="32" customWidth="1"/>
    <col min="11258" max="11258" width="9.7109375" style="32" customWidth="1"/>
    <col min="11259" max="11259" width="2.85546875" style="32" customWidth="1"/>
    <col min="11260" max="11260" width="10.5703125" style="32" customWidth="1"/>
    <col min="11261" max="11261" width="11.28515625" style="32" customWidth="1"/>
    <col min="11262" max="11262" width="10.5703125" style="32" customWidth="1"/>
    <col min="11263" max="11263" width="3.28515625" style="32" customWidth="1"/>
    <col min="11264" max="11265" width="10.5703125" style="32" customWidth="1"/>
    <col min="11266" max="11266" width="10.7109375" style="32" customWidth="1"/>
    <col min="11267" max="11267" width="7.5703125" style="32" customWidth="1"/>
    <col min="11268" max="11511" width="9.140625" style="32"/>
    <col min="11512" max="11512" width="12.28515625" style="32" customWidth="1"/>
    <col min="11513" max="11513" width="14" style="32" customWidth="1"/>
    <col min="11514" max="11514" width="9.7109375" style="32" customWidth="1"/>
    <col min="11515" max="11515" width="2.85546875" style="32" customWidth="1"/>
    <col min="11516" max="11516" width="10.5703125" style="32" customWidth="1"/>
    <col min="11517" max="11517" width="11.28515625" style="32" customWidth="1"/>
    <col min="11518" max="11518" width="10.5703125" style="32" customWidth="1"/>
    <col min="11519" max="11519" width="3.28515625" style="32" customWidth="1"/>
    <col min="11520" max="11521" width="10.5703125" style="32" customWidth="1"/>
    <col min="11522" max="11522" width="10.7109375" style="32" customWidth="1"/>
    <col min="11523" max="11523" width="7.5703125" style="32" customWidth="1"/>
    <col min="11524" max="11767" width="9.140625" style="32"/>
    <col min="11768" max="11768" width="12.28515625" style="32" customWidth="1"/>
    <col min="11769" max="11769" width="14" style="32" customWidth="1"/>
    <col min="11770" max="11770" width="9.7109375" style="32" customWidth="1"/>
    <col min="11771" max="11771" width="2.85546875" style="32" customWidth="1"/>
    <col min="11772" max="11772" width="10.5703125" style="32" customWidth="1"/>
    <col min="11773" max="11773" width="11.28515625" style="32" customWidth="1"/>
    <col min="11774" max="11774" width="10.5703125" style="32" customWidth="1"/>
    <col min="11775" max="11775" width="3.28515625" style="32" customWidth="1"/>
    <col min="11776" max="11777" width="10.5703125" style="32" customWidth="1"/>
    <col min="11778" max="11778" width="10.7109375" style="32" customWidth="1"/>
    <col min="11779" max="11779" width="7.5703125" style="32" customWidth="1"/>
    <col min="11780" max="12023" width="9.140625" style="32"/>
    <col min="12024" max="12024" width="12.28515625" style="32" customWidth="1"/>
    <col min="12025" max="12025" width="14" style="32" customWidth="1"/>
    <col min="12026" max="12026" width="9.7109375" style="32" customWidth="1"/>
    <col min="12027" max="12027" width="2.85546875" style="32" customWidth="1"/>
    <col min="12028" max="12028" width="10.5703125" style="32" customWidth="1"/>
    <col min="12029" max="12029" width="11.28515625" style="32" customWidth="1"/>
    <col min="12030" max="12030" width="10.5703125" style="32" customWidth="1"/>
    <col min="12031" max="12031" width="3.28515625" style="32" customWidth="1"/>
    <col min="12032" max="12033" width="10.5703125" style="32" customWidth="1"/>
    <col min="12034" max="12034" width="10.7109375" style="32" customWidth="1"/>
    <col min="12035" max="12035" width="7.5703125" style="32" customWidth="1"/>
    <col min="12036" max="12279" width="9.140625" style="32"/>
    <col min="12280" max="12280" width="12.28515625" style="32" customWidth="1"/>
    <col min="12281" max="12281" width="14" style="32" customWidth="1"/>
    <col min="12282" max="12282" width="9.7109375" style="32" customWidth="1"/>
    <col min="12283" max="12283" width="2.85546875" style="32" customWidth="1"/>
    <col min="12284" max="12284" width="10.5703125" style="32" customWidth="1"/>
    <col min="12285" max="12285" width="11.28515625" style="32" customWidth="1"/>
    <col min="12286" max="12286" width="10.5703125" style="32" customWidth="1"/>
    <col min="12287" max="12287" width="3.28515625" style="32" customWidth="1"/>
    <col min="12288" max="12289" width="10.5703125" style="32" customWidth="1"/>
    <col min="12290" max="12290" width="10.7109375" style="32" customWidth="1"/>
    <col min="12291" max="12291" width="7.5703125" style="32" customWidth="1"/>
    <col min="12292" max="12535" width="9.140625" style="32"/>
    <col min="12536" max="12536" width="12.28515625" style="32" customWidth="1"/>
    <col min="12537" max="12537" width="14" style="32" customWidth="1"/>
    <col min="12538" max="12538" width="9.7109375" style="32" customWidth="1"/>
    <col min="12539" max="12539" width="2.85546875" style="32" customWidth="1"/>
    <col min="12540" max="12540" width="10.5703125" style="32" customWidth="1"/>
    <col min="12541" max="12541" width="11.28515625" style="32" customWidth="1"/>
    <col min="12542" max="12542" width="10.5703125" style="32" customWidth="1"/>
    <col min="12543" max="12543" width="3.28515625" style="32" customWidth="1"/>
    <col min="12544" max="12545" width="10.5703125" style="32" customWidth="1"/>
    <col min="12546" max="12546" width="10.7109375" style="32" customWidth="1"/>
    <col min="12547" max="12547" width="7.5703125" style="32" customWidth="1"/>
    <col min="12548" max="12791" width="9.140625" style="32"/>
    <col min="12792" max="12792" width="12.28515625" style="32" customWidth="1"/>
    <col min="12793" max="12793" width="14" style="32" customWidth="1"/>
    <col min="12794" max="12794" width="9.7109375" style="32" customWidth="1"/>
    <col min="12795" max="12795" width="2.85546875" style="32" customWidth="1"/>
    <col min="12796" max="12796" width="10.5703125" style="32" customWidth="1"/>
    <col min="12797" max="12797" width="11.28515625" style="32" customWidth="1"/>
    <col min="12798" max="12798" width="10.5703125" style="32" customWidth="1"/>
    <col min="12799" max="12799" width="3.28515625" style="32" customWidth="1"/>
    <col min="12800" max="12801" width="10.5703125" style="32" customWidth="1"/>
    <col min="12802" max="12802" width="10.7109375" style="32" customWidth="1"/>
    <col min="12803" max="12803" width="7.5703125" style="32" customWidth="1"/>
    <col min="12804" max="13047" width="9.140625" style="32"/>
    <col min="13048" max="13048" width="12.28515625" style="32" customWidth="1"/>
    <col min="13049" max="13049" width="14" style="32" customWidth="1"/>
    <col min="13050" max="13050" width="9.7109375" style="32" customWidth="1"/>
    <col min="13051" max="13051" width="2.85546875" style="32" customWidth="1"/>
    <col min="13052" max="13052" width="10.5703125" style="32" customWidth="1"/>
    <col min="13053" max="13053" width="11.28515625" style="32" customWidth="1"/>
    <col min="13054" max="13054" width="10.5703125" style="32" customWidth="1"/>
    <col min="13055" max="13055" width="3.28515625" style="32" customWidth="1"/>
    <col min="13056" max="13057" width="10.5703125" style="32" customWidth="1"/>
    <col min="13058" max="13058" width="10.7109375" style="32" customWidth="1"/>
    <col min="13059" max="13059" width="7.5703125" style="32" customWidth="1"/>
    <col min="13060" max="13303" width="9.140625" style="32"/>
    <col min="13304" max="13304" width="12.28515625" style="32" customWidth="1"/>
    <col min="13305" max="13305" width="14" style="32" customWidth="1"/>
    <col min="13306" max="13306" width="9.7109375" style="32" customWidth="1"/>
    <col min="13307" max="13307" width="2.85546875" style="32" customWidth="1"/>
    <col min="13308" max="13308" width="10.5703125" style="32" customWidth="1"/>
    <col min="13309" max="13309" width="11.28515625" style="32" customWidth="1"/>
    <col min="13310" max="13310" width="10.5703125" style="32" customWidth="1"/>
    <col min="13311" max="13311" width="3.28515625" style="32" customWidth="1"/>
    <col min="13312" max="13313" width="10.5703125" style="32" customWidth="1"/>
    <col min="13314" max="13314" width="10.7109375" style="32" customWidth="1"/>
    <col min="13315" max="13315" width="7.5703125" style="32" customWidth="1"/>
    <col min="13316" max="13559" width="9.140625" style="32"/>
    <col min="13560" max="13560" width="12.28515625" style="32" customWidth="1"/>
    <col min="13561" max="13561" width="14" style="32" customWidth="1"/>
    <col min="13562" max="13562" width="9.7109375" style="32" customWidth="1"/>
    <col min="13563" max="13563" width="2.85546875" style="32" customWidth="1"/>
    <col min="13564" max="13564" width="10.5703125" style="32" customWidth="1"/>
    <col min="13565" max="13565" width="11.28515625" style="32" customWidth="1"/>
    <col min="13566" max="13566" width="10.5703125" style="32" customWidth="1"/>
    <col min="13567" max="13567" width="3.28515625" style="32" customWidth="1"/>
    <col min="13568" max="13569" width="10.5703125" style="32" customWidth="1"/>
    <col min="13570" max="13570" width="10.7109375" style="32" customWidth="1"/>
    <col min="13571" max="13571" width="7.5703125" style="32" customWidth="1"/>
    <col min="13572" max="13815" width="9.140625" style="32"/>
    <col min="13816" max="13816" width="12.28515625" style="32" customWidth="1"/>
    <col min="13817" max="13817" width="14" style="32" customWidth="1"/>
    <col min="13818" max="13818" width="9.7109375" style="32" customWidth="1"/>
    <col min="13819" max="13819" width="2.85546875" style="32" customWidth="1"/>
    <col min="13820" max="13820" width="10.5703125" style="32" customWidth="1"/>
    <col min="13821" max="13821" width="11.28515625" style="32" customWidth="1"/>
    <col min="13822" max="13822" width="10.5703125" style="32" customWidth="1"/>
    <col min="13823" max="13823" width="3.28515625" style="32" customWidth="1"/>
    <col min="13824" max="13825" width="10.5703125" style="32" customWidth="1"/>
    <col min="13826" max="13826" width="10.7109375" style="32" customWidth="1"/>
    <col min="13827" max="13827" width="7.5703125" style="32" customWidth="1"/>
    <col min="13828" max="14071" width="9.140625" style="32"/>
    <col min="14072" max="14072" width="12.28515625" style="32" customWidth="1"/>
    <col min="14073" max="14073" width="14" style="32" customWidth="1"/>
    <col min="14074" max="14074" width="9.7109375" style="32" customWidth="1"/>
    <col min="14075" max="14075" width="2.85546875" style="32" customWidth="1"/>
    <col min="14076" max="14076" width="10.5703125" style="32" customWidth="1"/>
    <col min="14077" max="14077" width="11.28515625" style="32" customWidth="1"/>
    <col min="14078" max="14078" width="10.5703125" style="32" customWidth="1"/>
    <col min="14079" max="14079" width="3.28515625" style="32" customWidth="1"/>
    <col min="14080" max="14081" width="10.5703125" style="32" customWidth="1"/>
    <col min="14082" max="14082" width="10.7109375" style="32" customWidth="1"/>
    <col min="14083" max="14083" width="7.5703125" style="32" customWidth="1"/>
    <col min="14084" max="14327" width="9.140625" style="32"/>
    <col min="14328" max="14328" width="12.28515625" style="32" customWidth="1"/>
    <col min="14329" max="14329" width="14" style="32" customWidth="1"/>
    <col min="14330" max="14330" width="9.7109375" style="32" customWidth="1"/>
    <col min="14331" max="14331" width="2.85546875" style="32" customWidth="1"/>
    <col min="14332" max="14332" width="10.5703125" style="32" customWidth="1"/>
    <col min="14333" max="14333" width="11.28515625" style="32" customWidth="1"/>
    <col min="14334" max="14334" width="10.5703125" style="32" customWidth="1"/>
    <col min="14335" max="14335" width="3.28515625" style="32" customWidth="1"/>
    <col min="14336" max="14337" width="10.5703125" style="32" customWidth="1"/>
    <col min="14338" max="14338" width="10.7109375" style="32" customWidth="1"/>
    <col min="14339" max="14339" width="7.5703125" style="32" customWidth="1"/>
    <col min="14340" max="14583" width="9.140625" style="32"/>
    <col min="14584" max="14584" width="12.28515625" style="32" customWidth="1"/>
    <col min="14585" max="14585" width="14" style="32" customWidth="1"/>
    <col min="14586" max="14586" width="9.7109375" style="32" customWidth="1"/>
    <col min="14587" max="14587" width="2.85546875" style="32" customWidth="1"/>
    <col min="14588" max="14588" width="10.5703125" style="32" customWidth="1"/>
    <col min="14589" max="14589" width="11.28515625" style="32" customWidth="1"/>
    <col min="14590" max="14590" width="10.5703125" style="32" customWidth="1"/>
    <col min="14591" max="14591" width="3.28515625" style="32" customWidth="1"/>
    <col min="14592" max="14593" width="10.5703125" style="32" customWidth="1"/>
    <col min="14594" max="14594" width="10.7109375" style="32" customWidth="1"/>
    <col min="14595" max="14595" width="7.5703125" style="32" customWidth="1"/>
    <col min="14596" max="14839" width="9.140625" style="32"/>
    <col min="14840" max="14840" width="12.28515625" style="32" customWidth="1"/>
    <col min="14841" max="14841" width="14" style="32" customWidth="1"/>
    <col min="14842" max="14842" width="9.7109375" style="32" customWidth="1"/>
    <col min="14843" max="14843" width="2.85546875" style="32" customWidth="1"/>
    <col min="14844" max="14844" width="10.5703125" style="32" customWidth="1"/>
    <col min="14845" max="14845" width="11.28515625" style="32" customWidth="1"/>
    <col min="14846" max="14846" width="10.5703125" style="32" customWidth="1"/>
    <col min="14847" max="14847" width="3.28515625" style="32" customWidth="1"/>
    <col min="14848" max="14849" width="10.5703125" style="32" customWidth="1"/>
    <col min="14850" max="14850" width="10.7109375" style="32" customWidth="1"/>
    <col min="14851" max="14851" width="7.5703125" style="32" customWidth="1"/>
    <col min="14852" max="15095" width="9.140625" style="32"/>
    <col min="15096" max="15096" width="12.28515625" style="32" customWidth="1"/>
    <col min="15097" max="15097" width="14" style="32" customWidth="1"/>
    <col min="15098" max="15098" width="9.7109375" style="32" customWidth="1"/>
    <col min="15099" max="15099" width="2.85546875" style="32" customWidth="1"/>
    <col min="15100" max="15100" width="10.5703125" style="32" customWidth="1"/>
    <col min="15101" max="15101" width="11.28515625" style="32" customWidth="1"/>
    <col min="15102" max="15102" width="10.5703125" style="32" customWidth="1"/>
    <col min="15103" max="15103" width="3.28515625" style="32" customWidth="1"/>
    <col min="15104" max="15105" width="10.5703125" style="32" customWidth="1"/>
    <col min="15106" max="15106" width="10.7109375" style="32" customWidth="1"/>
    <col min="15107" max="15107" width="7.5703125" style="32" customWidth="1"/>
    <col min="15108" max="15351" width="9.140625" style="32"/>
    <col min="15352" max="15352" width="12.28515625" style="32" customWidth="1"/>
    <col min="15353" max="15353" width="14" style="32" customWidth="1"/>
    <col min="15354" max="15354" width="9.7109375" style="32" customWidth="1"/>
    <col min="15355" max="15355" width="2.85546875" style="32" customWidth="1"/>
    <col min="15356" max="15356" width="10.5703125" style="32" customWidth="1"/>
    <col min="15357" max="15357" width="11.28515625" style="32" customWidth="1"/>
    <col min="15358" max="15358" width="10.5703125" style="32" customWidth="1"/>
    <col min="15359" max="15359" width="3.28515625" style="32" customWidth="1"/>
    <col min="15360" max="15361" width="10.5703125" style="32" customWidth="1"/>
    <col min="15362" max="15362" width="10.7109375" style="32" customWidth="1"/>
    <col min="15363" max="15363" width="7.5703125" style="32" customWidth="1"/>
    <col min="15364" max="15607" width="9.140625" style="32"/>
    <col min="15608" max="15608" width="12.28515625" style="32" customWidth="1"/>
    <col min="15609" max="15609" width="14" style="32" customWidth="1"/>
    <col min="15610" max="15610" width="9.7109375" style="32" customWidth="1"/>
    <col min="15611" max="15611" width="2.85546875" style="32" customWidth="1"/>
    <col min="15612" max="15612" width="10.5703125" style="32" customWidth="1"/>
    <col min="15613" max="15613" width="11.28515625" style="32" customWidth="1"/>
    <col min="15614" max="15614" width="10.5703125" style="32" customWidth="1"/>
    <col min="15615" max="15615" width="3.28515625" style="32" customWidth="1"/>
    <col min="15616" max="15617" width="10.5703125" style="32" customWidth="1"/>
    <col min="15618" max="15618" width="10.7109375" style="32" customWidth="1"/>
    <col min="15619" max="15619" width="7.5703125" style="32" customWidth="1"/>
    <col min="15620" max="15863" width="9.140625" style="32"/>
    <col min="15864" max="15864" width="12.28515625" style="32" customWidth="1"/>
    <col min="15865" max="15865" width="14" style="32" customWidth="1"/>
    <col min="15866" max="15866" width="9.7109375" style="32" customWidth="1"/>
    <col min="15867" max="15867" width="2.85546875" style="32" customWidth="1"/>
    <col min="15868" max="15868" width="10.5703125" style="32" customWidth="1"/>
    <col min="15869" max="15869" width="11.28515625" style="32" customWidth="1"/>
    <col min="15870" max="15870" width="10.5703125" style="32" customWidth="1"/>
    <col min="15871" max="15871" width="3.28515625" style="32" customWidth="1"/>
    <col min="15872" max="15873" width="10.5703125" style="32" customWidth="1"/>
    <col min="15874" max="15874" width="10.7109375" style="32" customWidth="1"/>
    <col min="15875" max="15875" width="7.5703125" style="32" customWidth="1"/>
    <col min="15876" max="16119" width="9.140625" style="32"/>
    <col min="16120" max="16120" width="12.28515625" style="32" customWidth="1"/>
    <col min="16121" max="16121" width="14" style="32" customWidth="1"/>
    <col min="16122" max="16122" width="9.7109375" style="32" customWidth="1"/>
    <col min="16123" max="16123" width="2.85546875" style="32" customWidth="1"/>
    <col min="16124" max="16124" width="10.5703125" style="32" customWidth="1"/>
    <col min="16125" max="16125" width="11.28515625" style="32" customWidth="1"/>
    <col min="16126" max="16126" width="10.5703125" style="32" customWidth="1"/>
    <col min="16127" max="16127" width="3.28515625" style="32" customWidth="1"/>
    <col min="16128" max="16129" width="10.5703125" style="32" customWidth="1"/>
    <col min="16130" max="16130" width="10.7109375" style="32" customWidth="1"/>
    <col min="16131" max="16131" width="7.5703125" style="32" customWidth="1"/>
    <col min="16132" max="16384" width="9.140625" style="32"/>
  </cols>
  <sheetData>
    <row r="1" spans="1:26" x14ac:dyDescent="0.2">
      <c r="A1" s="268" t="s">
        <v>228</v>
      </c>
    </row>
    <row r="2" spans="1:26" ht="12.75" customHeight="1" x14ac:dyDescent="0.2">
      <c r="A2" s="432" t="s">
        <v>1</v>
      </c>
      <c r="B2" s="432"/>
      <c r="C2" s="432"/>
      <c r="D2" s="432"/>
      <c r="E2" s="432"/>
      <c r="F2" s="432"/>
      <c r="G2" s="432"/>
      <c r="H2" s="432"/>
      <c r="I2" s="432"/>
      <c r="J2" s="432"/>
      <c r="K2" s="432"/>
    </row>
    <row r="3" spans="1:26" x14ac:dyDescent="0.2">
      <c r="F3" s="268"/>
      <c r="I3" s="268"/>
      <c r="M3" s="3"/>
      <c r="N3" s="3"/>
      <c r="O3" s="3"/>
      <c r="P3" s="3"/>
      <c r="Q3" s="3"/>
      <c r="R3" s="31"/>
      <c r="S3" s="31"/>
      <c r="T3" s="31"/>
      <c r="U3" s="3"/>
      <c r="V3" s="31"/>
      <c r="W3" s="31"/>
      <c r="X3" s="31"/>
      <c r="Y3" s="31"/>
      <c r="Z3" s="31"/>
    </row>
    <row r="4" spans="1:26" ht="76.5" customHeight="1" x14ac:dyDescent="0.2">
      <c r="A4" s="281"/>
      <c r="B4" s="294" t="s">
        <v>4</v>
      </c>
      <c r="C4" s="294"/>
      <c r="D4" s="301"/>
      <c r="E4" s="294" t="s">
        <v>2</v>
      </c>
      <c r="F4" s="295" t="s">
        <v>75</v>
      </c>
      <c r="G4" s="295" t="s">
        <v>76</v>
      </c>
      <c r="H4" s="295" t="s">
        <v>77</v>
      </c>
      <c r="I4" s="295" t="s">
        <v>229</v>
      </c>
      <c r="J4" s="295" t="s">
        <v>225</v>
      </c>
      <c r="K4" s="295" t="s">
        <v>230</v>
      </c>
      <c r="M4" s="183"/>
      <c r="N4" s="17"/>
      <c r="O4" s="17"/>
      <c r="P4" s="17"/>
      <c r="Q4" s="17"/>
      <c r="R4" s="118"/>
      <c r="S4" s="17"/>
      <c r="T4" s="17"/>
      <c r="U4" s="31"/>
      <c r="V4" s="31"/>
      <c r="W4" s="31"/>
      <c r="X4" s="31"/>
      <c r="Y4" s="31"/>
      <c r="Z4" s="31"/>
    </row>
    <row r="5" spans="1:26" ht="21" customHeight="1" x14ac:dyDescent="0.2">
      <c r="A5" s="32" t="s">
        <v>78</v>
      </c>
      <c r="B5" s="290" t="s">
        <v>7</v>
      </c>
      <c r="C5" s="379" t="s">
        <v>34</v>
      </c>
      <c r="D5" s="290" t="s">
        <v>684</v>
      </c>
      <c r="E5" s="380">
        <v>138031</v>
      </c>
      <c r="F5" s="381">
        <v>33.5</v>
      </c>
      <c r="G5" s="381">
        <v>36.5</v>
      </c>
      <c r="H5" s="381">
        <v>4.5999999999999996</v>
      </c>
      <c r="I5" s="381">
        <v>33.5</v>
      </c>
      <c r="J5" s="381">
        <v>40.799999999999997</v>
      </c>
      <c r="K5" s="381">
        <v>11</v>
      </c>
      <c r="M5" s="17"/>
      <c r="N5" s="17"/>
      <c r="O5" s="17"/>
      <c r="P5" s="17"/>
      <c r="Q5" s="17"/>
      <c r="R5" s="17"/>
      <c r="S5" s="17"/>
      <c r="T5" s="17"/>
      <c r="U5" s="17"/>
      <c r="V5" s="17"/>
      <c r="W5" s="17"/>
      <c r="X5" s="17"/>
      <c r="Y5" s="17"/>
      <c r="Z5" s="17"/>
    </row>
    <row r="6" spans="1:26" x14ac:dyDescent="0.2">
      <c r="B6" s="288" t="s">
        <v>7</v>
      </c>
      <c r="C6" s="382" t="s">
        <v>35</v>
      </c>
      <c r="D6" s="290" t="s">
        <v>685</v>
      </c>
      <c r="E6" s="380">
        <v>138030</v>
      </c>
      <c r="F6" s="381">
        <v>47.4</v>
      </c>
      <c r="G6" s="381">
        <v>50.3</v>
      </c>
      <c r="H6" s="381">
        <v>5.4</v>
      </c>
      <c r="I6" s="381">
        <v>47.4</v>
      </c>
      <c r="J6" s="381">
        <v>54.3</v>
      </c>
      <c r="K6" s="381">
        <v>13.2</v>
      </c>
      <c r="M6" s="17"/>
      <c r="N6" s="17"/>
      <c r="O6" s="17"/>
      <c r="P6" s="17"/>
      <c r="Q6" s="17"/>
      <c r="R6" s="17"/>
      <c r="S6" s="17"/>
      <c r="T6" s="17"/>
      <c r="U6" s="17"/>
      <c r="V6" s="17"/>
      <c r="W6" s="17"/>
      <c r="X6" s="17"/>
      <c r="Y6" s="17"/>
      <c r="Z6" s="17"/>
    </row>
    <row r="7" spans="1:26" x14ac:dyDescent="0.2">
      <c r="B7" s="288" t="s">
        <v>7</v>
      </c>
      <c r="C7" s="382" t="s">
        <v>36</v>
      </c>
      <c r="D7" s="290" t="s">
        <v>686</v>
      </c>
      <c r="E7" s="380">
        <v>138031</v>
      </c>
      <c r="F7" s="381">
        <v>60.5</v>
      </c>
      <c r="G7" s="381">
        <v>63.3</v>
      </c>
      <c r="H7" s="381">
        <v>7.1</v>
      </c>
      <c r="I7" s="381">
        <v>60.5</v>
      </c>
      <c r="J7" s="381">
        <v>67</v>
      </c>
      <c r="K7" s="381">
        <v>16.5</v>
      </c>
      <c r="M7" s="17"/>
      <c r="N7" s="17"/>
      <c r="O7" s="17"/>
      <c r="P7" s="17"/>
      <c r="Q7" s="17"/>
      <c r="R7" s="17"/>
      <c r="S7" s="17"/>
      <c r="T7" s="17"/>
      <c r="U7" s="17"/>
      <c r="V7" s="17"/>
      <c r="W7" s="17"/>
      <c r="X7" s="17"/>
      <c r="Y7" s="17"/>
      <c r="Z7" s="17"/>
    </row>
    <row r="8" spans="1:26" x14ac:dyDescent="0.2">
      <c r="B8" s="288" t="s">
        <v>7</v>
      </c>
      <c r="C8" s="382" t="s">
        <v>37</v>
      </c>
      <c r="D8" s="290" t="s">
        <v>687</v>
      </c>
      <c r="E8" s="380">
        <v>138027</v>
      </c>
      <c r="F8" s="381">
        <v>71.5</v>
      </c>
      <c r="G8" s="381">
        <v>74.2</v>
      </c>
      <c r="H8" s="277">
        <v>9.6</v>
      </c>
      <c r="I8" s="277">
        <v>71.5</v>
      </c>
      <c r="J8" s="277">
        <v>77.099999999999994</v>
      </c>
      <c r="K8" s="277">
        <v>19.8</v>
      </c>
      <c r="M8" s="17"/>
      <c r="N8" s="17"/>
      <c r="O8" s="17"/>
      <c r="P8" s="17"/>
      <c r="Q8" s="17"/>
      <c r="R8" s="17"/>
      <c r="S8" s="17"/>
      <c r="T8" s="17"/>
      <c r="U8" s="17"/>
      <c r="V8" s="17"/>
      <c r="W8" s="17"/>
      <c r="X8" s="17"/>
      <c r="Y8" s="17"/>
      <c r="Z8" s="17"/>
    </row>
    <row r="9" spans="1:26" x14ac:dyDescent="0.2">
      <c r="B9" s="288" t="s">
        <v>7</v>
      </c>
      <c r="C9" s="292" t="s">
        <v>38</v>
      </c>
      <c r="D9" s="290" t="s">
        <v>688</v>
      </c>
      <c r="E9" s="380">
        <v>552119</v>
      </c>
      <c r="F9" s="381">
        <v>53.2</v>
      </c>
      <c r="G9" s="381">
        <v>56.1</v>
      </c>
      <c r="H9" s="277">
        <v>6.1</v>
      </c>
      <c r="I9" s="277">
        <v>53.2</v>
      </c>
      <c r="J9" s="277">
        <v>59.8</v>
      </c>
      <c r="K9" s="277">
        <v>14.1</v>
      </c>
      <c r="M9" s="17"/>
      <c r="N9" s="17"/>
      <c r="O9" s="17"/>
      <c r="P9" s="17"/>
      <c r="Q9" s="17"/>
      <c r="R9" s="17"/>
      <c r="S9" s="17"/>
      <c r="T9" s="17"/>
      <c r="U9" s="17"/>
      <c r="V9" s="17"/>
      <c r="W9" s="17"/>
      <c r="X9" s="17"/>
      <c r="Y9" s="17"/>
      <c r="Z9" s="17"/>
    </row>
    <row r="10" spans="1:26" x14ac:dyDescent="0.2">
      <c r="B10" s="289" t="s">
        <v>7</v>
      </c>
      <c r="C10" s="383" t="s">
        <v>39</v>
      </c>
      <c r="D10" s="293" t="s">
        <v>1502</v>
      </c>
      <c r="E10" s="384"/>
      <c r="F10" s="385">
        <v>38</v>
      </c>
      <c r="G10" s="385">
        <v>37.700000000000003</v>
      </c>
      <c r="H10" s="385">
        <v>5</v>
      </c>
      <c r="I10" s="385">
        <v>38</v>
      </c>
      <c r="J10" s="385">
        <v>36.299999999999997</v>
      </c>
      <c r="K10" s="385">
        <v>8.8000000000000007</v>
      </c>
      <c r="M10" s="17"/>
      <c r="N10" s="17"/>
      <c r="O10" s="17"/>
      <c r="P10" s="17"/>
      <c r="Q10" s="17"/>
      <c r="R10" s="17"/>
      <c r="S10" s="17"/>
      <c r="T10" s="17"/>
      <c r="U10" s="17"/>
      <c r="V10" s="17"/>
      <c r="W10" s="17"/>
      <c r="X10" s="17"/>
      <c r="Y10" s="17"/>
      <c r="Z10" s="17"/>
    </row>
    <row r="11" spans="1:26" x14ac:dyDescent="0.2">
      <c r="B11" s="288" t="s">
        <v>8</v>
      </c>
      <c r="C11" s="382" t="s">
        <v>34</v>
      </c>
      <c r="D11" s="290" t="s">
        <v>689</v>
      </c>
      <c r="E11" s="380">
        <v>142961</v>
      </c>
      <c r="F11" s="381">
        <v>34.299999999999997</v>
      </c>
      <c r="G11" s="381">
        <v>37.5</v>
      </c>
      <c r="H11" s="381">
        <v>5</v>
      </c>
      <c r="I11" s="381">
        <v>34.299999999999997</v>
      </c>
      <c r="J11" s="381">
        <v>42.5</v>
      </c>
      <c r="K11" s="381">
        <v>12.4</v>
      </c>
      <c r="M11" s="17"/>
      <c r="N11" s="17"/>
      <c r="O11" s="17"/>
      <c r="P11" s="17"/>
      <c r="Q11" s="17"/>
      <c r="R11" s="17"/>
      <c r="S11" s="17"/>
      <c r="T11" s="17"/>
      <c r="U11" s="17"/>
      <c r="V11" s="17"/>
      <c r="W11" s="17"/>
      <c r="X11" s="17"/>
      <c r="Y11" s="17"/>
      <c r="Z11" s="17"/>
    </row>
    <row r="12" spans="1:26" x14ac:dyDescent="0.2">
      <c r="B12" s="288" t="s">
        <v>8</v>
      </c>
      <c r="C12" s="382" t="s">
        <v>35</v>
      </c>
      <c r="D12" s="290" t="s">
        <v>690</v>
      </c>
      <c r="E12" s="380">
        <v>142965</v>
      </c>
      <c r="F12" s="381">
        <v>48.1</v>
      </c>
      <c r="G12" s="381">
        <v>51.1</v>
      </c>
      <c r="H12" s="381">
        <v>5.7</v>
      </c>
      <c r="I12" s="381">
        <v>48.2</v>
      </c>
      <c r="J12" s="381">
        <v>55.7</v>
      </c>
      <c r="K12" s="381">
        <v>14.6</v>
      </c>
      <c r="M12" s="17"/>
      <c r="N12" s="17"/>
      <c r="O12" s="17"/>
      <c r="P12" s="17"/>
      <c r="Q12" s="17"/>
      <c r="R12" s="17"/>
      <c r="S12" s="17"/>
      <c r="T12" s="17"/>
      <c r="U12" s="17"/>
      <c r="V12" s="17"/>
      <c r="W12" s="17"/>
      <c r="X12" s="17"/>
      <c r="Y12" s="17"/>
      <c r="Z12" s="17"/>
    </row>
    <row r="13" spans="1:26" x14ac:dyDescent="0.2">
      <c r="B13" s="288" t="s">
        <v>8</v>
      </c>
      <c r="C13" s="382" t="s">
        <v>36</v>
      </c>
      <c r="D13" s="290" t="s">
        <v>691</v>
      </c>
      <c r="E13" s="380">
        <v>142946</v>
      </c>
      <c r="F13" s="381">
        <v>61.1</v>
      </c>
      <c r="G13" s="381">
        <v>63.9</v>
      </c>
      <c r="H13" s="381">
        <v>7.2</v>
      </c>
      <c r="I13" s="381">
        <v>61.2</v>
      </c>
      <c r="J13" s="381">
        <v>68.099999999999994</v>
      </c>
      <c r="K13" s="381">
        <v>17.899999999999999</v>
      </c>
      <c r="M13" s="17"/>
      <c r="N13" s="17"/>
      <c r="O13" s="17"/>
      <c r="P13" s="17"/>
      <c r="Q13" s="17"/>
      <c r="R13" s="17"/>
      <c r="S13" s="17"/>
      <c r="T13" s="17"/>
      <c r="U13" s="17"/>
      <c r="V13" s="17"/>
      <c r="W13" s="17"/>
      <c r="X13" s="17"/>
      <c r="Y13" s="17"/>
      <c r="Z13" s="17"/>
    </row>
    <row r="14" spans="1:26" x14ac:dyDescent="0.2">
      <c r="B14" s="288" t="s">
        <v>8</v>
      </c>
      <c r="C14" s="382" t="s">
        <v>37</v>
      </c>
      <c r="D14" s="290" t="s">
        <v>692</v>
      </c>
      <c r="E14" s="380">
        <v>142952</v>
      </c>
      <c r="F14" s="381">
        <v>72.3</v>
      </c>
      <c r="G14" s="381">
        <v>74.8</v>
      </c>
      <c r="H14" s="277">
        <v>9.1999999999999993</v>
      </c>
      <c r="I14" s="277">
        <v>72.3</v>
      </c>
      <c r="J14" s="277">
        <v>78.2</v>
      </c>
      <c r="K14" s="277">
        <v>21.2</v>
      </c>
      <c r="M14" s="17"/>
      <c r="N14" s="17"/>
      <c r="O14" s="17"/>
      <c r="P14" s="17"/>
      <c r="Q14" s="17"/>
      <c r="R14" s="17"/>
      <c r="S14" s="17"/>
      <c r="T14" s="17"/>
      <c r="U14" s="17"/>
      <c r="V14" s="17"/>
      <c r="W14" s="17"/>
      <c r="X14" s="17"/>
      <c r="Y14" s="17"/>
      <c r="Z14" s="17"/>
    </row>
    <row r="15" spans="1:26" x14ac:dyDescent="0.2">
      <c r="B15" s="288" t="s">
        <v>8</v>
      </c>
      <c r="C15" s="292" t="s">
        <v>38</v>
      </c>
      <c r="D15" s="290" t="s">
        <v>693</v>
      </c>
      <c r="E15" s="380">
        <v>571824</v>
      </c>
      <c r="F15" s="381">
        <v>53.9</v>
      </c>
      <c r="G15" s="381">
        <v>56.8</v>
      </c>
      <c r="H15" s="277">
        <v>6.3</v>
      </c>
      <c r="I15" s="277">
        <v>54</v>
      </c>
      <c r="J15" s="277">
        <v>61.1</v>
      </c>
      <c r="K15" s="277">
        <v>15.5</v>
      </c>
      <c r="M15" s="17"/>
      <c r="N15" s="17"/>
      <c r="O15" s="17"/>
      <c r="P15" s="17"/>
      <c r="Q15" s="17"/>
      <c r="R15" s="17"/>
      <c r="S15" s="17"/>
      <c r="T15" s="17"/>
      <c r="U15" s="17"/>
      <c r="V15" s="17"/>
      <c r="W15" s="17"/>
      <c r="X15" s="17"/>
      <c r="Y15" s="17"/>
      <c r="Z15" s="17"/>
    </row>
    <row r="16" spans="1:26" x14ac:dyDescent="0.2">
      <c r="B16" s="289" t="s">
        <v>8</v>
      </c>
      <c r="C16" s="383" t="s">
        <v>39</v>
      </c>
      <c r="D16" s="293" t="s">
        <v>1503</v>
      </c>
      <c r="E16" s="384"/>
      <c r="F16" s="385">
        <v>38</v>
      </c>
      <c r="G16" s="385">
        <v>37.299999999999997</v>
      </c>
      <c r="H16" s="385">
        <v>4.3</v>
      </c>
      <c r="I16" s="385">
        <v>38</v>
      </c>
      <c r="J16" s="385">
        <v>35.700000000000003</v>
      </c>
      <c r="K16" s="385">
        <v>8.8000000000000007</v>
      </c>
      <c r="M16" s="17"/>
      <c r="N16" s="17"/>
      <c r="O16" s="17"/>
      <c r="P16" s="17"/>
      <c r="Q16" s="17"/>
      <c r="R16" s="17"/>
      <c r="S16" s="17"/>
      <c r="T16" s="17"/>
      <c r="U16" s="17"/>
      <c r="V16" s="17"/>
      <c r="W16" s="17"/>
      <c r="X16" s="17"/>
      <c r="Y16" s="17"/>
      <c r="Z16" s="17"/>
    </row>
    <row r="17" spans="2:26" x14ac:dyDescent="0.2">
      <c r="B17" s="288" t="s">
        <v>9</v>
      </c>
      <c r="C17" s="382" t="s">
        <v>34</v>
      </c>
      <c r="D17" s="290" t="s">
        <v>694</v>
      </c>
      <c r="E17" s="380">
        <v>147567</v>
      </c>
      <c r="F17" s="381">
        <v>34.9</v>
      </c>
      <c r="G17" s="381">
        <v>38.700000000000003</v>
      </c>
      <c r="H17" s="381">
        <v>5.8</v>
      </c>
      <c r="I17" s="381">
        <v>35.1</v>
      </c>
      <c r="J17" s="381">
        <v>44.6</v>
      </c>
      <c r="K17" s="381">
        <v>14.7</v>
      </c>
      <c r="M17" s="17"/>
      <c r="N17" s="17"/>
      <c r="O17" s="17"/>
      <c r="P17" s="17"/>
      <c r="Q17" s="17"/>
      <c r="R17" s="17"/>
      <c r="S17" s="17"/>
      <c r="T17" s="17"/>
      <c r="U17" s="17"/>
      <c r="V17" s="17"/>
      <c r="W17" s="17"/>
      <c r="X17" s="17"/>
      <c r="Y17" s="17"/>
      <c r="Z17" s="17"/>
    </row>
    <row r="18" spans="2:26" x14ac:dyDescent="0.2">
      <c r="B18" s="288" t="s">
        <v>9</v>
      </c>
      <c r="C18" s="382" t="s">
        <v>35</v>
      </c>
      <c r="D18" s="290" t="s">
        <v>695</v>
      </c>
      <c r="E18" s="380">
        <v>147568</v>
      </c>
      <c r="F18" s="381">
        <v>48.3</v>
      </c>
      <c r="G18" s="381">
        <v>51.8</v>
      </c>
      <c r="H18" s="381">
        <v>6.7</v>
      </c>
      <c r="I18" s="381">
        <v>48.4</v>
      </c>
      <c r="J18" s="381">
        <v>57.3</v>
      </c>
      <c r="K18" s="381">
        <v>17.3</v>
      </c>
      <c r="M18" s="17"/>
      <c r="N18" s="17"/>
      <c r="O18" s="17"/>
      <c r="P18" s="17"/>
      <c r="Q18" s="17"/>
      <c r="R18" s="17"/>
      <c r="S18" s="17"/>
      <c r="T18" s="17"/>
      <c r="U18" s="17"/>
      <c r="V18" s="17"/>
      <c r="W18" s="17"/>
      <c r="X18" s="17"/>
      <c r="Y18" s="17"/>
      <c r="Z18" s="17"/>
    </row>
    <row r="19" spans="2:26" x14ac:dyDescent="0.2">
      <c r="B19" s="288" t="s">
        <v>9</v>
      </c>
      <c r="C19" s="382" t="s">
        <v>36</v>
      </c>
      <c r="D19" s="290" t="s">
        <v>696</v>
      </c>
      <c r="E19" s="380">
        <v>147580</v>
      </c>
      <c r="F19" s="381">
        <v>61.3</v>
      </c>
      <c r="G19" s="381">
        <v>64.400000000000006</v>
      </c>
      <c r="H19" s="381">
        <v>8</v>
      </c>
      <c r="I19" s="381">
        <v>61.4</v>
      </c>
      <c r="J19" s="381">
        <v>69.3</v>
      </c>
      <c r="K19" s="381">
        <v>20.3</v>
      </c>
      <c r="M19" s="17"/>
      <c r="N19" s="17"/>
      <c r="O19" s="17"/>
      <c r="P19" s="17"/>
      <c r="Q19" s="17"/>
      <c r="R19" s="17"/>
      <c r="S19" s="17"/>
      <c r="T19" s="17"/>
      <c r="U19" s="17"/>
      <c r="V19" s="17"/>
      <c r="W19" s="17"/>
      <c r="X19" s="17"/>
      <c r="Y19" s="17"/>
      <c r="Z19" s="17"/>
    </row>
    <row r="20" spans="2:26" x14ac:dyDescent="0.2">
      <c r="B20" s="288" t="s">
        <v>9</v>
      </c>
      <c r="C20" s="382" t="s">
        <v>37</v>
      </c>
      <c r="D20" s="290" t="s">
        <v>697</v>
      </c>
      <c r="E20" s="380">
        <v>147549</v>
      </c>
      <c r="F20" s="381">
        <v>71.599999999999994</v>
      </c>
      <c r="G20" s="381">
        <v>74.599999999999994</v>
      </c>
      <c r="H20" s="277">
        <v>10.3</v>
      </c>
      <c r="I20" s="277">
        <v>71.7</v>
      </c>
      <c r="J20" s="277">
        <v>78.599999999999994</v>
      </c>
      <c r="K20" s="277">
        <v>24.3</v>
      </c>
      <c r="M20" s="17"/>
      <c r="N20" s="17"/>
      <c r="O20" s="17"/>
      <c r="P20" s="17"/>
      <c r="Q20" s="17"/>
      <c r="R20" s="17"/>
      <c r="S20" s="17"/>
      <c r="T20" s="17"/>
      <c r="U20" s="17"/>
      <c r="V20" s="17"/>
      <c r="W20" s="17"/>
      <c r="X20" s="17"/>
      <c r="Y20" s="17"/>
      <c r="Z20" s="17"/>
    </row>
    <row r="21" spans="2:26" x14ac:dyDescent="0.2">
      <c r="B21" s="288" t="s">
        <v>9</v>
      </c>
      <c r="C21" s="292" t="s">
        <v>38</v>
      </c>
      <c r="D21" s="290" t="s">
        <v>698</v>
      </c>
      <c r="E21" s="380">
        <v>590264</v>
      </c>
      <c r="F21" s="381">
        <v>54</v>
      </c>
      <c r="G21" s="381">
        <v>57.4</v>
      </c>
      <c r="H21" s="277">
        <v>7.2</v>
      </c>
      <c r="I21" s="277">
        <v>54.1</v>
      </c>
      <c r="J21" s="277">
        <v>62.5</v>
      </c>
      <c r="K21" s="277">
        <v>18.100000000000001</v>
      </c>
      <c r="M21" s="17"/>
      <c r="N21" s="17"/>
      <c r="O21" s="17"/>
      <c r="P21" s="17"/>
      <c r="Q21" s="17"/>
      <c r="R21" s="17"/>
      <c r="S21" s="17"/>
      <c r="T21" s="17"/>
      <c r="U21" s="17"/>
      <c r="V21" s="17"/>
      <c r="W21" s="17"/>
      <c r="X21" s="17"/>
      <c r="Y21" s="17"/>
      <c r="Z21" s="17"/>
    </row>
    <row r="22" spans="2:26" x14ac:dyDescent="0.2">
      <c r="B22" s="289" t="s">
        <v>9</v>
      </c>
      <c r="C22" s="383" t="s">
        <v>39</v>
      </c>
      <c r="D22" s="293" t="s">
        <v>1504</v>
      </c>
      <c r="E22" s="384"/>
      <c r="F22" s="385">
        <v>36.700000000000003</v>
      </c>
      <c r="G22" s="385">
        <v>35.9</v>
      </c>
      <c r="H22" s="385">
        <v>4.5999999999999996</v>
      </c>
      <c r="I22" s="385">
        <v>36.700000000000003</v>
      </c>
      <c r="J22" s="385">
        <v>34</v>
      </c>
      <c r="K22" s="385">
        <v>9.6</v>
      </c>
      <c r="M22" s="17"/>
      <c r="N22" s="17"/>
      <c r="O22" s="17"/>
      <c r="P22" s="17"/>
      <c r="Q22" s="17"/>
      <c r="R22" s="17"/>
      <c r="S22" s="17"/>
      <c r="T22" s="17"/>
      <c r="U22" s="17"/>
      <c r="V22" s="17"/>
      <c r="W22" s="17"/>
      <c r="X22" s="17"/>
      <c r="Y22" s="17"/>
      <c r="Z22" s="17"/>
    </row>
    <row r="23" spans="2:26" x14ac:dyDescent="0.2">
      <c r="B23" s="288" t="s">
        <v>10</v>
      </c>
      <c r="C23" s="382" t="s">
        <v>34</v>
      </c>
      <c r="D23" s="290" t="s">
        <v>699</v>
      </c>
      <c r="E23" s="380">
        <v>145881</v>
      </c>
      <c r="F23" s="381">
        <v>36.700000000000003</v>
      </c>
      <c r="G23" s="381">
        <v>40.6</v>
      </c>
      <c r="H23" s="381">
        <v>6.2</v>
      </c>
      <c r="I23" s="381">
        <v>37.299999999999997</v>
      </c>
      <c r="J23" s="381">
        <v>47.5</v>
      </c>
      <c r="K23" s="381">
        <v>16.2</v>
      </c>
      <c r="M23" s="17"/>
      <c r="N23" s="17"/>
      <c r="O23" s="17"/>
      <c r="P23" s="17"/>
      <c r="Q23" s="17"/>
      <c r="R23" s="17"/>
      <c r="S23" s="17"/>
      <c r="T23" s="17"/>
      <c r="U23" s="17"/>
      <c r="V23" s="17"/>
      <c r="W23" s="17"/>
      <c r="X23" s="17"/>
      <c r="Y23" s="17"/>
      <c r="Z23" s="17"/>
    </row>
    <row r="24" spans="2:26" x14ac:dyDescent="0.2">
      <c r="B24" s="288" t="s">
        <v>10</v>
      </c>
      <c r="C24" s="382" t="s">
        <v>35</v>
      </c>
      <c r="D24" s="290" t="s">
        <v>700</v>
      </c>
      <c r="E24" s="380">
        <v>145878</v>
      </c>
      <c r="F24" s="381">
        <v>49.9</v>
      </c>
      <c r="G24" s="381">
        <v>53.5</v>
      </c>
      <c r="H24" s="381">
        <v>7</v>
      </c>
      <c r="I24" s="381">
        <v>50.2</v>
      </c>
      <c r="J24" s="381">
        <v>59.6</v>
      </c>
      <c r="K24" s="381">
        <v>18.8</v>
      </c>
      <c r="M24" s="17"/>
      <c r="N24" s="17"/>
      <c r="O24" s="17"/>
      <c r="P24" s="17"/>
      <c r="Q24" s="17"/>
      <c r="R24" s="17"/>
      <c r="S24" s="17"/>
      <c r="T24" s="17"/>
      <c r="U24" s="17"/>
      <c r="V24" s="17"/>
      <c r="W24" s="17"/>
      <c r="X24" s="17"/>
      <c r="Y24" s="17"/>
      <c r="Z24" s="17"/>
    </row>
    <row r="25" spans="2:26" x14ac:dyDescent="0.2">
      <c r="B25" s="288" t="s">
        <v>10</v>
      </c>
      <c r="C25" s="382" t="s">
        <v>36</v>
      </c>
      <c r="D25" s="290" t="s">
        <v>701</v>
      </c>
      <c r="E25" s="380">
        <v>145870</v>
      </c>
      <c r="F25" s="381">
        <v>62.6</v>
      </c>
      <c r="G25" s="381">
        <v>65.7</v>
      </c>
      <c r="H25" s="381">
        <v>8.3000000000000007</v>
      </c>
      <c r="I25" s="381">
        <v>62.8</v>
      </c>
      <c r="J25" s="381">
        <v>70.900000000000006</v>
      </c>
      <c r="K25" s="381">
        <v>21.8</v>
      </c>
      <c r="M25" s="17"/>
      <c r="N25" s="17"/>
      <c r="O25" s="17"/>
      <c r="P25" s="17"/>
      <c r="Q25" s="17"/>
      <c r="R25" s="17"/>
      <c r="S25" s="17"/>
      <c r="T25" s="17"/>
      <c r="U25" s="17"/>
      <c r="V25" s="17"/>
      <c r="W25" s="17"/>
      <c r="X25" s="17"/>
      <c r="Y25" s="17"/>
      <c r="Z25" s="17"/>
    </row>
    <row r="26" spans="2:26" x14ac:dyDescent="0.2">
      <c r="B26" s="288" t="s">
        <v>10</v>
      </c>
      <c r="C26" s="382" t="s">
        <v>37</v>
      </c>
      <c r="D26" s="290" t="s">
        <v>702</v>
      </c>
      <c r="E26" s="380">
        <v>145870</v>
      </c>
      <c r="F26" s="381">
        <v>73</v>
      </c>
      <c r="G26" s="381">
        <v>76</v>
      </c>
      <c r="H26" s="277">
        <v>11</v>
      </c>
      <c r="I26" s="277">
        <v>73.2</v>
      </c>
      <c r="J26" s="277">
        <v>80.099999999999994</v>
      </c>
      <c r="K26" s="277">
        <v>25.9</v>
      </c>
      <c r="M26" s="17"/>
      <c r="N26" s="17"/>
      <c r="O26" s="17"/>
      <c r="P26" s="17"/>
      <c r="Q26" s="17"/>
      <c r="R26" s="17"/>
      <c r="S26" s="17"/>
      <c r="T26" s="17"/>
      <c r="U26" s="17"/>
      <c r="V26" s="17"/>
      <c r="W26" s="17"/>
      <c r="X26" s="17"/>
      <c r="Y26" s="17"/>
      <c r="Z26" s="17"/>
    </row>
    <row r="27" spans="2:26" x14ac:dyDescent="0.2">
      <c r="B27" s="288" t="s">
        <v>10</v>
      </c>
      <c r="C27" s="292" t="s">
        <v>38</v>
      </c>
      <c r="D27" s="290" t="s">
        <v>703</v>
      </c>
      <c r="E27" s="380">
        <v>583499</v>
      </c>
      <c r="F27" s="381">
        <v>55.6</v>
      </c>
      <c r="G27" s="381">
        <v>58.9</v>
      </c>
      <c r="H27" s="277">
        <v>7.6</v>
      </c>
      <c r="I27" s="277">
        <v>55.9</v>
      </c>
      <c r="J27" s="277">
        <v>64.5</v>
      </c>
      <c r="K27" s="277">
        <v>19.600000000000001</v>
      </c>
      <c r="M27" s="17"/>
      <c r="N27" s="17"/>
      <c r="O27" s="17"/>
      <c r="P27" s="17"/>
      <c r="Q27" s="17"/>
      <c r="R27" s="17"/>
      <c r="S27" s="17"/>
      <c r="T27" s="17"/>
      <c r="U27" s="17"/>
      <c r="V27" s="17"/>
      <c r="W27" s="17"/>
      <c r="X27" s="17"/>
      <c r="Y27" s="17"/>
      <c r="Z27" s="17"/>
    </row>
    <row r="28" spans="2:26" x14ac:dyDescent="0.2">
      <c r="B28" s="289" t="s">
        <v>10</v>
      </c>
      <c r="C28" s="383" t="s">
        <v>39</v>
      </c>
      <c r="D28" s="293" t="s">
        <v>1505</v>
      </c>
      <c r="E28" s="384"/>
      <c r="F28" s="385">
        <v>36.299999999999997</v>
      </c>
      <c r="G28" s="385">
        <v>35.299999999999997</v>
      </c>
      <c r="H28" s="385">
        <v>4.8</v>
      </c>
      <c r="I28" s="385">
        <v>35.9</v>
      </c>
      <c r="J28" s="385">
        <v>32.700000000000003</v>
      </c>
      <c r="K28" s="385">
        <v>9.6999999999999993</v>
      </c>
      <c r="M28" s="17"/>
      <c r="N28" s="17"/>
      <c r="O28" s="17"/>
      <c r="P28" s="17"/>
      <c r="Q28" s="17"/>
      <c r="R28" s="17"/>
      <c r="S28" s="17"/>
      <c r="T28" s="17"/>
      <c r="U28" s="17"/>
      <c r="V28" s="17"/>
      <c r="W28" s="17"/>
      <c r="X28" s="17"/>
      <c r="Y28" s="17"/>
      <c r="Z28" s="17"/>
    </row>
    <row r="29" spans="2:26" x14ac:dyDescent="0.2">
      <c r="B29" s="288" t="s">
        <v>11</v>
      </c>
      <c r="C29" s="382" t="s">
        <v>34</v>
      </c>
      <c r="D29" s="290" t="s">
        <v>704</v>
      </c>
      <c r="E29" s="380">
        <v>148363</v>
      </c>
      <c r="F29" s="381">
        <v>38.200000000000003</v>
      </c>
      <c r="G29" s="381">
        <v>42.3</v>
      </c>
      <c r="H29" s="381">
        <v>6.7</v>
      </c>
      <c r="I29" s="381">
        <v>40</v>
      </c>
      <c r="J29" s="381">
        <v>50.7</v>
      </c>
      <c r="K29" s="381">
        <v>17.8</v>
      </c>
      <c r="M29" s="17"/>
      <c r="N29" s="17"/>
      <c r="O29" s="17"/>
      <c r="P29" s="17"/>
      <c r="Q29" s="17"/>
      <c r="R29" s="17"/>
      <c r="S29" s="17"/>
      <c r="T29" s="17"/>
      <c r="U29" s="17"/>
      <c r="V29" s="17"/>
      <c r="W29" s="17"/>
      <c r="X29" s="17"/>
      <c r="Y29" s="17"/>
      <c r="Z29" s="17"/>
    </row>
    <row r="30" spans="2:26" x14ac:dyDescent="0.2">
      <c r="B30" s="288" t="s">
        <v>11</v>
      </c>
      <c r="C30" s="382" t="s">
        <v>35</v>
      </c>
      <c r="D30" s="290" t="s">
        <v>705</v>
      </c>
      <c r="E30" s="380">
        <v>148331</v>
      </c>
      <c r="F30" s="381">
        <v>51.1</v>
      </c>
      <c r="G30" s="381">
        <v>54.7</v>
      </c>
      <c r="H30" s="381">
        <v>7.4</v>
      </c>
      <c r="I30" s="381">
        <v>52.3</v>
      </c>
      <c r="J30" s="381">
        <v>62</v>
      </c>
      <c r="K30" s="381">
        <v>20.3</v>
      </c>
      <c r="M30" s="17"/>
      <c r="N30" s="17"/>
      <c r="O30" s="17"/>
      <c r="P30" s="17"/>
      <c r="Q30" s="17"/>
      <c r="R30" s="17"/>
      <c r="S30" s="17"/>
      <c r="T30" s="17"/>
      <c r="U30" s="17"/>
      <c r="V30" s="17"/>
      <c r="W30" s="17"/>
      <c r="X30" s="17"/>
      <c r="Y30" s="17"/>
      <c r="Z30" s="17"/>
    </row>
    <row r="31" spans="2:26" x14ac:dyDescent="0.2">
      <c r="B31" s="288" t="s">
        <v>11</v>
      </c>
      <c r="C31" s="382" t="s">
        <v>36</v>
      </c>
      <c r="D31" s="290" t="s">
        <v>706</v>
      </c>
      <c r="E31" s="380">
        <v>148343</v>
      </c>
      <c r="F31" s="381">
        <v>63.4</v>
      </c>
      <c r="G31" s="381">
        <v>66.599999999999994</v>
      </c>
      <c r="H31" s="381">
        <v>8.6999999999999993</v>
      </c>
      <c r="I31" s="381">
        <v>64.3</v>
      </c>
      <c r="J31" s="381">
        <v>72.7</v>
      </c>
      <c r="K31" s="381">
        <v>23.6</v>
      </c>
      <c r="M31" s="17"/>
      <c r="N31" s="17"/>
      <c r="O31" s="17"/>
      <c r="P31" s="17"/>
      <c r="Q31" s="17"/>
      <c r="R31" s="17"/>
      <c r="S31" s="17"/>
      <c r="T31" s="17"/>
      <c r="U31" s="17"/>
      <c r="V31" s="17"/>
      <c r="W31" s="17"/>
      <c r="X31" s="17"/>
      <c r="Y31" s="17"/>
      <c r="Z31" s="17"/>
    </row>
    <row r="32" spans="2:26" x14ac:dyDescent="0.2">
      <c r="B32" s="288" t="s">
        <v>11</v>
      </c>
      <c r="C32" s="382" t="s">
        <v>37</v>
      </c>
      <c r="D32" s="290" t="s">
        <v>707</v>
      </c>
      <c r="E32" s="380">
        <v>148340</v>
      </c>
      <c r="F32" s="381">
        <v>73.8</v>
      </c>
      <c r="G32" s="381">
        <v>76.900000000000006</v>
      </c>
      <c r="H32" s="277">
        <v>11.7</v>
      </c>
      <c r="I32" s="277">
        <v>74.3</v>
      </c>
      <c r="J32" s="277">
        <v>81.599999999999994</v>
      </c>
      <c r="K32" s="277">
        <v>28.3</v>
      </c>
      <c r="M32" s="17"/>
      <c r="N32" s="17"/>
      <c r="O32" s="17"/>
      <c r="P32" s="17"/>
      <c r="Q32" s="17"/>
      <c r="R32" s="17"/>
      <c r="S32" s="17"/>
      <c r="T32" s="17"/>
      <c r="U32" s="17"/>
      <c r="V32" s="17"/>
      <c r="W32" s="17"/>
      <c r="X32" s="17"/>
      <c r="Y32" s="17"/>
      <c r="Z32" s="17"/>
    </row>
    <row r="33" spans="1:26" x14ac:dyDescent="0.2">
      <c r="B33" s="288" t="s">
        <v>11</v>
      </c>
      <c r="C33" s="292" t="s">
        <v>38</v>
      </c>
      <c r="D33" s="290" t="s">
        <v>708</v>
      </c>
      <c r="E33" s="380">
        <v>593377</v>
      </c>
      <c r="F33" s="381">
        <v>56.6</v>
      </c>
      <c r="G33" s="381">
        <v>60.1</v>
      </c>
      <c r="H33" s="277">
        <v>8.1</v>
      </c>
      <c r="I33" s="277">
        <v>57.7</v>
      </c>
      <c r="J33" s="277">
        <v>66.7</v>
      </c>
      <c r="K33" s="277">
        <v>21.3</v>
      </c>
      <c r="M33" s="17"/>
      <c r="N33" s="17"/>
      <c r="O33" s="17"/>
      <c r="P33" s="17"/>
      <c r="Q33" s="17"/>
      <c r="R33" s="17"/>
      <c r="S33" s="17"/>
      <c r="T33" s="17"/>
      <c r="U33" s="17"/>
      <c r="V33" s="17"/>
      <c r="W33" s="17"/>
      <c r="X33" s="17"/>
      <c r="Y33" s="17"/>
      <c r="Z33" s="17"/>
    </row>
    <row r="34" spans="1:26" x14ac:dyDescent="0.2">
      <c r="B34" s="289" t="s">
        <v>11</v>
      </c>
      <c r="C34" s="383" t="s">
        <v>39</v>
      </c>
      <c r="D34" s="293" t="s">
        <v>1506</v>
      </c>
      <c r="E34" s="384"/>
      <c r="F34" s="385">
        <v>35.6</v>
      </c>
      <c r="G34" s="385">
        <v>34.6</v>
      </c>
      <c r="H34" s="385">
        <v>5</v>
      </c>
      <c r="I34" s="385">
        <v>34.299999999999997</v>
      </c>
      <c r="J34" s="385">
        <v>30.9</v>
      </c>
      <c r="K34" s="385">
        <v>10.5</v>
      </c>
      <c r="M34" s="17"/>
      <c r="N34" s="17"/>
      <c r="O34" s="17"/>
      <c r="P34" s="17"/>
      <c r="Q34" s="17"/>
      <c r="R34" s="17"/>
      <c r="S34" s="17"/>
      <c r="T34" s="17"/>
      <c r="U34" s="17"/>
      <c r="V34" s="17"/>
      <c r="W34" s="17"/>
      <c r="X34" s="17"/>
      <c r="Y34" s="17"/>
      <c r="Z34" s="17"/>
    </row>
    <row r="35" spans="1:26" x14ac:dyDescent="0.2">
      <c r="A35" s="34"/>
      <c r="B35" s="288" t="s">
        <v>12</v>
      </c>
      <c r="C35" s="382" t="s">
        <v>34</v>
      </c>
      <c r="D35" s="290" t="s">
        <v>709</v>
      </c>
      <c r="E35" s="380">
        <v>150086</v>
      </c>
      <c r="F35" s="381">
        <v>40.200000000000003</v>
      </c>
      <c r="G35" s="381">
        <v>44.5</v>
      </c>
      <c r="H35" s="381">
        <v>7.2</v>
      </c>
      <c r="I35" s="381">
        <v>43.8</v>
      </c>
      <c r="J35" s="381">
        <v>55</v>
      </c>
      <c r="K35" s="381">
        <v>20</v>
      </c>
      <c r="M35" s="17"/>
      <c r="N35" s="17"/>
      <c r="O35" s="17"/>
      <c r="P35" s="17"/>
      <c r="Q35" s="17"/>
      <c r="R35" s="17"/>
      <c r="S35" s="17"/>
      <c r="T35" s="17"/>
      <c r="U35" s="17"/>
      <c r="V35" s="17"/>
      <c r="W35" s="17"/>
      <c r="X35" s="17"/>
      <c r="Y35" s="17"/>
      <c r="Z35" s="17"/>
    </row>
    <row r="36" spans="1:26" x14ac:dyDescent="0.2">
      <c r="A36" s="34"/>
      <c r="B36" s="288" t="s">
        <v>12</v>
      </c>
      <c r="C36" s="382" t="s">
        <v>35</v>
      </c>
      <c r="D36" s="290" t="s">
        <v>710</v>
      </c>
      <c r="E36" s="380">
        <v>150061</v>
      </c>
      <c r="F36" s="381">
        <v>52</v>
      </c>
      <c r="G36" s="381">
        <v>55.7</v>
      </c>
      <c r="H36" s="381">
        <v>7.7</v>
      </c>
      <c r="I36" s="381">
        <v>54.5</v>
      </c>
      <c r="J36" s="381">
        <v>64.8</v>
      </c>
      <c r="K36" s="381">
        <v>22.5</v>
      </c>
      <c r="M36" s="17"/>
      <c r="N36" s="17"/>
      <c r="O36" s="17"/>
      <c r="P36" s="17"/>
      <c r="Q36" s="17"/>
      <c r="R36" s="17"/>
      <c r="S36" s="17"/>
      <c r="T36" s="17"/>
      <c r="U36" s="17"/>
      <c r="V36" s="17"/>
      <c r="W36" s="17"/>
      <c r="X36" s="17"/>
      <c r="Y36" s="17"/>
      <c r="Z36" s="17"/>
    </row>
    <row r="37" spans="1:26" x14ac:dyDescent="0.2">
      <c r="A37" s="34"/>
      <c r="B37" s="288" t="s">
        <v>12</v>
      </c>
      <c r="C37" s="382" t="s">
        <v>36</v>
      </c>
      <c r="D37" s="290" t="s">
        <v>711</v>
      </c>
      <c r="E37" s="380">
        <v>150063</v>
      </c>
      <c r="F37" s="381">
        <v>64.3</v>
      </c>
      <c r="G37" s="381">
        <v>67.7</v>
      </c>
      <c r="H37" s="381">
        <v>9.5</v>
      </c>
      <c r="I37" s="381">
        <v>66.2</v>
      </c>
      <c r="J37" s="381">
        <v>75</v>
      </c>
      <c r="K37" s="381">
        <v>26.1</v>
      </c>
      <c r="M37" s="17"/>
      <c r="N37" s="17"/>
      <c r="O37" s="17"/>
      <c r="P37" s="17"/>
      <c r="Q37" s="17"/>
      <c r="R37" s="17"/>
      <c r="S37" s="17"/>
      <c r="T37" s="17"/>
      <c r="U37" s="17"/>
      <c r="V37" s="17"/>
      <c r="W37" s="17"/>
      <c r="X37" s="17"/>
      <c r="Y37" s="17"/>
      <c r="Z37" s="17"/>
    </row>
    <row r="38" spans="1:26" x14ac:dyDescent="0.2">
      <c r="A38" s="34"/>
      <c r="B38" s="288" t="s">
        <v>12</v>
      </c>
      <c r="C38" s="382" t="s">
        <v>37</v>
      </c>
      <c r="D38" s="290" t="s">
        <v>712</v>
      </c>
      <c r="E38" s="380">
        <v>150065</v>
      </c>
      <c r="F38" s="381">
        <v>74.599999999999994</v>
      </c>
      <c r="G38" s="381">
        <v>77.599999999999994</v>
      </c>
      <c r="H38" s="277">
        <v>11.9</v>
      </c>
      <c r="I38" s="277">
        <v>75.7</v>
      </c>
      <c r="J38" s="277">
        <v>83</v>
      </c>
      <c r="K38" s="277">
        <v>30.1</v>
      </c>
      <c r="M38" s="17"/>
      <c r="N38" s="17"/>
      <c r="O38" s="17"/>
      <c r="P38" s="17"/>
      <c r="Q38" s="17"/>
      <c r="R38" s="17"/>
      <c r="S38" s="17"/>
      <c r="T38" s="17"/>
      <c r="U38" s="17"/>
      <c r="V38" s="17"/>
      <c r="W38" s="17"/>
      <c r="X38" s="17"/>
      <c r="Y38" s="17"/>
      <c r="Z38" s="17"/>
    </row>
    <row r="39" spans="1:26" x14ac:dyDescent="0.2">
      <c r="A39" s="34"/>
      <c r="B39" s="288" t="s">
        <v>12</v>
      </c>
      <c r="C39" s="292" t="s">
        <v>38</v>
      </c>
      <c r="D39" s="290" t="s">
        <v>713</v>
      </c>
      <c r="E39" s="380">
        <v>600275</v>
      </c>
      <c r="F39" s="381">
        <v>57.8</v>
      </c>
      <c r="G39" s="381">
        <v>61.4</v>
      </c>
      <c r="H39" s="277">
        <v>8.5</v>
      </c>
      <c r="I39" s="277">
        <v>60</v>
      </c>
      <c r="J39" s="277">
        <v>69.400000000000006</v>
      </c>
      <c r="K39" s="277">
        <v>23.5</v>
      </c>
      <c r="M39" s="17"/>
      <c r="N39" s="17"/>
      <c r="O39" s="17"/>
      <c r="P39" s="17"/>
      <c r="Q39" s="17"/>
      <c r="R39" s="17"/>
      <c r="S39" s="17"/>
      <c r="T39" s="17"/>
      <c r="U39" s="17"/>
      <c r="V39" s="17"/>
      <c r="W39" s="17"/>
      <c r="X39" s="17"/>
      <c r="Y39" s="17"/>
      <c r="Z39" s="17"/>
    </row>
    <row r="40" spans="1:26" x14ac:dyDescent="0.2">
      <c r="A40" s="34"/>
      <c r="B40" s="289" t="s">
        <v>12</v>
      </c>
      <c r="C40" s="383" t="s">
        <v>39</v>
      </c>
      <c r="D40" s="293" t="s">
        <v>1507</v>
      </c>
      <c r="E40" s="384"/>
      <c r="F40" s="385">
        <v>34.4</v>
      </c>
      <c r="G40" s="385">
        <v>33.1</v>
      </c>
      <c r="H40" s="385">
        <v>4.8</v>
      </c>
      <c r="I40" s="385">
        <v>32</v>
      </c>
      <c r="J40" s="385">
        <v>28</v>
      </c>
      <c r="K40" s="385">
        <v>10.1</v>
      </c>
      <c r="M40" s="17"/>
      <c r="N40" s="17"/>
      <c r="O40" s="17"/>
      <c r="P40" s="17"/>
      <c r="Q40" s="17"/>
      <c r="R40" s="17"/>
      <c r="S40" s="17"/>
      <c r="T40" s="17"/>
      <c r="U40" s="17"/>
      <c r="V40" s="17"/>
      <c r="W40" s="17"/>
      <c r="X40" s="17"/>
      <c r="Y40" s="17"/>
      <c r="Z40" s="17"/>
    </row>
    <row r="41" spans="1:26" x14ac:dyDescent="0.2">
      <c r="A41" s="34"/>
      <c r="B41" s="288" t="s">
        <v>13</v>
      </c>
      <c r="C41" s="382" t="s">
        <v>34</v>
      </c>
      <c r="D41" s="290" t="s">
        <v>714</v>
      </c>
      <c r="E41" s="380">
        <v>149468</v>
      </c>
      <c r="F41" s="381">
        <v>42.7</v>
      </c>
      <c r="G41" s="381">
        <v>47.6</v>
      </c>
      <c r="H41" s="381">
        <v>8.6</v>
      </c>
      <c r="I41" s="381">
        <v>47.6</v>
      </c>
      <c r="J41" s="381">
        <v>58.4</v>
      </c>
      <c r="K41" s="381">
        <v>20.6</v>
      </c>
      <c r="M41" s="17"/>
      <c r="N41" s="17"/>
      <c r="O41" s="17"/>
      <c r="P41" s="17"/>
      <c r="Q41" s="17"/>
      <c r="R41" s="17"/>
      <c r="S41" s="17"/>
      <c r="T41" s="17"/>
      <c r="U41" s="17"/>
      <c r="V41" s="17"/>
      <c r="W41" s="17"/>
      <c r="X41" s="17"/>
      <c r="Y41" s="17"/>
      <c r="Z41" s="17"/>
    </row>
    <row r="42" spans="1:26" x14ac:dyDescent="0.2">
      <c r="A42" s="34"/>
      <c r="B42" s="288" t="s">
        <v>13</v>
      </c>
      <c r="C42" s="382" t="s">
        <v>35</v>
      </c>
      <c r="D42" s="290" t="s">
        <v>715</v>
      </c>
      <c r="E42" s="380">
        <v>149469</v>
      </c>
      <c r="F42" s="381">
        <v>53.8</v>
      </c>
      <c r="G42" s="381">
        <v>57.7</v>
      </c>
      <c r="H42" s="381">
        <v>8.3000000000000007</v>
      </c>
      <c r="I42" s="381">
        <v>57.8</v>
      </c>
      <c r="J42" s="381">
        <v>67.3</v>
      </c>
      <c r="K42" s="381">
        <v>22.5</v>
      </c>
      <c r="M42" s="17"/>
      <c r="N42" s="17"/>
      <c r="O42" s="17"/>
      <c r="P42" s="17"/>
      <c r="Q42" s="17"/>
      <c r="R42" s="17"/>
      <c r="S42" s="17"/>
      <c r="T42" s="17"/>
      <c r="U42" s="17"/>
      <c r="V42" s="17"/>
      <c r="W42" s="17"/>
      <c r="X42" s="17"/>
      <c r="Y42" s="17"/>
      <c r="Z42" s="17"/>
    </row>
    <row r="43" spans="1:26" x14ac:dyDescent="0.2">
      <c r="A43" s="34"/>
      <c r="B43" s="288" t="s">
        <v>13</v>
      </c>
      <c r="C43" s="382" t="s">
        <v>36</v>
      </c>
      <c r="D43" s="290" t="s">
        <v>716</v>
      </c>
      <c r="E43" s="380">
        <v>149468</v>
      </c>
      <c r="F43" s="381">
        <v>65.599999999999994</v>
      </c>
      <c r="G43" s="381">
        <v>69</v>
      </c>
      <c r="H43" s="381">
        <v>9.9</v>
      </c>
      <c r="I43" s="381">
        <v>68.5</v>
      </c>
      <c r="J43" s="381">
        <v>76.599999999999994</v>
      </c>
      <c r="K43" s="381">
        <v>25.8</v>
      </c>
      <c r="M43" s="17"/>
      <c r="N43" s="17"/>
      <c r="O43" s="17"/>
      <c r="P43" s="17"/>
      <c r="Q43" s="17"/>
      <c r="R43" s="17"/>
      <c r="S43" s="17"/>
      <c r="T43" s="17"/>
      <c r="U43" s="17"/>
      <c r="V43" s="17"/>
      <c r="W43" s="17"/>
      <c r="X43" s="17"/>
      <c r="Y43" s="17"/>
      <c r="Z43" s="17"/>
    </row>
    <row r="44" spans="1:26" x14ac:dyDescent="0.2">
      <c r="A44" s="34"/>
      <c r="B44" s="288" t="s">
        <v>13</v>
      </c>
      <c r="C44" s="382" t="s">
        <v>37</v>
      </c>
      <c r="D44" s="290" t="s">
        <v>717</v>
      </c>
      <c r="E44" s="380">
        <v>149455</v>
      </c>
      <c r="F44" s="381">
        <v>75.7</v>
      </c>
      <c r="G44" s="381">
        <v>78.8</v>
      </c>
      <c r="H44" s="277">
        <v>12.7</v>
      </c>
      <c r="I44" s="277">
        <v>77.8</v>
      </c>
      <c r="J44" s="277">
        <v>84.5</v>
      </c>
      <c r="K44" s="277">
        <v>30.2</v>
      </c>
      <c r="M44" s="17"/>
      <c r="N44" s="17"/>
      <c r="O44" s="17"/>
      <c r="P44" s="17"/>
      <c r="Q44" s="17"/>
      <c r="R44" s="17"/>
      <c r="S44" s="17"/>
      <c r="T44" s="17"/>
      <c r="U44" s="17"/>
      <c r="V44" s="17"/>
      <c r="W44" s="17"/>
      <c r="X44" s="17"/>
      <c r="Y44" s="17"/>
      <c r="Z44" s="17"/>
    </row>
    <row r="45" spans="1:26" x14ac:dyDescent="0.2">
      <c r="A45" s="34"/>
      <c r="B45" s="288" t="s">
        <v>13</v>
      </c>
      <c r="C45" s="292" t="s">
        <v>38</v>
      </c>
      <c r="D45" s="290" t="s">
        <v>718</v>
      </c>
      <c r="E45" s="380">
        <v>597860</v>
      </c>
      <c r="F45" s="381">
        <v>59.5</v>
      </c>
      <c r="G45" s="381">
        <v>63.3</v>
      </c>
      <c r="H45" s="277">
        <v>9.4</v>
      </c>
      <c r="I45" s="277">
        <v>62.9</v>
      </c>
      <c r="J45" s="277">
        <v>71.7</v>
      </c>
      <c r="K45" s="277">
        <v>23.7</v>
      </c>
      <c r="M45" s="17"/>
      <c r="N45" s="17"/>
      <c r="O45" s="17"/>
      <c r="P45" s="17"/>
      <c r="Q45" s="17"/>
      <c r="R45" s="17"/>
      <c r="S45" s="17"/>
      <c r="T45" s="17"/>
      <c r="U45" s="17"/>
      <c r="V45" s="17"/>
      <c r="W45" s="17"/>
      <c r="X45" s="17"/>
      <c r="Y45" s="17"/>
      <c r="Z45" s="17"/>
    </row>
    <row r="46" spans="1:26" x14ac:dyDescent="0.2">
      <c r="A46" s="34"/>
      <c r="B46" s="289" t="s">
        <v>13</v>
      </c>
      <c r="C46" s="383" t="s">
        <v>39</v>
      </c>
      <c r="D46" s="293" t="s">
        <v>1508</v>
      </c>
      <c r="E46" s="384"/>
      <c r="F46" s="385">
        <v>33</v>
      </c>
      <c r="G46" s="385">
        <v>31.2</v>
      </c>
      <c r="H46" s="385">
        <v>4.0999999999999996</v>
      </c>
      <c r="I46" s="385">
        <v>30.2</v>
      </c>
      <c r="J46" s="385">
        <v>26.1</v>
      </c>
      <c r="K46" s="385">
        <v>9.6999999999999993</v>
      </c>
      <c r="M46" s="17"/>
      <c r="N46" s="17"/>
      <c r="O46" s="17"/>
      <c r="P46" s="17"/>
      <c r="Q46" s="17"/>
      <c r="R46" s="17"/>
      <c r="S46" s="17"/>
      <c r="T46" s="17"/>
      <c r="U46" s="17"/>
      <c r="V46" s="17"/>
      <c r="W46" s="17"/>
      <c r="X46" s="17"/>
      <c r="Y46" s="17"/>
      <c r="Z46" s="17"/>
    </row>
    <row r="47" spans="1:26" x14ac:dyDescent="0.2">
      <c r="A47" s="34"/>
      <c r="B47" s="288" t="s">
        <v>14</v>
      </c>
      <c r="C47" s="382" t="s">
        <v>34</v>
      </c>
      <c r="D47" s="290" t="s">
        <v>719</v>
      </c>
      <c r="E47" s="380">
        <v>144536</v>
      </c>
      <c r="F47" s="381">
        <v>45.9</v>
      </c>
      <c r="G47" s="381">
        <v>50.8</v>
      </c>
      <c r="H47" s="381">
        <v>9.1</v>
      </c>
      <c r="I47" s="381">
        <v>50.7</v>
      </c>
      <c r="J47" s="381">
        <v>60</v>
      </c>
      <c r="K47" s="381">
        <v>18.899999999999999</v>
      </c>
      <c r="M47" s="17"/>
      <c r="N47" s="17"/>
      <c r="O47" s="17"/>
      <c r="P47" s="17"/>
      <c r="Q47" s="17"/>
      <c r="R47" s="17"/>
      <c r="S47" s="17"/>
      <c r="T47" s="17"/>
      <c r="U47" s="17"/>
      <c r="V47" s="17"/>
      <c r="W47" s="17"/>
      <c r="X47" s="17"/>
      <c r="Y47" s="17"/>
      <c r="Z47" s="17"/>
    </row>
    <row r="48" spans="1:26" x14ac:dyDescent="0.2">
      <c r="A48" s="34"/>
      <c r="B48" s="288" t="s">
        <v>14</v>
      </c>
      <c r="C48" s="382" t="s">
        <v>35</v>
      </c>
      <c r="D48" s="290" t="s">
        <v>720</v>
      </c>
      <c r="E48" s="380">
        <v>144492</v>
      </c>
      <c r="F48" s="381">
        <v>56.1</v>
      </c>
      <c r="G48" s="381">
        <v>60</v>
      </c>
      <c r="H48" s="381">
        <v>9</v>
      </c>
      <c r="I48" s="381">
        <v>60</v>
      </c>
      <c r="J48" s="381">
        <v>68.099999999999994</v>
      </c>
      <c r="K48" s="381">
        <v>20.3</v>
      </c>
      <c r="M48" s="17"/>
      <c r="N48" s="17"/>
      <c r="O48" s="17"/>
      <c r="P48" s="17"/>
      <c r="Q48" s="17"/>
      <c r="R48" s="17"/>
      <c r="S48" s="17"/>
      <c r="T48" s="17"/>
      <c r="U48" s="17"/>
      <c r="V48" s="17"/>
      <c r="W48" s="17"/>
      <c r="X48" s="17"/>
      <c r="Y48" s="17"/>
      <c r="Z48" s="17"/>
    </row>
    <row r="49" spans="1:26" x14ac:dyDescent="0.2">
      <c r="A49" s="34"/>
      <c r="B49" s="288" t="s">
        <v>14</v>
      </c>
      <c r="C49" s="382" t="s">
        <v>36</v>
      </c>
      <c r="D49" s="290" t="s">
        <v>721</v>
      </c>
      <c r="E49" s="380">
        <v>144541</v>
      </c>
      <c r="F49" s="381">
        <v>67.3</v>
      </c>
      <c r="G49" s="381">
        <v>70.8</v>
      </c>
      <c r="H49" s="381">
        <v>10.8</v>
      </c>
      <c r="I49" s="381">
        <v>70.3</v>
      </c>
      <c r="J49" s="381">
        <v>77.3</v>
      </c>
      <c r="K49" s="381">
        <v>23.6</v>
      </c>
      <c r="M49" s="17"/>
      <c r="N49" s="17"/>
      <c r="O49" s="17"/>
      <c r="P49" s="17"/>
      <c r="Q49" s="17"/>
      <c r="R49" s="17"/>
      <c r="S49" s="17"/>
      <c r="T49" s="17"/>
      <c r="U49" s="17"/>
      <c r="V49" s="17"/>
      <c r="W49" s="17"/>
      <c r="X49" s="17"/>
      <c r="Y49" s="17"/>
      <c r="Z49" s="17"/>
    </row>
    <row r="50" spans="1:26" x14ac:dyDescent="0.2">
      <c r="A50" s="34"/>
      <c r="B50" s="288" t="s">
        <v>14</v>
      </c>
      <c r="C50" s="382" t="s">
        <v>37</v>
      </c>
      <c r="D50" s="290" t="s">
        <v>722</v>
      </c>
      <c r="E50" s="380">
        <v>144458</v>
      </c>
      <c r="F50" s="381">
        <v>76.900000000000006</v>
      </c>
      <c r="G50" s="381">
        <v>80.099999999999994</v>
      </c>
      <c r="H50" s="277">
        <v>13.9</v>
      </c>
      <c r="I50" s="277">
        <v>79.099999999999994</v>
      </c>
      <c r="J50" s="277">
        <v>85.1</v>
      </c>
      <c r="K50" s="277">
        <v>28.4</v>
      </c>
      <c r="M50" s="17"/>
      <c r="N50" s="17"/>
      <c r="O50" s="17"/>
      <c r="P50" s="17"/>
      <c r="Q50" s="17"/>
      <c r="R50" s="17"/>
      <c r="S50" s="17"/>
      <c r="T50" s="17"/>
      <c r="U50" s="17"/>
      <c r="V50" s="17"/>
      <c r="W50" s="17"/>
      <c r="X50" s="17"/>
      <c r="Y50" s="17"/>
      <c r="Z50" s="17"/>
    </row>
    <row r="51" spans="1:26" x14ac:dyDescent="0.2">
      <c r="A51" s="34"/>
      <c r="B51" s="288" t="s">
        <v>14</v>
      </c>
      <c r="C51" s="292" t="s">
        <v>38</v>
      </c>
      <c r="D51" s="290" t="s">
        <v>723</v>
      </c>
      <c r="E51" s="380">
        <v>578027</v>
      </c>
      <c r="F51" s="381">
        <v>61.5</v>
      </c>
      <c r="G51" s="381">
        <v>65.400000000000006</v>
      </c>
      <c r="H51" s="277">
        <v>10.199999999999999</v>
      </c>
      <c r="I51" s="277">
        <v>65</v>
      </c>
      <c r="J51" s="277">
        <v>72.599999999999994</v>
      </c>
      <c r="K51" s="277">
        <v>21.7</v>
      </c>
      <c r="M51" s="17"/>
      <c r="N51" s="17"/>
      <c r="O51" s="17"/>
      <c r="P51" s="17"/>
      <c r="Q51" s="17"/>
      <c r="R51" s="17"/>
      <c r="S51" s="17"/>
      <c r="T51" s="17"/>
      <c r="U51" s="17"/>
      <c r="V51" s="17"/>
      <c r="W51" s="17"/>
      <c r="X51" s="17"/>
      <c r="Y51" s="17"/>
      <c r="Z51" s="17"/>
    </row>
    <row r="52" spans="1:26" x14ac:dyDescent="0.2">
      <c r="A52" s="34"/>
      <c r="B52" s="289" t="s">
        <v>14</v>
      </c>
      <c r="C52" s="383" t="s">
        <v>39</v>
      </c>
      <c r="D52" s="293" t="s">
        <v>1509</v>
      </c>
      <c r="E52" s="384"/>
      <c r="F52" s="385">
        <v>31</v>
      </c>
      <c r="G52" s="385">
        <v>29.3</v>
      </c>
      <c r="H52" s="385">
        <v>4.8</v>
      </c>
      <c r="I52" s="385">
        <v>28.5</v>
      </c>
      <c r="J52" s="385">
        <v>25.1</v>
      </c>
      <c r="K52" s="385">
        <v>9.5</v>
      </c>
      <c r="M52" s="17"/>
      <c r="N52" s="17"/>
      <c r="O52" s="17"/>
      <c r="P52" s="17"/>
      <c r="Q52" s="17"/>
      <c r="R52" s="17"/>
      <c r="S52" s="17"/>
      <c r="T52" s="17"/>
      <c r="U52" s="17"/>
      <c r="V52" s="17"/>
      <c r="W52" s="17"/>
      <c r="X52" s="17"/>
      <c r="Y52" s="17"/>
      <c r="Z52" s="17"/>
    </row>
    <row r="53" spans="1:26" x14ac:dyDescent="0.2">
      <c r="A53" s="34"/>
      <c r="B53" s="288" t="s">
        <v>15</v>
      </c>
      <c r="C53" s="382" t="s">
        <v>34</v>
      </c>
      <c r="D53" s="290" t="s">
        <v>724</v>
      </c>
      <c r="E53" s="380">
        <v>144524</v>
      </c>
      <c r="F53" s="381">
        <v>51.8</v>
      </c>
      <c r="G53" s="381">
        <v>55.6</v>
      </c>
      <c r="H53" s="381">
        <v>7.9</v>
      </c>
      <c r="I53" s="381">
        <v>56.1</v>
      </c>
      <c r="J53" s="381">
        <v>62.9</v>
      </c>
      <c r="K53" s="381">
        <v>15.5</v>
      </c>
      <c r="M53" s="17"/>
      <c r="N53" s="17"/>
      <c r="O53" s="17"/>
      <c r="P53" s="17"/>
      <c r="Q53" s="17"/>
      <c r="R53" s="17"/>
      <c r="S53" s="17"/>
      <c r="T53" s="17"/>
      <c r="U53" s="17"/>
      <c r="V53" s="17"/>
      <c r="W53" s="17"/>
      <c r="X53" s="17"/>
      <c r="Y53" s="17"/>
      <c r="Z53" s="17"/>
    </row>
    <row r="54" spans="1:26" x14ac:dyDescent="0.2">
      <c r="A54" s="34"/>
      <c r="B54" s="288" t="s">
        <v>15</v>
      </c>
      <c r="C54" s="382" t="s">
        <v>35</v>
      </c>
      <c r="D54" s="290" t="s">
        <v>725</v>
      </c>
      <c r="E54" s="380">
        <v>144514</v>
      </c>
      <c r="F54" s="381">
        <v>60.8</v>
      </c>
      <c r="G54" s="381">
        <v>64</v>
      </c>
      <c r="H54" s="381">
        <v>8.1</v>
      </c>
      <c r="I54" s="381">
        <v>64.5</v>
      </c>
      <c r="J54" s="381">
        <v>70.3</v>
      </c>
      <c r="K54" s="381">
        <v>16.399999999999999</v>
      </c>
      <c r="M54" s="17"/>
      <c r="N54" s="17"/>
      <c r="O54" s="17"/>
      <c r="P54" s="17"/>
      <c r="Q54" s="17"/>
      <c r="R54" s="17"/>
      <c r="S54" s="17"/>
      <c r="T54" s="17"/>
      <c r="U54" s="17"/>
      <c r="V54" s="17"/>
      <c r="W54" s="17"/>
      <c r="X54" s="17"/>
      <c r="Y54" s="17"/>
      <c r="Z54" s="17"/>
    </row>
    <row r="55" spans="1:26" x14ac:dyDescent="0.2">
      <c r="A55" s="34"/>
      <c r="B55" s="288" t="s">
        <v>15</v>
      </c>
      <c r="C55" s="382" t="s">
        <v>36</v>
      </c>
      <c r="D55" s="290" t="s">
        <v>726</v>
      </c>
      <c r="E55" s="380">
        <v>144502</v>
      </c>
      <c r="F55" s="381">
        <v>71.099999999999994</v>
      </c>
      <c r="G55" s="381">
        <v>74.099999999999994</v>
      </c>
      <c r="H55" s="381">
        <v>10.5</v>
      </c>
      <c r="I55" s="381">
        <v>73.900000000000006</v>
      </c>
      <c r="J55" s="381">
        <v>79.2</v>
      </c>
      <c r="K55" s="381">
        <v>20.5</v>
      </c>
      <c r="M55" s="17"/>
      <c r="N55" s="17"/>
      <c r="O55" s="17"/>
      <c r="P55" s="17"/>
      <c r="Q55" s="17"/>
      <c r="R55" s="17"/>
      <c r="S55" s="17"/>
      <c r="T55" s="17"/>
      <c r="U55" s="17"/>
      <c r="V55" s="17"/>
      <c r="W55" s="17"/>
      <c r="X55" s="17"/>
      <c r="Y55" s="17"/>
      <c r="Z55" s="17"/>
    </row>
    <row r="56" spans="1:26" x14ac:dyDescent="0.2">
      <c r="A56" s="34"/>
      <c r="B56" s="288" t="s">
        <v>15</v>
      </c>
      <c r="C56" s="382" t="s">
        <v>37</v>
      </c>
      <c r="D56" s="290" t="s">
        <v>727</v>
      </c>
      <c r="E56" s="380">
        <v>144505</v>
      </c>
      <c r="F56" s="381">
        <v>79.8</v>
      </c>
      <c r="G56" s="381">
        <v>82.4</v>
      </c>
      <c r="H56" s="277">
        <v>13.1</v>
      </c>
      <c r="I56" s="277">
        <v>81.8</v>
      </c>
      <c r="J56" s="277">
        <v>86.1</v>
      </c>
      <c r="K56" s="277">
        <v>23.6</v>
      </c>
      <c r="M56" s="17"/>
      <c r="N56" s="17"/>
      <c r="O56" s="17"/>
      <c r="P56" s="17"/>
      <c r="Q56" s="17"/>
      <c r="R56" s="17"/>
      <c r="S56" s="17"/>
      <c r="T56" s="17"/>
      <c r="U56" s="17"/>
      <c r="V56" s="17"/>
      <c r="W56" s="17"/>
      <c r="X56" s="17"/>
      <c r="Y56" s="17"/>
      <c r="Z56" s="17"/>
    </row>
    <row r="57" spans="1:26" x14ac:dyDescent="0.2">
      <c r="A57" s="34"/>
      <c r="B57" s="288" t="s">
        <v>15</v>
      </c>
      <c r="C57" s="292" t="s">
        <v>38</v>
      </c>
      <c r="D57" s="290" t="s">
        <v>728</v>
      </c>
      <c r="E57" s="380">
        <v>578045</v>
      </c>
      <c r="F57" s="381">
        <v>65.900000000000006</v>
      </c>
      <c r="G57" s="381">
        <v>69</v>
      </c>
      <c r="H57" s="277">
        <v>9.3000000000000007</v>
      </c>
      <c r="I57" s="277">
        <v>69.099999999999994</v>
      </c>
      <c r="J57" s="277">
        <v>74.599999999999994</v>
      </c>
      <c r="K57" s="277">
        <v>18</v>
      </c>
      <c r="M57" s="17"/>
      <c r="N57" s="17"/>
      <c r="O57" s="17"/>
      <c r="P57" s="17"/>
      <c r="Q57" s="17"/>
      <c r="R57" s="17"/>
      <c r="S57" s="17"/>
      <c r="T57" s="17"/>
      <c r="U57" s="17"/>
      <c r="V57" s="17"/>
      <c r="W57" s="17"/>
      <c r="X57" s="17"/>
      <c r="Y57" s="17"/>
      <c r="Z57" s="17"/>
    </row>
    <row r="58" spans="1:26" x14ac:dyDescent="0.2">
      <c r="A58" s="34"/>
      <c r="B58" s="289" t="s">
        <v>15</v>
      </c>
      <c r="C58" s="383" t="s">
        <v>39</v>
      </c>
      <c r="D58" s="293" t="s">
        <v>1510</v>
      </c>
      <c r="E58" s="384"/>
      <c r="F58" s="385">
        <v>28</v>
      </c>
      <c r="G58" s="385">
        <v>26.9</v>
      </c>
      <c r="H58" s="385">
        <v>5.2</v>
      </c>
      <c r="I58" s="385">
        <v>25.7</v>
      </c>
      <c r="J58" s="385">
        <v>23.2</v>
      </c>
      <c r="K58" s="385">
        <v>8.1</v>
      </c>
      <c r="M58" s="17"/>
      <c r="N58" s="17"/>
      <c r="O58" s="17"/>
      <c r="P58" s="17"/>
      <c r="Q58" s="17"/>
      <c r="R58" s="17"/>
      <c r="S58" s="17"/>
      <c r="T58" s="17"/>
      <c r="U58" s="17"/>
      <c r="V58" s="17"/>
      <c r="W58" s="17"/>
      <c r="X58" s="17"/>
      <c r="Y58" s="17"/>
      <c r="Z58" s="17"/>
    </row>
    <row r="59" spans="1:26" x14ac:dyDescent="0.2">
      <c r="A59" s="34"/>
      <c r="B59" s="288" t="s">
        <v>16</v>
      </c>
      <c r="C59" s="382" t="s">
        <v>34</v>
      </c>
      <c r="D59" s="290" t="s">
        <v>729</v>
      </c>
      <c r="E59" s="380">
        <v>141723</v>
      </c>
      <c r="F59" s="381">
        <v>55.8</v>
      </c>
      <c r="G59" s="381">
        <v>59</v>
      </c>
      <c r="H59" s="381">
        <v>7.2</v>
      </c>
      <c r="I59" s="381">
        <v>59.2</v>
      </c>
      <c r="J59" s="381">
        <v>66.099999999999994</v>
      </c>
      <c r="K59" s="381">
        <v>17</v>
      </c>
      <c r="M59" s="17"/>
      <c r="N59" s="17"/>
      <c r="O59" s="17"/>
      <c r="P59" s="17"/>
      <c r="Q59" s="17"/>
      <c r="R59" s="17"/>
      <c r="S59" s="17"/>
      <c r="T59" s="17"/>
      <c r="U59" s="17"/>
      <c r="V59" s="17"/>
      <c r="W59" s="17"/>
      <c r="X59" s="17"/>
      <c r="Y59" s="17"/>
      <c r="Z59" s="17"/>
    </row>
    <row r="60" spans="1:26" x14ac:dyDescent="0.2">
      <c r="A60" s="34"/>
      <c r="B60" s="288" t="s">
        <v>16</v>
      </c>
      <c r="C60" s="382" t="s">
        <v>35</v>
      </c>
      <c r="D60" s="290" t="s">
        <v>730</v>
      </c>
      <c r="E60" s="380">
        <v>141736</v>
      </c>
      <c r="F60" s="381">
        <v>63.9</v>
      </c>
      <c r="G60" s="381">
        <v>66.599999999999994</v>
      </c>
      <c r="H60" s="381">
        <v>7.3</v>
      </c>
      <c r="I60" s="381">
        <v>66.7</v>
      </c>
      <c r="J60" s="381">
        <v>72.8</v>
      </c>
      <c r="K60" s="381">
        <v>18.100000000000001</v>
      </c>
      <c r="M60" s="17"/>
      <c r="N60" s="17"/>
      <c r="O60" s="17"/>
      <c r="P60" s="17"/>
      <c r="Q60" s="17"/>
      <c r="R60" s="17"/>
      <c r="S60" s="17"/>
      <c r="T60" s="17"/>
      <c r="U60" s="17"/>
      <c r="V60" s="17"/>
      <c r="W60" s="17"/>
      <c r="X60" s="17"/>
      <c r="Y60" s="17"/>
      <c r="Z60" s="17"/>
    </row>
    <row r="61" spans="1:26" x14ac:dyDescent="0.2">
      <c r="A61" s="34"/>
      <c r="B61" s="288" t="s">
        <v>16</v>
      </c>
      <c r="C61" s="382" t="s">
        <v>36</v>
      </c>
      <c r="D61" s="290" t="s">
        <v>731</v>
      </c>
      <c r="E61" s="380">
        <v>141715</v>
      </c>
      <c r="F61" s="381">
        <v>73.5</v>
      </c>
      <c r="G61" s="381">
        <v>75.900000000000006</v>
      </c>
      <c r="H61" s="381">
        <v>8.9</v>
      </c>
      <c r="I61" s="381">
        <v>75.8</v>
      </c>
      <c r="J61" s="381">
        <v>80.8</v>
      </c>
      <c r="K61" s="381">
        <v>20.6</v>
      </c>
      <c r="M61" s="17"/>
      <c r="N61" s="17"/>
      <c r="O61" s="17"/>
      <c r="P61" s="17"/>
      <c r="Q61" s="17"/>
      <c r="R61" s="17"/>
      <c r="S61" s="17"/>
      <c r="T61" s="17"/>
      <c r="U61" s="17"/>
      <c r="V61" s="17"/>
      <c r="W61" s="17"/>
      <c r="X61" s="17"/>
      <c r="Y61" s="17"/>
      <c r="Z61" s="17"/>
    </row>
    <row r="62" spans="1:26" x14ac:dyDescent="0.2">
      <c r="A62" s="34"/>
      <c r="B62" s="288" t="s">
        <v>16</v>
      </c>
      <c r="C62" s="382" t="s">
        <v>37</v>
      </c>
      <c r="D62" s="290" t="s">
        <v>732</v>
      </c>
      <c r="E62" s="380">
        <v>141704</v>
      </c>
      <c r="F62" s="381">
        <v>81.8</v>
      </c>
      <c r="G62" s="381">
        <v>83.9</v>
      </c>
      <c r="H62" s="381">
        <v>11.4</v>
      </c>
      <c r="I62" s="381">
        <v>83.3</v>
      </c>
      <c r="J62" s="381">
        <v>87.4</v>
      </c>
      <c r="K62" s="381">
        <v>24.4</v>
      </c>
      <c r="M62" s="17"/>
      <c r="N62" s="17"/>
      <c r="O62" s="17"/>
      <c r="P62" s="17"/>
      <c r="Q62" s="17"/>
      <c r="R62" s="17"/>
      <c r="S62" s="17"/>
      <c r="T62" s="17"/>
      <c r="U62" s="17"/>
      <c r="V62" s="17"/>
      <c r="W62" s="17"/>
      <c r="X62" s="17"/>
      <c r="Y62" s="17"/>
      <c r="Z62" s="17"/>
    </row>
    <row r="63" spans="1:26" x14ac:dyDescent="0.2">
      <c r="A63" s="34"/>
      <c r="B63" s="288" t="s">
        <v>16</v>
      </c>
      <c r="C63" s="292" t="s">
        <v>38</v>
      </c>
      <c r="D63" s="290" t="s">
        <v>733</v>
      </c>
      <c r="E63" s="380">
        <v>566878</v>
      </c>
      <c r="F63" s="381">
        <v>68.8</v>
      </c>
      <c r="G63" s="381">
        <v>71.3</v>
      </c>
      <c r="H63" s="277">
        <v>8.1999999999999993</v>
      </c>
      <c r="I63" s="277">
        <v>71.2</v>
      </c>
      <c r="J63" s="277">
        <v>76.7</v>
      </c>
      <c r="K63" s="277">
        <v>19.2</v>
      </c>
      <c r="M63" s="17"/>
      <c r="N63" s="17"/>
      <c r="O63" s="17"/>
      <c r="P63" s="17"/>
      <c r="Q63" s="17"/>
      <c r="R63" s="17"/>
      <c r="S63" s="17"/>
      <c r="T63" s="17"/>
      <c r="U63" s="17"/>
      <c r="V63" s="17"/>
      <c r="W63" s="17"/>
      <c r="X63" s="17"/>
      <c r="Y63" s="17"/>
      <c r="Z63" s="17"/>
    </row>
    <row r="64" spans="1:26" x14ac:dyDescent="0.2">
      <c r="A64" s="34"/>
      <c r="B64" s="289" t="s">
        <v>16</v>
      </c>
      <c r="C64" s="383" t="s">
        <v>39</v>
      </c>
      <c r="D64" s="293" t="s">
        <v>1511</v>
      </c>
      <c r="E64" s="384"/>
      <c r="F64" s="385">
        <v>25.9</v>
      </c>
      <c r="G64" s="385">
        <v>24.8</v>
      </c>
      <c r="H64" s="385">
        <v>4.2</v>
      </c>
      <c r="I64" s="385">
        <v>24.2</v>
      </c>
      <c r="J64" s="385">
        <v>21.3</v>
      </c>
      <c r="K64" s="385">
        <v>7.4</v>
      </c>
      <c r="M64" s="17"/>
      <c r="N64" s="17"/>
      <c r="O64" s="17"/>
      <c r="P64" s="17"/>
      <c r="Q64" s="17"/>
      <c r="R64" s="17"/>
      <c r="S64" s="17"/>
      <c r="T64" s="17"/>
      <c r="U64" s="17"/>
      <c r="V64" s="17"/>
      <c r="W64" s="17"/>
      <c r="X64" s="17"/>
      <c r="Y64" s="17"/>
      <c r="Z64" s="17"/>
    </row>
    <row r="65" spans="1:26" x14ac:dyDescent="0.2">
      <c r="A65" s="34"/>
      <c r="B65" s="288" t="s">
        <v>17</v>
      </c>
      <c r="C65" s="382" t="s">
        <v>34</v>
      </c>
      <c r="D65" s="290" t="s">
        <v>734</v>
      </c>
      <c r="E65" s="380">
        <v>140300</v>
      </c>
      <c r="F65" s="381">
        <v>54.9</v>
      </c>
      <c r="G65" s="381">
        <v>60</v>
      </c>
      <c r="H65" s="381">
        <v>11.4</v>
      </c>
      <c r="I65" s="381">
        <v>57.8</v>
      </c>
      <c r="J65" s="381">
        <v>68.099999999999994</v>
      </c>
      <c r="K65" s="381">
        <v>24.5</v>
      </c>
      <c r="M65" s="17"/>
      <c r="N65" s="17"/>
      <c r="O65" s="17"/>
      <c r="P65" s="17"/>
      <c r="Q65" s="17"/>
      <c r="R65" s="17"/>
      <c r="S65" s="17"/>
      <c r="T65" s="17"/>
      <c r="U65" s="17"/>
      <c r="V65" s="17"/>
      <c r="W65" s="17"/>
      <c r="X65" s="17"/>
      <c r="Y65" s="17"/>
      <c r="Z65" s="17"/>
    </row>
    <row r="66" spans="1:26" x14ac:dyDescent="0.2">
      <c r="A66" s="34"/>
      <c r="B66" s="288" t="s">
        <v>17</v>
      </c>
      <c r="C66" s="382" t="s">
        <v>35</v>
      </c>
      <c r="D66" s="290" t="s">
        <v>735</v>
      </c>
      <c r="E66" s="380">
        <v>140244</v>
      </c>
      <c r="F66" s="381">
        <v>61.8</v>
      </c>
      <c r="G66" s="381">
        <v>66.7</v>
      </c>
      <c r="H66" s="381">
        <v>13</v>
      </c>
      <c r="I66" s="381">
        <v>64.599999999999994</v>
      </c>
      <c r="J66" s="381">
        <v>74.3</v>
      </c>
      <c r="K66" s="381">
        <v>27.4</v>
      </c>
      <c r="M66" s="17"/>
      <c r="N66" s="17"/>
      <c r="O66" s="17"/>
      <c r="P66" s="17"/>
      <c r="Q66" s="17"/>
      <c r="R66" s="17"/>
      <c r="S66" s="17"/>
      <c r="T66" s="17"/>
      <c r="U66" s="17"/>
      <c r="V66" s="17"/>
      <c r="W66" s="17"/>
      <c r="X66" s="17"/>
      <c r="Y66" s="17"/>
      <c r="Z66" s="17"/>
    </row>
    <row r="67" spans="1:26" x14ac:dyDescent="0.2">
      <c r="A67" s="34"/>
      <c r="B67" s="288" t="s">
        <v>17</v>
      </c>
      <c r="C67" s="382" t="s">
        <v>36</v>
      </c>
      <c r="D67" s="290" t="s">
        <v>736</v>
      </c>
      <c r="E67" s="380">
        <v>140275</v>
      </c>
      <c r="F67" s="381">
        <v>70.8</v>
      </c>
      <c r="G67" s="381">
        <v>75.2</v>
      </c>
      <c r="H67" s="381">
        <v>15.2</v>
      </c>
      <c r="I67" s="381">
        <v>73</v>
      </c>
      <c r="J67" s="381">
        <v>81.400000000000006</v>
      </c>
      <c r="K67" s="381">
        <v>31.2</v>
      </c>
      <c r="M67" s="17"/>
      <c r="N67" s="17"/>
      <c r="O67" s="17"/>
      <c r="P67" s="17"/>
      <c r="Q67" s="17"/>
      <c r="R67" s="17"/>
      <c r="S67" s="17"/>
      <c r="T67" s="17"/>
      <c r="U67" s="17"/>
      <c r="V67" s="17"/>
      <c r="W67" s="17"/>
      <c r="X67" s="17"/>
      <c r="Y67" s="17"/>
      <c r="Z67" s="17"/>
    </row>
    <row r="68" spans="1:26" x14ac:dyDescent="0.2">
      <c r="A68" s="34"/>
      <c r="B68" s="288" t="s">
        <v>17</v>
      </c>
      <c r="C68" s="382" t="s">
        <v>37</v>
      </c>
      <c r="D68" s="290" t="s">
        <v>737</v>
      </c>
      <c r="E68" s="380">
        <v>140265</v>
      </c>
      <c r="F68" s="381">
        <v>78.7</v>
      </c>
      <c r="G68" s="381">
        <v>83</v>
      </c>
      <c r="H68" s="381">
        <v>19.899999999999999</v>
      </c>
      <c r="I68" s="381">
        <v>80.5</v>
      </c>
      <c r="J68" s="381">
        <v>87.6</v>
      </c>
      <c r="K68" s="381">
        <v>36.5</v>
      </c>
      <c r="M68" s="17"/>
      <c r="N68" s="17"/>
      <c r="O68" s="17"/>
      <c r="P68" s="17"/>
      <c r="Q68" s="17"/>
      <c r="R68" s="17"/>
      <c r="S68" s="17"/>
      <c r="T68" s="17"/>
      <c r="U68" s="17"/>
      <c r="V68" s="17"/>
      <c r="W68" s="17"/>
      <c r="X68" s="17"/>
      <c r="Y68" s="17"/>
      <c r="Z68" s="17"/>
    </row>
    <row r="69" spans="1:26" x14ac:dyDescent="0.2">
      <c r="A69" s="34"/>
      <c r="B69" s="288" t="s">
        <v>17</v>
      </c>
      <c r="C69" s="292" t="s">
        <v>38</v>
      </c>
      <c r="D69" s="290" t="s">
        <v>738</v>
      </c>
      <c r="E69" s="380">
        <v>561084</v>
      </c>
      <c r="F69" s="381">
        <v>66.5</v>
      </c>
      <c r="G69" s="381">
        <v>71.2</v>
      </c>
      <c r="H69" s="277">
        <v>14</v>
      </c>
      <c r="I69" s="277">
        <v>68.900000000000006</v>
      </c>
      <c r="J69" s="277">
        <v>77.900000000000006</v>
      </c>
      <c r="K69" s="277">
        <v>28.7</v>
      </c>
      <c r="M69" s="17"/>
      <c r="N69" s="17"/>
      <c r="O69" s="17"/>
      <c r="P69" s="17"/>
      <c r="Q69" s="17"/>
      <c r="R69" s="17"/>
      <c r="S69" s="17"/>
      <c r="T69" s="17"/>
      <c r="U69" s="17"/>
      <c r="V69" s="17"/>
      <c r="W69" s="17"/>
      <c r="X69" s="17"/>
      <c r="Y69" s="17"/>
      <c r="Z69" s="17"/>
    </row>
    <row r="70" spans="1:26" x14ac:dyDescent="0.2">
      <c r="A70" s="294"/>
      <c r="B70" s="289" t="s">
        <v>17</v>
      </c>
      <c r="C70" s="383" t="s">
        <v>39</v>
      </c>
      <c r="D70" s="293" t="s">
        <v>1512</v>
      </c>
      <c r="E70" s="384"/>
      <c r="F70" s="385">
        <v>23.8</v>
      </c>
      <c r="G70" s="385">
        <v>22.9</v>
      </c>
      <c r="H70" s="385">
        <v>8.5</v>
      </c>
      <c r="I70" s="385">
        <v>22.7</v>
      </c>
      <c r="J70" s="385">
        <v>19.5</v>
      </c>
      <c r="K70" s="385">
        <v>12</v>
      </c>
      <c r="M70" s="17"/>
      <c r="N70" s="17"/>
      <c r="O70" s="17"/>
      <c r="P70" s="17"/>
      <c r="Q70" s="17"/>
      <c r="R70" s="17"/>
      <c r="S70" s="17"/>
      <c r="T70" s="17"/>
      <c r="U70" s="17"/>
      <c r="V70" s="17"/>
      <c r="W70" s="17"/>
      <c r="X70" s="17"/>
      <c r="Y70" s="17"/>
      <c r="Z70" s="17"/>
    </row>
    <row r="71" spans="1:26" x14ac:dyDescent="0.2">
      <c r="A71" s="32" t="s">
        <v>79</v>
      </c>
      <c r="B71" s="288" t="s">
        <v>7</v>
      </c>
      <c r="C71" s="382" t="s">
        <v>34</v>
      </c>
      <c r="D71" s="290" t="s">
        <v>739</v>
      </c>
      <c r="E71" s="380">
        <v>138031</v>
      </c>
      <c r="F71" s="381">
        <v>27.4</v>
      </c>
      <c r="G71" s="381">
        <v>30</v>
      </c>
      <c r="H71" s="381">
        <v>3.6</v>
      </c>
      <c r="I71" s="381">
        <v>27.4</v>
      </c>
      <c r="J71" s="381">
        <v>32.299999999999997</v>
      </c>
      <c r="K71" s="381">
        <v>6.7</v>
      </c>
      <c r="M71" s="17"/>
      <c r="N71" s="17"/>
      <c r="O71" s="17"/>
      <c r="P71" s="17"/>
      <c r="Q71" s="17"/>
      <c r="R71" s="17"/>
      <c r="S71" s="17"/>
      <c r="T71" s="17"/>
      <c r="U71" s="17"/>
      <c r="V71" s="17"/>
      <c r="W71" s="17"/>
      <c r="X71" s="17"/>
      <c r="Y71" s="17"/>
      <c r="Z71" s="17"/>
    </row>
    <row r="72" spans="1:26" x14ac:dyDescent="0.2">
      <c r="B72" s="288" t="s">
        <v>7</v>
      </c>
      <c r="C72" s="382" t="s">
        <v>35</v>
      </c>
      <c r="D72" s="290" t="s">
        <v>740</v>
      </c>
      <c r="E72" s="380">
        <v>138030</v>
      </c>
      <c r="F72" s="381">
        <v>40.4</v>
      </c>
      <c r="G72" s="381">
        <v>43.2</v>
      </c>
      <c r="H72" s="381">
        <v>4.5999999999999996</v>
      </c>
      <c r="I72" s="381">
        <v>40.4</v>
      </c>
      <c r="J72" s="381">
        <v>45.5</v>
      </c>
      <c r="K72" s="381">
        <v>8.4</v>
      </c>
      <c r="M72" s="17"/>
      <c r="N72" s="17"/>
      <c r="O72" s="17"/>
      <c r="P72" s="17"/>
      <c r="Q72" s="17"/>
      <c r="R72" s="17"/>
      <c r="S72" s="17"/>
      <c r="T72" s="17"/>
      <c r="U72" s="17"/>
      <c r="V72" s="17"/>
      <c r="W72" s="17"/>
      <c r="X72" s="17"/>
      <c r="Y72" s="17"/>
      <c r="Z72" s="17"/>
    </row>
    <row r="73" spans="1:26" x14ac:dyDescent="0.2">
      <c r="B73" s="288" t="s">
        <v>7</v>
      </c>
      <c r="C73" s="382" t="s">
        <v>36</v>
      </c>
      <c r="D73" s="290" t="s">
        <v>741</v>
      </c>
      <c r="E73" s="380">
        <v>138031</v>
      </c>
      <c r="F73" s="381">
        <v>53.5</v>
      </c>
      <c r="G73" s="381">
        <v>56.4</v>
      </c>
      <c r="H73" s="381">
        <v>6.2</v>
      </c>
      <c r="I73" s="381">
        <v>53.5</v>
      </c>
      <c r="J73" s="381">
        <v>58.5</v>
      </c>
      <c r="K73" s="381">
        <v>10.8</v>
      </c>
      <c r="M73" s="17"/>
      <c r="N73" s="17"/>
      <c r="O73" s="17"/>
      <c r="P73" s="17"/>
      <c r="Q73" s="17"/>
      <c r="R73" s="17"/>
      <c r="S73" s="17"/>
      <c r="T73" s="17"/>
      <c r="U73" s="17"/>
      <c r="V73" s="17"/>
      <c r="W73" s="17"/>
      <c r="X73" s="17"/>
      <c r="Y73" s="17"/>
      <c r="Z73" s="17"/>
    </row>
    <row r="74" spans="1:26" x14ac:dyDescent="0.2">
      <c r="B74" s="288" t="s">
        <v>7</v>
      </c>
      <c r="C74" s="382" t="s">
        <v>37</v>
      </c>
      <c r="D74" s="290" t="s">
        <v>742</v>
      </c>
      <c r="E74" s="380">
        <v>138027</v>
      </c>
      <c r="F74" s="381">
        <v>65.3</v>
      </c>
      <c r="G74" s="381">
        <v>68.400000000000006</v>
      </c>
      <c r="H74" s="277">
        <v>8.8000000000000007</v>
      </c>
      <c r="I74" s="277">
        <v>65.3</v>
      </c>
      <c r="J74" s="277">
        <v>70.2</v>
      </c>
      <c r="K74" s="277">
        <v>13.9</v>
      </c>
      <c r="M74" s="17"/>
      <c r="N74" s="17"/>
      <c r="O74" s="17"/>
      <c r="P74" s="17"/>
      <c r="Q74" s="17"/>
      <c r="R74" s="17"/>
      <c r="S74" s="17"/>
      <c r="T74" s="17"/>
      <c r="U74" s="17"/>
      <c r="V74" s="17"/>
      <c r="W74" s="17"/>
      <c r="X74" s="17"/>
      <c r="Y74" s="17"/>
      <c r="Z74" s="17"/>
    </row>
    <row r="75" spans="1:26" x14ac:dyDescent="0.2">
      <c r="B75" s="288" t="s">
        <v>7</v>
      </c>
      <c r="C75" s="292" t="s">
        <v>38</v>
      </c>
      <c r="D75" s="290" t="s">
        <v>743</v>
      </c>
      <c r="E75" s="380">
        <v>552119</v>
      </c>
      <c r="F75" s="381">
        <v>46.7</v>
      </c>
      <c r="G75" s="381">
        <v>49.5</v>
      </c>
      <c r="H75" s="277">
        <v>5.3</v>
      </c>
      <c r="I75" s="277">
        <v>46.7</v>
      </c>
      <c r="J75" s="277">
        <v>51.6</v>
      </c>
      <c r="K75" s="277">
        <v>9.3000000000000007</v>
      </c>
      <c r="M75" s="17"/>
      <c r="N75" s="17"/>
      <c r="O75" s="17"/>
      <c r="P75" s="17"/>
      <c r="Q75" s="17"/>
      <c r="R75" s="17"/>
      <c r="S75" s="17"/>
      <c r="T75" s="17"/>
      <c r="U75" s="17"/>
      <c r="V75" s="17"/>
      <c r="W75" s="17"/>
      <c r="X75" s="17"/>
      <c r="Y75" s="17"/>
      <c r="Z75" s="17"/>
    </row>
    <row r="76" spans="1:26" x14ac:dyDescent="0.2">
      <c r="B76" s="289" t="s">
        <v>7</v>
      </c>
      <c r="C76" s="383" t="s">
        <v>39</v>
      </c>
      <c r="D76" s="293" t="s">
        <v>1513</v>
      </c>
      <c r="E76" s="384"/>
      <c r="F76" s="385">
        <v>37.9</v>
      </c>
      <c r="G76" s="385">
        <v>38.4</v>
      </c>
      <c r="H76" s="385">
        <v>5.2</v>
      </c>
      <c r="I76" s="385">
        <v>37.9</v>
      </c>
      <c r="J76" s="385">
        <v>37.9</v>
      </c>
      <c r="K76" s="385">
        <v>7.2</v>
      </c>
      <c r="M76" s="17"/>
      <c r="N76" s="17"/>
      <c r="O76" s="17"/>
      <c r="P76" s="17"/>
      <c r="Q76" s="17"/>
      <c r="R76" s="17"/>
      <c r="S76" s="17"/>
      <c r="T76" s="17"/>
      <c r="U76" s="17"/>
      <c r="V76" s="17"/>
      <c r="W76" s="17"/>
      <c r="X76" s="17"/>
      <c r="Y76" s="17"/>
      <c r="Z76" s="17"/>
    </row>
    <row r="77" spans="1:26" x14ac:dyDescent="0.2">
      <c r="B77" s="288" t="s">
        <v>8</v>
      </c>
      <c r="C77" s="382" t="s">
        <v>34</v>
      </c>
      <c r="D77" s="290" t="s">
        <v>744</v>
      </c>
      <c r="E77" s="380">
        <v>142961</v>
      </c>
      <c r="F77" s="381">
        <v>26.5</v>
      </c>
      <c r="G77" s="381">
        <v>29.5</v>
      </c>
      <c r="H77" s="381">
        <v>4.0999999999999996</v>
      </c>
      <c r="I77" s="381">
        <v>26.6</v>
      </c>
      <c r="J77" s="381">
        <v>32.6</v>
      </c>
      <c r="K77" s="381">
        <v>8.1</v>
      </c>
      <c r="M77" s="17"/>
      <c r="N77" s="17"/>
      <c r="O77" s="17"/>
      <c r="P77" s="17"/>
      <c r="Q77" s="17"/>
      <c r="R77" s="17"/>
      <c r="S77" s="17"/>
      <c r="T77" s="17"/>
      <c r="U77" s="17"/>
      <c r="V77" s="17"/>
      <c r="W77" s="17"/>
      <c r="X77" s="17"/>
      <c r="Y77" s="17"/>
      <c r="Z77" s="17"/>
    </row>
    <row r="78" spans="1:26" x14ac:dyDescent="0.2">
      <c r="B78" s="288" t="s">
        <v>8</v>
      </c>
      <c r="C78" s="382" t="s">
        <v>35</v>
      </c>
      <c r="D78" s="290" t="s">
        <v>745</v>
      </c>
      <c r="E78" s="380">
        <v>142965</v>
      </c>
      <c r="F78" s="381">
        <v>39.4</v>
      </c>
      <c r="G78" s="381">
        <v>42.5</v>
      </c>
      <c r="H78" s="381">
        <v>5.0999999999999996</v>
      </c>
      <c r="I78" s="381">
        <v>39.5</v>
      </c>
      <c r="J78" s="381">
        <v>45.5</v>
      </c>
      <c r="K78" s="381">
        <v>10</v>
      </c>
      <c r="M78" s="17"/>
      <c r="N78" s="17"/>
      <c r="O78" s="17"/>
      <c r="P78" s="17"/>
      <c r="Q78" s="17"/>
      <c r="R78" s="17"/>
      <c r="S78" s="17"/>
      <c r="T78" s="17"/>
      <c r="U78" s="17"/>
      <c r="V78" s="17"/>
      <c r="W78" s="17"/>
      <c r="X78" s="17"/>
      <c r="Y78" s="17"/>
      <c r="Z78" s="17"/>
    </row>
    <row r="79" spans="1:26" x14ac:dyDescent="0.2">
      <c r="B79" s="288" t="s">
        <v>8</v>
      </c>
      <c r="C79" s="382" t="s">
        <v>36</v>
      </c>
      <c r="D79" s="290" t="s">
        <v>746</v>
      </c>
      <c r="E79" s="380">
        <v>142946</v>
      </c>
      <c r="F79" s="381">
        <v>52.2</v>
      </c>
      <c r="G79" s="381">
        <v>55.4</v>
      </c>
      <c r="H79" s="381">
        <v>6.7</v>
      </c>
      <c r="I79" s="381">
        <v>52.2</v>
      </c>
      <c r="J79" s="381">
        <v>58.3</v>
      </c>
      <c r="K79" s="381">
        <v>12.8</v>
      </c>
      <c r="M79" s="17"/>
      <c r="N79" s="17"/>
      <c r="O79" s="17"/>
      <c r="P79" s="17"/>
      <c r="Q79" s="17"/>
      <c r="R79" s="17"/>
      <c r="S79" s="17"/>
      <c r="T79" s="17"/>
      <c r="U79" s="17"/>
      <c r="V79" s="17"/>
      <c r="W79" s="17"/>
      <c r="X79" s="17"/>
      <c r="Y79" s="17"/>
      <c r="Z79" s="17"/>
    </row>
    <row r="80" spans="1:26" x14ac:dyDescent="0.2">
      <c r="A80" s="296"/>
      <c r="B80" s="288" t="s">
        <v>8</v>
      </c>
      <c r="C80" s="382" t="s">
        <v>37</v>
      </c>
      <c r="D80" s="290" t="s">
        <v>747</v>
      </c>
      <c r="E80" s="380">
        <v>142952</v>
      </c>
      <c r="F80" s="381">
        <v>64.099999999999994</v>
      </c>
      <c r="G80" s="381">
        <v>67.400000000000006</v>
      </c>
      <c r="H80" s="277">
        <v>9</v>
      </c>
      <c r="I80" s="277">
        <v>64.2</v>
      </c>
      <c r="J80" s="277">
        <v>69.8</v>
      </c>
      <c r="K80" s="277">
        <v>15.7</v>
      </c>
      <c r="M80" s="17"/>
      <c r="N80" s="17"/>
      <c r="O80" s="17"/>
      <c r="P80" s="17"/>
      <c r="Q80" s="17"/>
      <c r="R80" s="17"/>
      <c r="S80" s="17"/>
      <c r="T80" s="17"/>
      <c r="U80" s="17"/>
      <c r="V80" s="17"/>
      <c r="W80" s="17"/>
      <c r="X80" s="17"/>
      <c r="Y80" s="17"/>
      <c r="Z80" s="17"/>
    </row>
    <row r="81" spans="1:26" x14ac:dyDescent="0.2">
      <c r="B81" s="288" t="s">
        <v>8</v>
      </c>
      <c r="C81" s="292" t="s">
        <v>38</v>
      </c>
      <c r="D81" s="290" t="s">
        <v>748</v>
      </c>
      <c r="E81" s="380">
        <v>571824</v>
      </c>
      <c r="F81" s="381">
        <v>45.6</v>
      </c>
      <c r="G81" s="381">
        <v>48.7</v>
      </c>
      <c r="H81" s="277">
        <v>5.7</v>
      </c>
      <c r="I81" s="277">
        <v>45.6</v>
      </c>
      <c r="J81" s="277">
        <v>51.5</v>
      </c>
      <c r="K81" s="277">
        <v>10.9</v>
      </c>
      <c r="M81" s="17"/>
      <c r="N81" s="17"/>
      <c r="O81" s="17"/>
      <c r="P81" s="17"/>
      <c r="Q81" s="17"/>
      <c r="R81" s="17"/>
      <c r="S81" s="17"/>
      <c r="T81" s="17"/>
      <c r="U81" s="17"/>
      <c r="V81" s="17"/>
      <c r="W81" s="17"/>
      <c r="X81" s="17"/>
      <c r="Y81" s="17"/>
      <c r="Z81" s="17"/>
    </row>
    <row r="82" spans="1:26" x14ac:dyDescent="0.2">
      <c r="B82" s="289" t="s">
        <v>8</v>
      </c>
      <c r="C82" s="383" t="s">
        <v>39</v>
      </c>
      <c r="D82" s="293" t="s">
        <v>1514</v>
      </c>
      <c r="E82" s="384"/>
      <c r="F82" s="385">
        <v>37.6</v>
      </c>
      <c r="G82" s="385">
        <v>37.799999999999997</v>
      </c>
      <c r="H82" s="385">
        <v>4.9000000000000004</v>
      </c>
      <c r="I82" s="385">
        <v>37.6</v>
      </c>
      <c r="J82" s="385">
        <v>37.200000000000003</v>
      </c>
      <c r="K82" s="385">
        <v>7.5</v>
      </c>
      <c r="M82" s="17"/>
      <c r="N82" s="17"/>
      <c r="O82" s="17"/>
      <c r="P82" s="17"/>
      <c r="Q82" s="17"/>
      <c r="R82" s="17"/>
      <c r="S82" s="17"/>
      <c r="T82" s="17"/>
      <c r="U82" s="17"/>
      <c r="V82" s="17"/>
      <c r="W82" s="17"/>
      <c r="X82" s="17"/>
      <c r="Y82" s="17"/>
      <c r="Z82" s="17"/>
    </row>
    <row r="83" spans="1:26" x14ac:dyDescent="0.2">
      <c r="B83" s="288" t="s">
        <v>9</v>
      </c>
      <c r="C83" s="382" t="s">
        <v>34</v>
      </c>
      <c r="D83" s="290" t="s">
        <v>749</v>
      </c>
      <c r="E83" s="380">
        <v>147567</v>
      </c>
      <c r="F83" s="381">
        <v>28.4</v>
      </c>
      <c r="G83" s="381">
        <v>31.8</v>
      </c>
      <c r="H83" s="381">
        <v>4.7</v>
      </c>
      <c r="I83" s="381">
        <v>28.5</v>
      </c>
      <c r="J83" s="381">
        <v>35.5</v>
      </c>
      <c r="K83" s="381">
        <v>9.6999999999999993</v>
      </c>
      <c r="M83" s="17"/>
      <c r="N83" s="17"/>
      <c r="O83" s="17"/>
      <c r="P83" s="17"/>
      <c r="Q83" s="17"/>
      <c r="R83" s="17"/>
      <c r="S83" s="17"/>
      <c r="T83" s="17"/>
      <c r="U83" s="17"/>
      <c r="V83" s="17"/>
      <c r="W83" s="17"/>
      <c r="X83" s="17"/>
      <c r="Y83" s="17"/>
      <c r="Z83" s="17"/>
    </row>
    <row r="84" spans="1:26" x14ac:dyDescent="0.2">
      <c r="B84" s="288" t="s">
        <v>9</v>
      </c>
      <c r="C84" s="382" t="s">
        <v>35</v>
      </c>
      <c r="D84" s="290" t="s">
        <v>750</v>
      </c>
      <c r="E84" s="380">
        <v>147568</v>
      </c>
      <c r="F84" s="381">
        <v>41.2</v>
      </c>
      <c r="G84" s="381">
        <v>44.4</v>
      </c>
      <c r="H84" s="381">
        <v>5.5</v>
      </c>
      <c r="I84" s="381">
        <v>41.3</v>
      </c>
      <c r="J84" s="381">
        <v>48.1</v>
      </c>
      <c r="K84" s="381">
        <v>11.7</v>
      </c>
      <c r="M84" s="17"/>
      <c r="N84" s="17"/>
      <c r="O84" s="17"/>
      <c r="P84" s="17"/>
      <c r="Q84" s="17"/>
      <c r="R84" s="17"/>
      <c r="S84" s="17"/>
      <c r="T84" s="17"/>
      <c r="U84" s="17"/>
      <c r="V84" s="17"/>
      <c r="W84" s="17"/>
      <c r="X84" s="17"/>
      <c r="Y84" s="17"/>
      <c r="Z84" s="17"/>
    </row>
    <row r="85" spans="1:26" x14ac:dyDescent="0.2">
      <c r="B85" s="288" t="s">
        <v>9</v>
      </c>
      <c r="C85" s="382" t="s">
        <v>36</v>
      </c>
      <c r="D85" s="290" t="s">
        <v>751</v>
      </c>
      <c r="E85" s="380">
        <v>147580</v>
      </c>
      <c r="F85" s="381">
        <v>54</v>
      </c>
      <c r="G85" s="381">
        <v>57.3</v>
      </c>
      <c r="H85" s="381">
        <v>7</v>
      </c>
      <c r="I85" s="381">
        <v>54.1</v>
      </c>
      <c r="J85" s="381">
        <v>60.7</v>
      </c>
      <c r="K85" s="381">
        <v>14.4</v>
      </c>
      <c r="M85" s="17"/>
      <c r="N85" s="17"/>
      <c r="O85" s="17"/>
      <c r="P85" s="17"/>
      <c r="Q85" s="17"/>
      <c r="R85" s="17"/>
      <c r="S85" s="17"/>
      <c r="T85" s="17"/>
      <c r="U85" s="17"/>
      <c r="V85" s="17"/>
      <c r="W85" s="17"/>
      <c r="X85" s="17"/>
      <c r="Y85" s="17"/>
      <c r="Z85" s="17"/>
    </row>
    <row r="86" spans="1:26" x14ac:dyDescent="0.2">
      <c r="B86" s="288" t="s">
        <v>9</v>
      </c>
      <c r="C86" s="382" t="s">
        <v>37</v>
      </c>
      <c r="D86" s="290" t="s">
        <v>752</v>
      </c>
      <c r="E86" s="380">
        <v>147549</v>
      </c>
      <c r="F86" s="381">
        <v>65.3</v>
      </c>
      <c r="G86" s="381">
        <v>68.599999999999994</v>
      </c>
      <c r="H86" s="277">
        <v>9.6999999999999993</v>
      </c>
      <c r="I86" s="277">
        <v>65.3</v>
      </c>
      <c r="J86" s="277">
        <v>71.5</v>
      </c>
      <c r="K86" s="277">
        <v>17.7</v>
      </c>
      <c r="M86" s="17"/>
      <c r="N86" s="17"/>
      <c r="O86" s="17"/>
      <c r="P86" s="17"/>
      <c r="Q86" s="17"/>
      <c r="R86" s="17"/>
      <c r="S86" s="17"/>
      <c r="T86" s="17"/>
      <c r="U86" s="17"/>
      <c r="V86" s="17"/>
      <c r="W86" s="17"/>
      <c r="X86" s="17"/>
      <c r="Y86" s="17"/>
      <c r="Z86" s="17"/>
    </row>
    <row r="87" spans="1:26" x14ac:dyDescent="0.2">
      <c r="B87" s="288" t="s">
        <v>9</v>
      </c>
      <c r="C87" s="292" t="s">
        <v>38</v>
      </c>
      <c r="D87" s="290" t="s">
        <v>753</v>
      </c>
      <c r="E87" s="380">
        <v>590264</v>
      </c>
      <c r="F87" s="381">
        <v>47.2</v>
      </c>
      <c r="G87" s="381">
        <v>50.5</v>
      </c>
      <c r="H87" s="277">
        <v>6.3</v>
      </c>
      <c r="I87" s="277">
        <v>47.3</v>
      </c>
      <c r="J87" s="277">
        <v>54</v>
      </c>
      <c r="K87" s="277">
        <v>12.6</v>
      </c>
      <c r="M87" s="17"/>
      <c r="N87" s="17"/>
      <c r="O87" s="17"/>
      <c r="P87" s="17"/>
      <c r="Q87" s="17"/>
      <c r="R87" s="17"/>
      <c r="S87" s="17"/>
      <c r="T87" s="17"/>
      <c r="U87" s="17"/>
      <c r="V87" s="17"/>
      <c r="W87" s="17"/>
      <c r="X87" s="17"/>
      <c r="Y87" s="17"/>
      <c r="Z87" s="17"/>
    </row>
    <row r="88" spans="1:26" x14ac:dyDescent="0.2">
      <c r="B88" s="289" t="s">
        <v>9</v>
      </c>
      <c r="C88" s="383" t="s">
        <v>39</v>
      </c>
      <c r="D88" s="293" t="s">
        <v>1515</v>
      </c>
      <c r="E88" s="384"/>
      <c r="F88" s="385">
        <v>36.799999999999997</v>
      </c>
      <c r="G88" s="385">
        <v>36.799999999999997</v>
      </c>
      <c r="H88" s="385">
        <v>5</v>
      </c>
      <c r="I88" s="385">
        <v>36.799999999999997</v>
      </c>
      <c r="J88" s="385">
        <v>36</v>
      </c>
      <c r="K88" s="385">
        <v>8</v>
      </c>
      <c r="M88" s="17"/>
      <c r="N88" s="17"/>
      <c r="O88" s="17"/>
      <c r="P88" s="17"/>
      <c r="Q88" s="17"/>
      <c r="R88" s="17"/>
      <c r="S88" s="17"/>
      <c r="T88" s="17"/>
      <c r="U88" s="17"/>
      <c r="V88" s="17"/>
      <c r="W88" s="17"/>
      <c r="X88" s="17"/>
      <c r="Y88" s="17"/>
      <c r="Z88" s="17"/>
    </row>
    <row r="89" spans="1:26" x14ac:dyDescent="0.2">
      <c r="B89" s="288" t="s">
        <v>10</v>
      </c>
      <c r="C89" s="382" t="s">
        <v>34</v>
      </c>
      <c r="D89" s="290" t="s">
        <v>754</v>
      </c>
      <c r="E89" s="380">
        <v>145881</v>
      </c>
      <c r="F89" s="381">
        <v>31.1</v>
      </c>
      <c r="G89" s="381">
        <v>34.4</v>
      </c>
      <c r="H89" s="381">
        <v>4.7</v>
      </c>
      <c r="I89" s="381">
        <v>31.7</v>
      </c>
      <c r="J89" s="381">
        <v>39</v>
      </c>
      <c r="K89" s="381">
        <v>10.7</v>
      </c>
      <c r="M89" s="17"/>
      <c r="N89" s="17"/>
      <c r="O89" s="17"/>
      <c r="P89" s="17"/>
      <c r="Q89" s="17"/>
      <c r="R89" s="17"/>
      <c r="S89" s="17"/>
      <c r="T89" s="17"/>
      <c r="U89" s="17"/>
      <c r="V89" s="17"/>
      <c r="W89" s="17"/>
      <c r="X89" s="17"/>
      <c r="Y89" s="17"/>
      <c r="Z89" s="17"/>
    </row>
    <row r="90" spans="1:26" x14ac:dyDescent="0.2">
      <c r="B90" s="288" t="s">
        <v>10</v>
      </c>
      <c r="C90" s="382" t="s">
        <v>35</v>
      </c>
      <c r="D90" s="290" t="s">
        <v>755</v>
      </c>
      <c r="E90" s="380">
        <v>145878</v>
      </c>
      <c r="F90" s="381">
        <v>43.8</v>
      </c>
      <c r="G90" s="381">
        <v>46.9</v>
      </c>
      <c r="H90" s="381">
        <v>5.5</v>
      </c>
      <c r="I90" s="381">
        <v>44</v>
      </c>
      <c r="J90" s="381">
        <v>51</v>
      </c>
      <c r="K90" s="381">
        <v>12.5</v>
      </c>
      <c r="M90" s="17"/>
      <c r="N90" s="17"/>
      <c r="O90" s="17"/>
      <c r="P90" s="17"/>
      <c r="Q90" s="17"/>
      <c r="R90" s="17"/>
      <c r="S90" s="17"/>
      <c r="T90" s="17"/>
      <c r="U90" s="17"/>
      <c r="V90" s="17"/>
      <c r="W90" s="17"/>
      <c r="X90" s="17"/>
      <c r="Y90" s="17"/>
      <c r="Z90" s="17"/>
    </row>
    <row r="91" spans="1:26" x14ac:dyDescent="0.2">
      <c r="A91" s="297"/>
      <c r="B91" s="288" t="s">
        <v>10</v>
      </c>
      <c r="C91" s="382" t="s">
        <v>36</v>
      </c>
      <c r="D91" s="290" t="s">
        <v>756</v>
      </c>
      <c r="E91" s="380">
        <v>145870</v>
      </c>
      <c r="F91" s="381">
        <v>56.4</v>
      </c>
      <c r="G91" s="381">
        <v>59.4</v>
      </c>
      <c r="H91" s="381">
        <v>6.9</v>
      </c>
      <c r="I91" s="381">
        <v>56.6</v>
      </c>
      <c r="J91" s="381">
        <v>63.2</v>
      </c>
      <c r="K91" s="381">
        <v>15.2</v>
      </c>
      <c r="M91" s="17"/>
      <c r="N91" s="17"/>
      <c r="O91" s="17"/>
      <c r="P91" s="17"/>
      <c r="Q91" s="17"/>
      <c r="R91" s="17"/>
      <c r="S91" s="17"/>
      <c r="T91" s="17"/>
      <c r="U91" s="17"/>
      <c r="V91" s="17"/>
      <c r="W91" s="17"/>
      <c r="X91" s="17"/>
      <c r="Y91" s="17"/>
      <c r="Z91" s="17"/>
    </row>
    <row r="92" spans="1:26" x14ac:dyDescent="0.2">
      <c r="A92" s="297"/>
      <c r="B92" s="288" t="s">
        <v>10</v>
      </c>
      <c r="C92" s="382" t="s">
        <v>37</v>
      </c>
      <c r="D92" s="290" t="s">
        <v>757</v>
      </c>
      <c r="E92" s="380">
        <v>145870</v>
      </c>
      <c r="F92" s="381">
        <v>67.400000000000006</v>
      </c>
      <c r="G92" s="381">
        <v>70.599999999999994</v>
      </c>
      <c r="H92" s="277">
        <v>9.9</v>
      </c>
      <c r="I92" s="277">
        <v>67.5</v>
      </c>
      <c r="J92" s="277">
        <v>73.7</v>
      </c>
      <c r="K92" s="277">
        <v>19</v>
      </c>
      <c r="M92" s="17"/>
      <c r="N92" s="17"/>
      <c r="O92" s="17"/>
      <c r="P92" s="17"/>
      <c r="Q92" s="17"/>
      <c r="R92" s="17"/>
      <c r="S92" s="17"/>
      <c r="T92" s="17"/>
      <c r="U92" s="17"/>
      <c r="V92" s="17"/>
      <c r="W92" s="17"/>
      <c r="X92" s="17"/>
      <c r="Y92" s="17"/>
      <c r="Z92" s="17"/>
    </row>
    <row r="93" spans="1:26" x14ac:dyDescent="0.2">
      <c r="A93" s="298"/>
      <c r="B93" s="288" t="s">
        <v>10</v>
      </c>
      <c r="C93" s="292" t="s">
        <v>38</v>
      </c>
      <c r="D93" s="290" t="s">
        <v>758</v>
      </c>
      <c r="E93" s="380">
        <v>583499</v>
      </c>
      <c r="F93" s="381">
        <v>49.7</v>
      </c>
      <c r="G93" s="381">
        <v>52.8</v>
      </c>
      <c r="H93" s="277">
        <v>6.2</v>
      </c>
      <c r="I93" s="277">
        <v>49.9</v>
      </c>
      <c r="J93" s="277">
        <v>56.7</v>
      </c>
      <c r="K93" s="277">
        <v>13.6</v>
      </c>
      <c r="M93" s="17"/>
      <c r="N93" s="17"/>
      <c r="O93" s="17"/>
      <c r="P93" s="17"/>
      <c r="Q93" s="17"/>
      <c r="R93" s="17"/>
      <c r="S93" s="17"/>
      <c r="T93" s="17"/>
      <c r="U93" s="17"/>
      <c r="V93" s="17"/>
      <c r="W93" s="17"/>
      <c r="X93" s="17"/>
      <c r="Y93" s="17"/>
      <c r="Z93" s="17"/>
    </row>
    <row r="94" spans="1:26" x14ac:dyDescent="0.2">
      <c r="A94" s="298"/>
      <c r="B94" s="289" t="s">
        <v>10</v>
      </c>
      <c r="C94" s="383" t="s">
        <v>39</v>
      </c>
      <c r="D94" s="293" t="s">
        <v>1516</v>
      </c>
      <c r="E94" s="384"/>
      <c r="F94" s="385">
        <v>36.200000000000003</v>
      </c>
      <c r="G94" s="385">
        <v>36.200000000000003</v>
      </c>
      <c r="H94" s="385">
        <v>5.2</v>
      </c>
      <c r="I94" s="385">
        <v>35.799999999999997</v>
      </c>
      <c r="J94" s="385">
        <v>34.6</v>
      </c>
      <c r="K94" s="385">
        <v>8.1999999999999993</v>
      </c>
      <c r="M94" s="17"/>
      <c r="N94" s="17"/>
      <c r="O94" s="17"/>
      <c r="P94" s="17"/>
      <c r="Q94" s="17"/>
      <c r="R94" s="17"/>
      <c r="S94" s="17"/>
      <c r="T94" s="17"/>
      <c r="U94" s="17"/>
      <c r="V94" s="17"/>
      <c r="W94" s="17"/>
      <c r="X94" s="17"/>
      <c r="Y94" s="17"/>
      <c r="Z94" s="17"/>
    </row>
    <row r="95" spans="1:26" x14ac:dyDescent="0.2">
      <c r="B95" s="288" t="s">
        <v>11</v>
      </c>
      <c r="C95" s="382" t="s">
        <v>34</v>
      </c>
      <c r="D95" s="290" t="s">
        <v>759</v>
      </c>
      <c r="E95" s="380">
        <v>148363</v>
      </c>
      <c r="F95" s="381">
        <v>33.4</v>
      </c>
      <c r="G95" s="381">
        <v>36.6</v>
      </c>
      <c r="H95" s="381">
        <v>4.9000000000000004</v>
      </c>
      <c r="I95" s="381">
        <v>35.1</v>
      </c>
      <c r="J95" s="381">
        <v>42.7</v>
      </c>
      <c r="K95" s="381">
        <v>11.7</v>
      </c>
      <c r="M95" s="17"/>
      <c r="N95" s="17"/>
      <c r="O95" s="17"/>
      <c r="P95" s="17"/>
      <c r="Q95" s="17"/>
      <c r="R95" s="17"/>
      <c r="S95" s="17"/>
      <c r="T95" s="17"/>
      <c r="U95" s="17"/>
      <c r="V95" s="17"/>
      <c r="W95" s="17"/>
      <c r="X95" s="17"/>
      <c r="Y95" s="17"/>
      <c r="Z95" s="17"/>
    </row>
    <row r="96" spans="1:26" x14ac:dyDescent="0.2">
      <c r="B96" s="288" t="s">
        <v>11</v>
      </c>
      <c r="C96" s="382" t="s">
        <v>35</v>
      </c>
      <c r="D96" s="290" t="s">
        <v>760</v>
      </c>
      <c r="E96" s="380">
        <v>148331</v>
      </c>
      <c r="F96" s="381">
        <v>45.6</v>
      </c>
      <c r="G96" s="381">
        <v>48.8</v>
      </c>
      <c r="H96" s="381">
        <v>6</v>
      </c>
      <c r="I96" s="381">
        <v>46.7</v>
      </c>
      <c r="J96" s="381">
        <v>54.1</v>
      </c>
      <c r="K96" s="381">
        <v>14</v>
      </c>
      <c r="M96" s="17"/>
      <c r="N96" s="17"/>
      <c r="O96" s="17"/>
      <c r="P96" s="17"/>
      <c r="Q96" s="17"/>
      <c r="R96" s="17"/>
      <c r="S96" s="17"/>
      <c r="T96" s="17"/>
      <c r="U96" s="17"/>
      <c r="V96" s="17"/>
      <c r="W96" s="17"/>
      <c r="X96" s="17"/>
      <c r="Y96" s="17"/>
      <c r="Z96" s="17"/>
    </row>
    <row r="97" spans="1:26" x14ac:dyDescent="0.2">
      <c r="B97" s="288" t="s">
        <v>11</v>
      </c>
      <c r="C97" s="382" t="s">
        <v>36</v>
      </c>
      <c r="D97" s="290" t="s">
        <v>761</v>
      </c>
      <c r="E97" s="380">
        <v>148343</v>
      </c>
      <c r="F97" s="381">
        <v>57.9</v>
      </c>
      <c r="G97" s="381">
        <v>61</v>
      </c>
      <c r="H97" s="381">
        <v>7.5</v>
      </c>
      <c r="I97" s="381">
        <v>58.7</v>
      </c>
      <c r="J97" s="381">
        <v>65.7</v>
      </c>
      <c r="K97" s="381">
        <v>17</v>
      </c>
      <c r="M97" s="17"/>
      <c r="N97" s="17"/>
      <c r="O97" s="17"/>
      <c r="P97" s="17"/>
      <c r="Q97" s="17"/>
      <c r="R97" s="17"/>
      <c r="S97" s="17"/>
      <c r="T97" s="17"/>
      <c r="U97" s="17"/>
      <c r="V97" s="17"/>
      <c r="W97" s="17"/>
      <c r="X97" s="17"/>
      <c r="Y97" s="17"/>
      <c r="Z97" s="17"/>
    </row>
    <row r="98" spans="1:26" x14ac:dyDescent="0.2">
      <c r="B98" s="288" t="s">
        <v>11</v>
      </c>
      <c r="C98" s="382" t="s">
        <v>37</v>
      </c>
      <c r="D98" s="290" t="s">
        <v>762</v>
      </c>
      <c r="E98" s="380">
        <v>148340</v>
      </c>
      <c r="F98" s="381">
        <v>68.8</v>
      </c>
      <c r="G98" s="381">
        <v>72.099999999999994</v>
      </c>
      <c r="H98" s="277">
        <v>10.3</v>
      </c>
      <c r="I98" s="277">
        <v>69.3</v>
      </c>
      <c r="J98" s="277">
        <v>75.599999999999994</v>
      </c>
      <c r="K98" s="277">
        <v>20.5</v>
      </c>
      <c r="M98" s="17"/>
      <c r="N98" s="17"/>
      <c r="O98" s="17"/>
      <c r="P98" s="17"/>
      <c r="Q98" s="17"/>
      <c r="R98" s="17"/>
      <c r="S98" s="17"/>
      <c r="T98" s="17"/>
      <c r="U98" s="17"/>
      <c r="V98" s="17"/>
      <c r="W98" s="17"/>
      <c r="X98" s="17"/>
      <c r="Y98" s="17"/>
      <c r="Z98" s="17"/>
    </row>
    <row r="99" spans="1:26" x14ac:dyDescent="0.2">
      <c r="B99" s="288" t="s">
        <v>11</v>
      </c>
      <c r="C99" s="292" t="s">
        <v>38</v>
      </c>
      <c r="D99" s="290" t="s">
        <v>763</v>
      </c>
      <c r="E99" s="380">
        <v>593377</v>
      </c>
      <c r="F99" s="381">
        <v>51.4</v>
      </c>
      <c r="G99" s="381">
        <v>54.6</v>
      </c>
      <c r="H99" s="277">
        <v>6.6</v>
      </c>
      <c r="I99" s="277">
        <v>52.4</v>
      </c>
      <c r="J99" s="277">
        <v>59.5</v>
      </c>
      <c r="K99" s="277">
        <v>14.9</v>
      </c>
      <c r="M99" s="17"/>
      <c r="N99" s="17"/>
      <c r="O99" s="17"/>
      <c r="P99" s="17"/>
      <c r="Q99" s="17"/>
      <c r="R99" s="17"/>
      <c r="S99" s="17"/>
      <c r="T99" s="17"/>
      <c r="U99" s="17"/>
      <c r="V99" s="17"/>
      <c r="W99" s="17"/>
      <c r="X99" s="17"/>
      <c r="Y99" s="17"/>
      <c r="Z99" s="17"/>
    </row>
    <row r="100" spans="1:26" x14ac:dyDescent="0.2">
      <c r="B100" s="289" t="s">
        <v>11</v>
      </c>
      <c r="C100" s="383" t="s">
        <v>39</v>
      </c>
      <c r="D100" s="293" t="s">
        <v>1517</v>
      </c>
      <c r="E100" s="384"/>
      <c r="F100" s="385">
        <v>35.5</v>
      </c>
      <c r="G100" s="385">
        <v>35.4</v>
      </c>
      <c r="H100" s="385">
        <v>5.4</v>
      </c>
      <c r="I100" s="385">
        <v>34.200000000000003</v>
      </c>
      <c r="J100" s="385">
        <v>32.9</v>
      </c>
      <c r="K100" s="385">
        <v>8.8000000000000007</v>
      </c>
      <c r="M100" s="17"/>
      <c r="N100" s="17"/>
      <c r="O100" s="17"/>
      <c r="P100" s="17"/>
      <c r="Q100" s="17"/>
      <c r="R100" s="17"/>
      <c r="S100" s="17"/>
      <c r="T100" s="17"/>
      <c r="U100" s="17"/>
      <c r="V100" s="17"/>
      <c r="W100" s="17"/>
      <c r="X100" s="17"/>
      <c r="Y100" s="17"/>
      <c r="Z100" s="17"/>
    </row>
    <row r="101" spans="1:26" x14ac:dyDescent="0.2">
      <c r="B101" s="288" t="s">
        <v>12</v>
      </c>
      <c r="C101" s="382" t="s">
        <v>34</v>
      </c>
      <c r="D101" s="290" t="s">
        <v>764</v>
      </c>
      <c r="E101" s="380">
        <v>150086</v>
      </c>
      <c r="F101" s="381">
        <v>36.1</v>
      </c>
      <c r="G101" s="381">
        <v>39.299999999999997</v>
      </c>
      <c r="H101" s="381">
        <v>4.9000000000000004</v>
      </c>
      <c r="I101" s="381">
        <v>39.200000000000003</v>
      </c>
      <c r="J101" s="381">
        <v>47.2</v>
      </c>
      <c r="K101" s="381">
        <v>13.1</v>
      </c>
      <c r="M101" s="17"/>
      <c r="N101" s="17"/>
      <c r="O101" s="17"/>
      <c r="P101" s="17"/>
      <c r="Q101" s="17"/>
      <c r="R101" s="17"/>
      <c r="S101" s="17"/>
      <c r="T101" s="17"/>
      <c r="U101" s="17"/>
      <c r="V101" s="17"/>
      <c r="W101" s="17"/>
      <c r="X101" s="17"/>
      <c r="Y101" s="17"/>
      <c r="Z101" s="17"/>
    </row>
    <row r="102" spans="1:26" x14ac:dyDescent="0.2">
      <c r="B102" s="288" t="s">
        <v>12</v>
      </c>
      <c r="C102" s="382" t="s">
        <v>35</v>
      </c>
      <c r="D102" s="290" t="s">
        <v>765</v>
      </c>
      <c r="E102" s="380">
        <v>150061</v>
      </c>
      <c r="F102" s="381">
        <v>47.6</v>
      </c>
      <c r="G102" s="381">
        <v>50.8</v>
      </c>
      <c r="H102" s="381">
        <v>6.1</v>
      </c>
      <c r="I102" s="381">
        <v>49.8</v>
      </c>
      <c r="J102" s="381">
        <v>57.6</v>
      </c>
      <c r="K102" s="381">
        <v>15.5</v>
      </c>
      <c r="M102" s="17"/>
      <c r="N102" s="17"/>
      <c r="O102" s="17"/>
      <c r="P102" s="17"/>
      <c r="Q102" s="17"/>
      <c r="R102" s="17"/>
      <c r="S102" s="17"/>
      <c r="T102" s="17"/>
      <c r="U102" s="17"/>
      <c r="V102" s="17"/>
      <c r="W102" s="17"/>
      <c r="X102" s="17"/>
      <c r="Y102" s="17"/>
      <c r="Z102" s="17"/>
    </row>
    <row r="103" spans="1:26" x14ac:dyDescent="0.2">
      <c r="B103" s="288" t="s">
        <v>12</v>
      </c>
      <c r="C103" s="382" t="s">
        <v>36</v>
      </c>
      <c r="D103" s="290" t="s">
        <v>766</v>
      </c>
      <c r="E103" s="380">
        <v>150063</v>
      </c>
      <c r="F103" s="381">
        <v>59.6</v>
      </c>
      <c r="G103" s="381">
        <v>62.8</v>
      </c>
      <c r="H103" s="381">
        <v>7.8</v>
      </c>
      <c r="I103" s="381">
        <v>61.3</v>
      </c>
      <c r="J103" s="381">
        <v>68.599999999999994</v>
      </c>
      <c r="K103" s="381">
        <v>18.8</v>
      </c>
      <c r="M103" s="17"/>
      <c r="N103" s="17"/>
      <c r="O103" s="17"/>
      <c r="P103" s="17"/>
      <c r="Q103" s="17"/>
      <c r="R103" s="17"/>
      <c r="S103" s="17"/>
      <c r="T103" s="17"/>
      <c r="U103" s="17"/>
      <c r="V103" s="17"/>
      <c r="W103" s="17"/>
      <c r="X103" s="17"/>
      <c r="Y103" s="17"/>
      <c r="Z103" s="17"/>
    </row>
    <row r="104" spans="1:26" x14ac:dyDescent="0.2">
      <c r="B104" s="288" t="s">
        <v>12</v>
      </c>
      <c r="C104" s="382" t="s">
        <v>37</v>
      </c>
      <c r="D104" s="290" t="s">
        <v>767</v>
      </c>
      <c r="E104" s="380">
        <v>150065</v>
      </c>
      <c r="F104" s="381">
        <v>70.5</v>
      </c>
      <c r="G104" s="381">
        <v>73.7</v>
      </c>
      <c r="H104" s="277">
        <v>10.6</v>
      </c>
      <c r="I104" s="277">
        <v>71.7</v>
      </c>
      <c r="J104" s="277">
        <v>78</v>
      </c>
      <c r="K104" s="277">
        <v>22.5</v>
      </c>
      <c r="M104" s="17"/>
      <c r="N104" s="17"/>
      <c r="O104" s="17"/>
      <c r="P104" s="17"/>
      <c r="Q104" s="17"/>
      <c r="R104" s="17"/>
      <c r="S104" s="17"/>
      <c r="T104" s="17"/>
      <c r="U104" s="17"/>
      <c r="V104" s="17"/>
      <c r="W104" s="17"/>
      <c r="X104" s="17"/>
      <c r="Y104" s="17"/>
      <c r="Z104" s="17"/>
    </row>
    <row r="105" spans="1:26" x14ac:dyDescent="0.2">
      <c r="B105" s="288" t="s">
        <v>12</v>
      </c>
      <c r="C105" s="292" t="s">
        <v>38</v>
      </c>
      <c r="D105" s="290" t="s">
        <v>768</v>
      </c>
      <c r="E105" s="380">
        <v>600275</v>
      </c>
      <c r="F105" s="381">
        <v>53.5</v>
      </c>
      <c r="G105" s="381">
        <v>56.6</v>
      </c>
      <c r="H105" s="277">
        <v>6.8</v>
      </c>
      <c r="I105" s="277">
        <v>55.5</v>
      </c>
      <c r="J105" s="277">
        <v>62.9</v>
      </c>
      <c r="K105" s="277">
        <v>16.5</v>
      </c>
      <c r="M105" s="17"/>
      <c r="N105" s="17"/>
      <c r="O105" s="17"/>
      <c r="P105" s="17"/>
      <c r="Q105" s="17"/>
      <c r="R105" s="17"/>
      <c r="S105" s="17"/>
      <c r="T105" s="17"/>
      <c r="U105" s="17"/>
      <c r="V105" s="17"/>
      <c r="W105" s="17"/>
      <c r="X105" s="17"/>
      <c r="Y105" s="17"/>
      <c r="Z105" s="17"/>
    </row>
    <row r="106" spans="1:26" x14ac:dyDescent="0.2">
      <c r="B106" s="289" t="s">
        <v>12</v>
      </c>
      <c r="C106" s="383" t="s">
        <v>39</v>
      </c>
      <c r="D106" s="293" t="s">
        <v>1518</v>
      </c>
      <c r="E106" s="384"/>
      <c r="F106" s="385">
        <v>34.4</v>
      </c>
      <c r="G106" s="385">
        <v>34.4</v>
      </c>
      <c r="H106" s="385">
        <v>5.7</v>
      </c>
      <c r="I106" s="385">
        <v>32.4</v>
      </c>
      <c r="J106" s="385">
        <v>30.9</v>
      </c>
      <c r="K106" s="385">
        <v>9.4</v>
      </c>
      <c r="M106" s="17"/>
      <c r="N106" s="17"/>
      <c r="O106" s="17"/>
      <c r="P106" s="17"/>
      <c r="Q106" s="17"/>
      <c r="R106" s="17"/>
      <c r="S106" s="17"/>
      <c r="T106" s="17"/>
      <c r="U106" s="17"/>
      <c r="V106" s="17"/>
      <c r="W106" s="17"/>
      <c r="X106" s="17"/>
      <c r="Y106" s="17"/>
      <c r="Z106" s="17"/>
    </row>
    <row r="107" spans="1:26" x14ac:dyDescent="0.2">
      <c r="B107" s="288" t="s">
        <v>13</v>
      </c>
      <c r="C107" s="382" t="s">
        <v>34</v>
      </c>
      <c r="D107" s="290" t="s">
        <v>769</v>
      </c>
      <c r="E107" s="380">
        <v>149468</v>
      </c>
      <c r="F107" s="381">
        <v>39.700000000000003</v>
      </c>
      <c r="G107" s="381">
        <v>43.2</v>
      </c>
      <c r="H107" s="381">
        <v>5.9</v>
      </c>
      <c r="I107" s="381">
        <v>44.1</v>
      </c>
      <c r="J107" s="381">
        <v>51.9</v>
      </c>
      <c r="K107" s="381">
        <v>13.9</v>
      </c>
      <c r="M107" s="17"/>
      <c r="N107" s="17"/>
      <c r="O107" s="17"/>
      <c r="P107" s="17"/>
      <c r="Q107" s="17"/>
      <c r="R107" s="17"/>
      <c r="S107" s="17"/>
      <c r="T107" s="17"/>
      <c r="U107" s="17"/>
      <c r="V107" s="17"/>
      <c r="W107" s="17"/>
      <c r="X107" s="17"/>
      <c r="Y107" s="17"/>
      <c r="Z107" s="17"/>
    </row>
    <row r="108" spans="1:26" x14ac:dyDescent="0.2">
      <c r="A108" s="296"/>
      <c r="B108" s="288" t="s">
        <v>13</v>
      </c>
      <c r="C108" s="382" t="s">
        <v>35</v>
      </c>
      <c r="D108" s="290" t="s">
        <v>770</v>
      </c>
      <c r="E108" s="380">
        <v>149469</v>
      </c>
      <c r="F108" s="381">
        <v>49.8</v>
      </c>
      <c r="G108" s="381">
        <v>53.2</v>
      </c>
      <c r="H108" s="381">
        <v>6.8</v>
      </c>
      <c r="I108" s="381">
        <v>53.3</v>
      </c>
      <c r="J108" s="381">
        <v>61</v>
      </c>
      <c r="K108" s="381">
        <v>16.399999999999999</v>
      </c>
      <c r="M108" s="17"/>
      <c r="N108" s="17"/>
      <c r="O108" s="17"/>
      <c r="P108" s="17"/>
      <c r="Q108" s="17"/>
      <c r="R108" s="17"/>
      <c r="S108" s="17"/>
      <c r="T108" s="17"/>
      <c r="U108" s="17"/>
      <c r="V108" s="17"/>
      <c r="W108" s="17"/>
      <c r="X108" s="17"/>
      <c r="Y108" s="17"/>
      <c r="Z108" s="17"/>
    </row>
    <row r="109" spans="1:26" x14ac:dyDescent="0.2">
      <c r="B109" s="288" t="s">
        <v>13</v>
      </c>
      <c r="C109" s="382" t="s">
        <v>36</v>
      </c>
      <c r="D109" s="290" t="s">
        <v>771</v>
      </c>
      <c r="E109" s="380">
        <v>149468</v>
      </c>
      <c r="F109" s="381">
        <v>61.8</v>
      </c>
      <c r="G109" s="381">
        <v>65.2</v>
      </c>
      <c r="H109" s="381">
        <v>9</v>
      </c>
      <c r="I109" s="381">
        <v>64.400000000000006</v>
      </c>
      <c r="J109" s="381">
        <v>71.400000000000006</v>
      </c>
      <c r="K109" s="381">
        <v>19.600000000000001</v>
      </c>
      <c r="M109" s="17"/>
      <c r="N109" s="17"/>
      <c r="O109" s="17"/>
      <c r="P109" s="17"/>
      <c r="Q109" s="17"/>
      <c r="R109" s="17"/>
      <c r="S109" s="17"/>
      <c r="T109" s="17"/>
      <c r="U109" s="17"/>
      <c r="V109" s="17"/>
      <c r="W109" s="17"/>
      <c r="X109" s="17"/>
      <c r="Y109" s="17"/>
      <c r="Z109" s="17"/>
    </row>
    <row r="110" spans="1:26" x14ac:dyDescent="0.2">
      <c r="B110" s="288" t="s">
        <v>13</v>
      </c>
      <c r="C110" s="382" t="s">
        <v>37</v>
      </c>
      <c r="D110" s="290" t="s">
        <v>772</v>
      </c>
      <c r="E110" s="380">
        <v>149455</v>
      </c>
      <c r="F110" s="381">
        <v>71.8</v>
      </c>
      <c r="G110" s="381">
        <v>75.3</v>
      </c>
      <c r="H110" s="277">
        <v>12.2</v>
      </c>
      <c r="I110" s="277">
        <v>73.8</v>
      </c>
      <c r="J110" s="277">
        <v>80</v>
      </c>
      <c r="K110" s="277">
        <v>23.7</v>
      </c>
      <c r="M110" s="17"/>
      <c r="N110" s="17"/>
      <c r="O110" s="17"/>
      <c r="P110" s="17"/>
      <c r="Q110" s="17"/>
      <c r="R110" s="17"/>
      <c r="S110" s="17"/>
      <c r="T110" s="17"/>
      <c r="U110" s="17"/>
      <c r="V110" s="17"/>
      <c r="W110" s="17"/>
      <c r="X110" s="17"/>
      <c r="Y110" s="17"/>
      <c r="Z110" s="17"/>
    </row>
    <row r="111" spans="1:26" x14ac:dyDescent="0.2">
      <c r="B111" s="288" t="s">
        <v>13</v>
      </c>
      <c r="C111" s="292" t="s">
        <v>38</v>
      </c>
      <c r="D111" s="290" t="s">
        <v>773</v>
      </c>
      <c r="E111" s="380">
        <v>597860</v>
      </c>
      <c r="F111" s="381">
        <v>55.8</v>
      </c>
      <c r="G111" s="381">
        <v>59.2</v>
      </c>
      <c r="H111" s="277">
        <v>7.9</v>
      </c>
      <c r="I111" s="277">
        <v>58.9</v>
      </c>
      <c r="J111" s="277">
        <v>66.099999999999994</v>
      </c>
      <c r="K111" s="277">
        <v>17.399999999999999</v>
      </c>
      <c r="M111" s="17"/>
      <c r="N111" s="17"/>
      <c r="O111" s="17"/>
      <c r="P111" s="17"/>
      <c r="Q111" s="17"/>
      <c r="R111" s="17"/>
      <c r="S111" s="17"/>
      <c r="T111" s="17"/>
      <c r="U111" s="17"/>
      <c r="V111" s="17"/>
      <c r="W111" s="17"/>
      <c r="X111" s="17"/>
      <c r="Y111" s="17"/>
      <c r="Z111" s="17"/>
    </row>
    <row r="112" spans="1:26" x14ac:dyDescent="0.2">
      <c r="B112" s="289" t="s">
        <v>13</v>
      </c>
      <c r="C112" s="383" t="s">
        <v>39</v>
      </c>
      <c r="D112" s="293" t="s">
        <v>1519</v>
      </c>
      <c r="E112" s="384"/>
      <c r="F112" s="385">
        <v>32.1</v>
      </c>
      <c r="G112" s="385">
        <v>32</v>
      </c>
      <c r="H112" s="385">
        <v>6.3</v>
      </c>
      <c r="I112" s="385">
        <v>29.6</v>
      </c>
      <c r="J112" s="385">
        <v>28.1</v>
      </c>
      <c r="K112" s="385">
        <v>9.8000000000000007</v>
      </c>
      <c r="M112" s="17"/>
      <c r="N112" s="17"/>
      <c r="O112" s="17"/>
      <c r="P112" s="17"/>
      <c r="Q112" s="17"/>
      <c r="R112" s="17"/>
      <c r="S112" s="17"/>
      <c r="T112" s="17"/>
      <c r="U112" s="17"/>
      <c r="V112" s="17"/>
      <c r="W112" s="17"/>
      <c r="X112" s="17"/>
      <c r="Y112" s="17"/>
      <c r="Z112" s="17"/>
    </row>
    <row r="113" spans="1:26" x14ac:dyDescent="0.2">
      <c r="B113" s="288" t="s">
        <v>14</v>
      </c>
      <c r="C113" s="382" t="s">
        <v>34</v>
      </c>
      <c r="D113" s="290" t="s">
        <v>774</v>
      </c>
      <c r="E113" s="380">
        <v>144536</v>
      </c>
      <c r="F113" s="381">
        <v>43.1</v>
      </c>
      <c r="G113" s="381">
        <v>46.9</v>
      </c>
      <c r="H113" s="381">
        <v>6.5</v>
      </c>
      <c r="I113" s="381">
        <v>47.7</v>
      </c>
      <c r="J113" s="381">
        <v>54.8</v>
      </c>
      <c r="K113" s="381">
        <v>13.6</v>
      </c>
      <c r="M113" s="17"/>
      <c r="N113" s="17"/>
      <c r="O113" s="17"/>
      <c r="P113" s="17"/>
      <c r="Q113" s="17"/>
      <c r="R113" s="17"/>
      <c r="S113" s="17"/>
      <c r="T113" s="17"/>
      <c r="U113" s="17"/>
      <c r="V113" s="17"/>
      <c r="W113" s="17"/>
      <c r="X113" s="17"/>
      <c r="Y113" s="17"/>
      <c r="Z113" s="17"/>
    </row>
    <row r="114" spans="1:26" x14ac:dyDescent="0.2">
      <c r="B114" s="288" t="s">
        <v>14</v>
      </c>
      <c r="C114" s="382" t="s">
        <v>35</v>
      </c>
      <c r="D114" s="290" t="s">
        <v>775</v>
      </c>
      <c r="E114" s="380">
        <v>144492</v>
      </c>
      <c r="F114" s="381">
        <v>52.8</v>
      </c>
      <c r="G114" s="381">
        <v>56.3</v>
      </c>
      <c r="H114" s="381">
        <v>7.4</v>
      </c>
      <c r="I114" s="381">
        <v>56.6</v>
      </c>
      <c r="J114" s="381">
        <v>63.2</v>
      </c>
      <c r="K114" s="381">
        <v>15.4</v>
      </c>
      <c r="M114" s="17"/>
      <c r="N114" s="17"/>
      <c r="O114" s="17"/>
      <c r="P114" s="17"/>
      <c r="Q114" s="17"/>
      <c r="R114" s="17"/>
      <c r="S114" s="17"/>
      <c r="T114" s="17"/>
      <c r="U114" s="17"/>
      <c r="V114" s="17"/>
      <c r="W114" s="17"/>
      <c r="X114" s="17"/>
      <c r="Y114" s="17"/>
      <c r="Z114" s="17"/>
    </row>
    <row r="115" spans="1:26" x14ac:dyDescent="0.2">
      <c r="B115" s="288" t="s">
        <v>14</v>
      </c>
      <c r="C115" s="382" t="s">
        <v>36</v>
      </c>
      <c r="D115" s="290" t="s">
        <v>776</v>
      </c>
      <c r="E115" s="380">
        <v>144541</v>
      </c>
      <c r="F115" s="381">
        <v>63.8</v>
      </c>
      <c r="G115" s="381">
        <v>67.400000000000006</v>
      </c>
      <c r="H115" s="381">
        <v>9.9</v>
      </c>
      <c r="I115" s="381">
        <v>66.8</v>
      </c>
      <c r="J115" s="381">
        <v>73</v>
      </c>
      <c r="K115" s="381">
        <v>18.899999999999999</v>
      </c>
      <c r="M115" s="17"/>
      <c r="N115" s="17"/>
      <c r="O115" s="17"/>
      <c r="P115" s="17"/>
      <c r="Q115" s="17"/>
      <c r="R115" s="17"/>
      <c r="S115" s="17"/>
      <c r="T115" s="17"/>
      <c r="U115" s="17"/>
      <c r="V115" s="17"/>
      <c r="W115" s="17"/>
      <c r="X115" s="17"/>
      <c r="Y115" s="17"/>
      <c r="Z115" s="17"/>
    </row>
    <row r="116" spans="1:26" x14ac:dyDescent="0.2">
      <c r="B116" s="288" t="s">
        <v>14</v>
      </c>
      <c r="C116" s="382" t="s">
        <v>37</v>
      </c>
      <c r="D116" s="290" t="s">
        <v>777</v>
      </c>
      <c r="E116" s="380">
        <v>144458</v>
      </c>
      <c r="F116" s="381">
        <v>73.599999999999994</v>
      </c>
      <c r="G116" s="381">
        <v>77.2</v>
      </c>
      <c r="H116" s="277">
        <v>13.5</v>
      </c>
      <c r="I116" s="277">
        <v>75.8</v>
      </c>
      <c r="J116" s="277">
        <v>81.400000000000006</v>
      </c>
      <c r="K116" s="277">
        <v>23</v>
      </c>
      <c r="M116" s="17"/>
      <c r="N116" s="17"/>
      <c r="O116" s="17"/>
      <c r="P116" s="17"/>
      <c r="Q116" s="17"/>
      <c r="R116" s="17"/>
      <c r="S116" s="17"/>
      <c r="T116" s="17"/>
      <c r="U116" s="17"/>
      <c r="V116" s="17"/>
      <c r="W116" s="17"/>
      <c r="X116" s="17"/>
      <c r="Y116" s="17"/>
      <c r="Z116" s="17"/>
    </row>
    <row r="117" spans="1:26" x14ac:dyDescent="0.2">
      <c r="B117" s="288" t="s">
        <v>14</v>
      </c>
      <c r="C117" s="292" t="s">
        <v>38</v>
      </c>
      <c r="D117" s="290" t="s">
        <v>778</v>
      </c>
      <c r="E117" s="380">
        <v>578027</v>
      </c>
      <c r="F117" s="381">
        <v>58.3</v>
      </c>
      <c r="G117" s="381">
        <v>61.9</v>
      </c>
      <c r="H117" s="277">
        <v>8.6</v>
      </c>
      <c r="I117" s="277">
        <v>61.7</v>
      </c>
      <c r="J117" s="277">
        <v>68.099999999999994</v>
      </c>
      <c r="K117" s="277">
        <v>16.7</v>
      </c>
      <c r="M117" s="17"/>
      <c r="N117" s="17"/>
      <c r="O117" s="17"/>
      <c r="P117" s="17"/>
      <c r="Q117" s="17"/>
      <c r="R117" s="17"/>
      <c r="S117" s="17"/>
      <c r="T117" s="17"/>
      <c r="U117" s="17"/>
      <c r="V117" s="17"/>
      <c r="W117" s="17"/>
      <c r="X117" s="17"/>
      <c r="Y117" s="17"/>
      <c r="Z117" s="17"/>
    </row>
    <row r="118" spans="1:26" x14ac:dyDescent="0.2">
      <c r="B118" s="289" t="s">
        <v>14</v>
      </c>
      <c r="C118" s="383" t="s">
        <v>39</v>
      </c>
      <c r="D118" s="293" t="s">
        <v>1520</v>
      </c>
      <c r="E118" s="384"/>
      <c r="F118" s="385">
        <v>30.4</v>
      </c>
      <c r="G118" s="385">
        <v>30.3</v>
      </c>
      <c r="H118" s="385">
        <v>7</v>
      </c>
      <c r="I118" s="385">
        <v>28.1</v>
      </c>
      <c r="J118" s="385">
        <v>26.6</v>
      </c>
      <c r="K118" s="385">
        <v>9.4</v>
      </c>
      <c r="M118" s="17"/>
      <c r="N118" s="17"/>
      <c r="O118" s="17"/>
      <c r="P118" s="17"/>
      <c r="Q118" s="17"/>
      <c r="R118" s="17"/>
      <c r="S118" s="17"/>
      <c r="T118" s="17"/>
      <c r="U118" s="17"/>
      <c r="V118" s="17"/>
      <c r="W118" s="17"/>
      <c r="X118" s="17"/>
      <c r="Y118" s="17"/>
      <c r="Z118" s="17"/>
    </row>
    <row r="119" spans="1:26" x14ac:dyDescent="0.2">
      <c r="A119" s="297"/>
      <c r="B119" s="288" t="s">
        <v>15</v>
      </c>
      <c r="C119" s="382" t="s">
        <v>34</v>
      </c>
      <c r="D119" s="290" t="s">
        <v>779</v>
      </c>
      <c r="E119" s="380">
        <v>144524</v>
      </c>
      <c r="F119" s="381">
        <v>48.2</v>
      </c>
      <c r="G119" s="381">
        <v>51.4</v>
      </c>
      <c r="H119" s="381">
        <v>6.2</v>
      </c>
      <c r="I119" s="381">
        <v>52.3</v>
      </c>
      <c r="J119" s="381">
        <v>58.2</v>
      </c>
      <c r="K119" s="381">
        <v>12.3</v>
      </c>
      <c r="M119" s="17"/>
      <c r="N119" s="17"/>
      <c r="O119" s="17"/>
      <c r="P119" s="17"/>
      <c r="Q119" s="17"/>
      <c r="R119" s="17"/>
      <c r="S119" s="17"/>
      <c r="T119" s="17"/>
      <c r="U119" s="17"/>
      <c r="V119" s="17"/>
      <c r="W119" s="17"/>
      <c r="X119" s="17"/>
      <c r="Y119" s="17"/>
      <c r="Z119" s="17"/>
    </row>
    <row r="120" spans="1:26" x14ac:dyDescent="0.2">
      <c r="A120" s="297"/>
      <c r="B120" s="288" t="s">
        <v>15</v>
      </c>
      <c r="C120" s="382" t="s">
        <v>35</v>
      </c>
      <c r="D120" s="290" t="s">
        <v>780</v>
      </c>
      <c r="E120" s="380">
        <v>144514</v>
      </c>
      <c r="F120" s="381">
        <v>56.7</v>
      </c>
      <c r="G120" s="381">
        <v>59.9</v>
      </c>
      <c r="H120" s="381">
        <v>7.2</v>
      </c>
      <c r="I120" s="381">
        <v>60.1</v>
      </c>
      <c r="J120" s="381">
        <v>65.8</v>
      </c>
      <c r="K120" s="381">
        <v>14.3</v>
      </c>
      <c r="M120" s="17"/>
      <c r="N120" s="17"/>
      <c r="O120" s="17"/>
      <c r="P120" s="17"/>
      <c r="Q120" s="17"/>
      <c r="R120" s="17"/>
      <c r="S120" s="17"/>
      <c r="T120" s="17"/>
      <c r="U120" s="17"/>
      <c r="V120" s="17"/>
      <c r="W120" s="17"/>
      <c r="X120" s="17"/>
      <c r="Y120" s="17"/>
      <c r="Z120" s="17"/>
    </row>
    <row r="121" spans="1:26" x14ac:dyDescent="0.2">
      <c r="A121" s="298"/>
      <c r="B121" s="288" t="s">
        <v>15</v>
      </c>
      <c r="C121" s="382" t="s">
        <v>36</v>
      </c>
      <c r="D121" s="290" t="s">
        <v>781</v>
      </c>
      <c r="E121" s="380">
        <v>144502</v>
      </c>
      <c r="F121" s="381">
        <v>67.3</v>
      </c>
      <c r="G121" s="381">
        <v>70.400000000000006</v>
      </c>
      <c r="H121" s="381">
        <v>9.8000000000000007</v>
      </c>
      <c r="I121" s="381">
        <v>69.900000000000006</v>
      </c>
      <c r="J121" s="381">
        <v>75.3</v>
      </c>
      <c r="K121" s="381">
        <v>18</v>
      </c>
      <c r="M121" s="17"/>
      <c r="N121" s="17"/>
      <c r="O121" s="17"/>
      <c r="P121" s="17"/>
      <c r="Q121" s="17"/>
      <c r="R121" s="17"/>
      <c r="S121" s="17"/>
      <c r="T121" s="17"/>
      <c r="U121" s="17"/>
      <c r="V121" s="17"/>
      <c r="W121" s="17"/>
      <c r="X121" s="17"/>
      <c r="Y121" s="17"/>
      <c r="Z121" s="17"/>
    </row>
    <row r="122" spans="1:26" x14ac:dyDescent="0.2">
      <c r="B122" s="288" t="s">
        <v>15</v>
      </c>
      <c r="C122" s="382" t="s">
        <v>37</v>
      </c>
      <c r="D122" s="290" t="s">
        <v>782</v>
      </c>
      <c r="E122" s="380">
        <v>144505</v>
      </c>
      <c r="F122" s="381">
        <v>76.099999999999994</v>
      </c>
      <c r="G122" s="381">
        <v>79.3</v>
      </c>
      <c r="H122" s="277">
        <v>13</v>
      </c>
      <c r="I122" s="277">
        <v>78.099999999999994</v>
      </c>
      <c r="J122" s="277">
        <v>83</v>
      </c>
      <c r="K122" s="277">
        <v>22.2</v>
      </c>
      <c r="M122" s="17"/>
      <c r="N122" s="17"/>
      <c r="O122" s="17"/>
      <c r="P122" s="17"/>
      <c r="Q122" s="17"/>
      <c r="R122" s="17"/>
      <c r="S122" s="17"/>
      <c r="T122" s="17"/>
      <c r="U122" s="17"/>
      <c r="V122" s="17"/>
      <c r="W122" s="17"/>
      <c r="X122" s="17"/>
      <c r="Y122" s="17"/>
      <c r="Z122" s="17"/>
    </row>
    <row r="123" spans="1:26" x14ac:dyDescent="0.2">
      <c r="B123" s="288" t="s">
        <v>15</v>
      </c>
      <c r="C123" s="292" t="s">
        <v>38</v>
      </c>
      <c r="D123" s="290" t="s">
        <v>783</v>
      </c>
      <c r="E123" s="380">
        <v>578045</v>
      </c>
      <c r="F123" s="381">
        <v>62.1</v>
      </c>
      <c r="G123" s="381">
        <v>65.2</v>
      </c>
      <c r="H123" s="277">
        <v>8.3000000000000007</v>
      </c>
      <c r="I123" s="277">
        <v>65.099999999999994</v>
      </c>
      <c r="J123" s="277">
        <v>70.599999999999994</v>
      </c>
      <c r="K123" s="277">
        <v>15.6</v>
      </c>
      <c r="M123" s="17"/>
      <c r="N123" s="17"/>
      <c r="O123" s="17"/>
      <c r="P123" s="17"/>
      <c r="Q123" s="17"/>
      <c r="R123" s="17"/>
      <c r="S123" s="17"/>
      <c r="T123" s="17"/>
      <c r="U123" s="17"/>
      <c r="V123" s="17"/>
      <c r="W123" s="17"/>
      <c r="X123" s="17"/>
      <c r="Y123" s="17"/>
      <c r="Z123" s="17"/>
    </row>
    <row r="124" spans="1:26" x14ac:dyDescent="0.2">
      <c r="B124" s="289" t="s">
        <v>15</v>
      </c>
      <c r="C124" s="383" t="s">
        <v>39</v>
      </c>
      <c r="D124" s="293" t="s">
        <v>1521</v>
      </c>
      <c r="E124" s="384"/>
      <c r="F124" s="385">
        <v>28</v>
      </c>
      <c r="G124" s="385">
        <v>27.9</v>
      </c>
      <c r="H124" s="385">
        <v>6.9</v>
      </c>
      <c r="I124" s="385">
        <v>25.8</v>
      </c>
      <c r="J124" s="385">
        <v>24.8</v>
      </c>
      <c r="K124" s="385">
        <v>9.9</v>
      </c>
      <c r="M124" s="17"/>
      <c r="N124" s="17"/>
      <c r="O124" s="17"/>
      <c r="P124" s="17"/>
      <c r="Q124" s="17"/>
      <c r="R124" s="17"/>
      <c r="S124" s="17"/>
      <c r="T124" s="17"/>
      <c r="U124" s="17"/>
      <c r="V124" s="17"/>
      <c r="W124" s="17"/>
      <c r="X124" s="17"/>
      <c r="Y124" s="17"/>
      <c r="Z124" s="17"/>
    </row>
    <row r="125" spans="1:26" x14ac:dyDescent="0.2">
      <c r="B125" s="288" t="s">
        <v>16</v>
      </c>
      <c r="C125" s="382" t="s">
        <v>34</v>
      </c>
      <c r="D125" s="290" t="s">
        <v>784</v>
      </c>
      <c r="E125" s="380">
        <v>141723</v>
      </c>
      <c r="F125" s="381">
        <v>51.9</v>
      </c>
      <c r="G125" s="381">
        <v>54.9</v>
      </c>
      <c r="H125" s="381">
        <v>6.2</v>
      </c>
      <c r="I125" s="381">
        <v>54.9</v>
      </c>
      <c r="J125" s="381">
        <v>60.8</v>
      </c>
      <c r="K125" s="381">
        <v>13</v>
      </c>
      <c r="M125" s="17"/>
      <c r="N125" s="17"/>
      <c r="O125" s="17"/>
      <c r="P125" s="17"/>
      <c r="Q125" s="17"/>
      <c r="R125" s="17"/>
      <c r="S125" s="17"/>
      <c r="T125" s="17"/>
      <c r="U125" s="17"/>
      <c r="V125" s="17"/>
      <c r="W125" s="17"/>
      <c r="X125" s="17"/>
      <c r="Y125" s="17"/>
      <c r="Z125" s="17"/>
    </row>
    <row r="126" spans="1:26" x14ac:dyDescent="0.2">
      <c r="B126" s="288" t="s">
        <v>16</v>
      </c>
      <c r="C126" s="382" t="s">
        <v>35</v>
      </c>
      <c r="D126" s="290" t="s">
        <v>785</v>
      </c>
      <c r="E126" s="380">
        <v>141736</v>
      </c>
      <c r="F126" s="381">
        <v>59.8</v>
      </c>
      <c r="G126" s="381">
        <v>62.7</v>
      </c>
      <c r="H126" s="381">
        <v>7.4</v>
      </c>
      <c r="I126" s="381">
        <v>62.3</v>
      </c>
      <c r="J126" s="381">
        <v>68</v>
      </c>
      <c r="K126" s="381">
        <v>15</v>
      </c>
      <c r="M126" s="17"/>
      <c r="N126" s="17"/>
      <c r="O126" s="17"/>
      <c r="P126" s="17"/>
      <c r="Q126" s="17"/>
      <c r="R126" s="17"/>
      <c r="S126" s="17"/>
      <c r="T126" s="17"/>
      <c r="U126" s="17"/>
      <c r="V126" s="17"/>
      <c r="W126" s="17"/>
      <c r="X126" s="17"/>
      <c r="Y126" s="17"/>
      <c r="Z126" s="17"/>
    </row>
    <row r="127" spans="1:26" x14ac:dyDescent="0.2">
      <c r="B127" s="288" t="s">
        <v>16</v>
      </c>
      <c r="C127" s="382" t="s">
        <v>36</v>
      </c>
      <c r="D127" s="290" t="s">
        <v>786</v>
      </c>
      <c r="E127" s="380">
        <v>141715</v>
      </c>
      <c r="F127" s="381">
        <v>69.3</v>
      </c>
      <c r="G127" s="381">
        <v>72.3</v>
      </c>
      <c r="H127" s="381">
        <v>9.8000000000000007</v>
      </c>
      <c r="I127" s="381">
        <v>71.3</v>
      </c>
      <c r="J127" s="381">
        <v>76.7</v>
      </c>
      <c r="K127" s="381">
        <v>18.8</v>
      </c>
      <c r="M127" s="17"/>
      <c r="N127" s="17"/>
      <c r="O127" s="17"/>
      <c r="P127" s="17"/>
      <c r="Q127" s="17"/>
      <c r="R127" s="17"/>
      <c r="S127" s="17"/>
      <c r="T127" s="17"/>
      <c r="U127" s="17"/>
      <c r="V127" s="17"/>
      <c r="W127" s="17"/>
      <c r="X127" s="17"/>
      <c r="Y127" s="17"/>
      <c r="Z127" s="17"/>
    </row>
    <row r="128" spans="1:26" x14ac:dyDescent="0.2">
      <c r="B128" s="288" t="s">
        <v>16</v>
      </c>
      <c r="C128" s="382" t="s">
        <v>37</v>
      </c>
      <c r="D128" s="290" t="s">
        <v>787</v>
      </c>
      <c r="E128" s="380">
        <v>141704</v>
      </c>
      <c r="F128" s="381">
        <v>78.099999999999994</v>
      </c>
      <c r="G128" s="381">
        <v>81</v>
      </c>
      <c r="H128" s="381">
        <v>13.2</v>
      </c>
      <c r="I128" s="381">
        <v>79.599999999999994</v>
      </c>
      <c r="J128" s="381">
        <v>84.3</v>
      </c>
      <c r="K128" s="381">
        <v>22.9</v>
      </c>
      <c r="M128" s="17"/>
      <c r="N128" s="17"/>
      <c r="O128" s="17"/>
      <c r="P128" s="17"/>
      <c r="Q128" s="17"/>
      <c r="R128" s="17"/>
      <c r="S128" s="17"/>
      <c r="T128" s="17"/>
      <c r="U128" s="17"/>
      <c r="V128" s="17"/>
      <c r="W128" s="17"/>
      <c r="X128" s="17"/>
      <c r="Y128" s="17"/>
      <c r="Z128" s="17"/>
    </row>
    <row r="129" spans="1:26" x14ac:dyDescent="0.2">
      <c r="B129" s="288" t="s">
        <v>16</v>
      </c>
      <c r="C129" s="292" t="s">
        <v>38</v>
      </c>
      <c r="D129" s="290" t="s">
        <v>788</v>
      </c>
      <c r="E129" s="380">
        <v>566878</v>
      </c>
      <c r="F129" s="381">
        <v>64.8</v>
      </c>
      <c r="G129" s="381">
        <v>67.7</v>
      </c>
      <c r="H129" s="277">
        <v>8.4</v>
      </c>
      <c r="I129" s="277">
        <v>67</v>
      </c>
      <c r="J129" s="277">
        <v>72.400000000000006</v>
      </c>
      <c r="K129" s="277">
        <v>16.399999999999999</v>
      </c>
      <c r="M129" s="17"/>
      <c r="N129" s="17"/>
      <c r="O129" s="17"/>
      <c r="P129" s="17"/>
      <c r="Q129" s="17"/>
      <c r="R129" s="17"/>
      <c r="S129" s="17"/>
      <c r="T129" s="17"/>
      <c r="U129" s="17"/>
      <c r="V129" s="17"/>
      <c r="W129" s="17"/>
      <c r="X129" s="17"/>
      <c r="Y129" s="17"/>
      <c r="Z129" s="17"/>
    </row>
    <row r="130" spans="1:26" x14ac:dyDescent="0.2">
      <c r="B130" s="289" t="s">
        <v>16</v>
      </c>
      <c r="C130" s="383" t="s">
        <v>39</v>
      </c>
      <c r="D130" s="293" t="s">
        <v>1522</v>
      </c>
      <c r="E130" s="384"/>
      <c r="F130" s="385">
        <v>26.1</v>
      </c>
      <c r="G130" s="385">
        <v>26</v>
      </c>
      <c r="H130" s="385">
        <v>7</v>
      </c>
      <c r="I130" s="385">
        <v>24.7</v>
      </c>
      <c r="J130" s="385">
        <v>23.5</v>
      </c>
      <c r="K130" s="385">
        <v>9.9</v>
      </c>
      <c r="M130" s="17"/>
      <c r="N130" s="17"/>
      <c r="O130" s="17"/>
      <c r="P130" s="17"/>
      <c r="Q130" s="17"/>
      <c r="R130" s="17"/>
      <c r="S130" s="17"/>
      <c r="T130" s="17"/>
      <c r="U130" s="17"/>
      <c r="V130" s="17"/>
      <c r="W130" s="17"/>
      <c r="X130" s="17"/>
      <c r="Y130" s="17"/>
      <c r="Z130" s="17"/>
    </row>
    <row r="131" spans="1:26" x14ac:dyDescent="0.2">
      <c r="B131" s="288" t="s">
        <v>17</v>
      </c>
      <c r="C131" s="382" t="s">
        <v>34</v>
      </c>
      <c r="D131" s="290" t="s">
        <v>789</v>
      </c>
      <c r="E131" s="380">
        <v>140300</v>
      </c>
      <c r="F131" s="381">
        <v>57.8</v>
      </c>
      <c r="G131" s="381">
        <v>60.3</v>
      </c>
      <c r="H131" s="381">
        <v>6</v>
      </c>
      <c r="I131" s="381">
        <v>59.7</v>
      </c>
      <c r="J131" s="381">
        <v>65.3</v>
      </c>
      <c r="K131" s="381">
        <v>13.7</v>
      </c>
      <c r="M131" s="17"/>
      <c r="N131" s="17"/>
      <c r="O131" s="17"/>
      <c r="P131" s="17"/>
      <c r="Q131" s="17"/>
      <c r="R131" s="17"/>
      <c r="S131" s="17"/>
      <c r="T131" s="17"/>
      <c r="U131" s="17"/>
      <c r="V131" s="17"/>
      <c r="W131" s="17"/>
      <c r="X131" s="17"/>
      <c r="Y131" s="17"/>
      <c r="Z131" s="17"/>
    </row>
    <row r="132" spans="1:26" x14ac:dyDescent="0.2">
      <c r="B132" s="288" t="s">
        <v>17</v>
      </c>
      <c r="C132" s="382" t="s">
        <v>35</v>
      </c>
      <c r="D132" s="290" t="s">
        <v>790</v>
      </c>
      <c r="E132" s="380">
        <v>140244</v>
      </c>
      <c r="F132" s="381">
        <v>64.400000000000006</v>
      </c>
      <c r="G132" s="381">
        <v>67.099999999999994</v>
      </c>
      <c r="H132" s="381">
        <v>7.7</v>
      </c>
      <c r="I132" s="381">
        <v>66.099999999999994</v>
      </c>
      <c r="J132" s="381">
        <v>71.7</v>
      </c>
      <c r="K132" s="381">
        <v>16.399999999999999</v>
      </c>
      <c r="M132" s="17"/>
      <c r="N132" s="17"/>
      <c r="O132" s="17"/>
      <c r="P132" s="17"/>
      <c r="Q132" s="17"/>
      <c r="R132" s="17"/>
      <c r="S132" s="17"/>
      <c r="T132" s="17"/>
      <c r="U132" s="17"/>
      <c r="V132" s="17"/>
      <c r="W132" s="17"/>
      <c r="X132" s="17"/>
      <c r="Y132" s="17"/>
      <c r="Z132" s="17"/>
    </row>
    <row r="133" spans="1:26" x14ac:dyDescent="0.2">
      <c r="B133" s="288" t="s">
        <v>17</v>
      </c>
      <c r="C133" s="382" t="s">
        <v>36</v>
      </c>
      <c r="D133" s="290" t="s">
        <v>791</v>
      </c>
      <c r="E133" s="380">
        <v>140275</v>
      </c>
      <c r="F133" s="381">
        <v>72.900000000000006</v>
      </c>
      <c r="G133" s="381">
        <v>75.7</v>
      </c>
      <c r="H133" s="381">
        <v>10.3</v>
      </c>
      <c r="I133" s="381">
        <v>74.3</v>
      </c>
      <c r="J133" s="381">
        <v>79.599999999999994</v>
      </c>
      <c r="K133" s="381">
        <v>20.6</v>
      </c>
      <c r="M133" s="17"/>
      <c r="N133" s="17"/>
      <c r="O133" s="17"/>
      <c r="P133" s="17"/>
      <c r="Q133" s="17"/>
      <c r="R133" s="17"/>
      <c r="S133" s="17"/>
      <c r="T133" s="17"/>
      <c r="U133" s="17"/>
      <c r="V133" s="17"/>
      <c r="W133" s="17"/>
      <c r="X133" s="17"/>
      <c r="Y133" s="17"/>
      <c r="Z133" s="17"/>
    </row>
    <row r="134" spans="1:26" x14ac:dyDescent="0.2">
      <c r="B134" s="288" t="s">
        <v>17</v>
      </c>
      <c r="C134" s="382" t="s">
        <v>37</v>
      </c>
      <c r="D134" s="290" t="s">
        <v>792</v>
      </c>
      <c r="E134" s="380">
        <v>140265</v>
      </c>
      <c r="F134" s="381">
        <v>80.599999999999994</v>
      </c>
      <c r="G134" s="381">
        <v>83.4</v>
      </c>
      <c r="H134" s="381">
        <v>14.5</v>
      </c>
      <c r="I134" s="381">
        <v>81.599999999999994</v>
      </c>
      <c r="J134" s="381">
        <v>86.2</v>
      </c>
      <c r="K134" s="381">
        <v>24.9</v>
      </c>
      <c r="M134" s="17"/>
      <c r="N134" s="17"/>
      <c r="O134" s="17"/>
      <c r="P134" s="17"/>
      <c r="Q134" s="17"/>
      <c r="R134" s="17"/>
      <c r="S134" s="17"/>
      <c r="T134" s="17"/>
      <c r="U134" s="17"/>
      <c r="V134" s="17"/>
      <c r="W134" s="17"/>
      <c r="X134" s="17"/>
      <c r="Y134" s="17"/>
      <c r="Z134" s="17"/>
    </row>
    <row r="135" spans="1:26" x14ac:dyDescent="0.2">
      <c r="B135" s="288" t="s">
        <v>17</v>
      </c>
      <c r="C135" s="292" t="s">
        <v>38</v>
      </c>
      <c r="D135" s="290" t="s">
        <v>793</v>
      </c>
      <c r="E135" s="380">
        <v>561084</v>
      </c>
      <c r="F135" s="381">
        <v>68.900000000000006</v>
      </c>
      <c r="G135" s="381">
        <v>71.7</v>
      </c>
      <c r="H135" s="277">
        <v>8.6999999999999993</v>
      </c>
      <c r="I135" s="277">
        <v>70.400000000000006</v>
      </c>
      <c r="J135" s="277">
        <v>75.7</v>
      </c>
      <c r="K135" s="277">
        <v>17.7</v>
      </c>
      <c r="M135" s="17"/>
      <c r="N135" s="17"/>
      <c r="O135" s="17"/>
      <c r="P135" s="17"/>
      <c r="Q135" s="17"/>
      <c r="R135" s="17"/>
      <c r="S135" s="17"/>
      <c r="T135" s="17"/>
      <c r="U135" s="17"/>
      <c r="V135" s="17"/>
      <c r="W135" s="17"/>
      <c r="X135" s="17"/>
      <c r="Y135" s="17"/>
      <c r="Z135" s="17"/>
    </row>
    <row r="136" spans="1:26" x14ac:dyDescent="0.2">
      <c r="A136" s="281"/>
      <c r="B136" s="289" t="s">
        <v>17</v>
      </c>
      <c r="C136" s="383" t="s">
        <v>39</v>
      </c>
      <c r="D136" s="293" t="s">
        <v>1523</v>
      </c>
      <c r="E136" s="384"/>
      <c r="F136" s="385">
        <v>22.8</v>
      </c>
      <c r="G136" s="385">
        <v>23.1</v>
      </c>
      <c r="H136" s="385">
        <v>8.5</v>
      </c>
      <c r="I136" s="385">
        <v>21.9</v>
      </c>
      <c r="J136" s="385">
        <v>20.9</v>
      </c>
      <c r="K136" s="385">
        <v>11.1</v>
      </c>
      <c r="M136" s="17"/>
      <c r="N136" s="17"/>
      <c r="O136" s="17"/>
      <c r="P136" s="17"/>
      <c r="Q136" s="17"/>
      <c r="R136" s="17"/>
      <c r="S136" s="17"/>
      <c r="T136" s="17"/>
      <c r="U136" s="17"/>
      <c r="V136" s="17"/>
      <c r="W136" s="17"/>
      <c r="X136" s="17"/>
      <c r="Y136" s="17"/>
      <c r="Z136" s="17"/>
    </row>
    <row r="137" spans="1:26" x14ac:dyDescent="0.2">
      <c r="A137" s="32" t="s">
        <v>80</v>
      </c>
      <c r="B137" s="288" t="s">
        <v>7</v>
      </c>
      <c r="C137" s="382" t="s">
        <v>34</v>
      </c>
      <c r="D137" s="290" t="s">
        <v>794</v>
      </c>
      <c r="E137" s="380">
        <v>138031</v>
      </c>
      <c r="F137" s="381">
        <v>21.7</v>
      </c>
      <c r="G137" s="381">
        <v>24.8</v>
      </c>
      <c r="H137" s="381">
        <v>4</v>
      </c>
      <c r="I137" s="381">
        <v>21.7</v>
      </c>
      <c r="J137" s="381">
        <v>27.3</v>
      </c>
      <c r="K137" s="381">
        <v>7.1</v>
      </c>
      <c r="M137" s="17"/>
      <c r="N137" s="17"/>
      <c r="O137" s="17"/>
      <c r="P137" s="17"/>
      <c r="Q137" s="17"/>
      <c r="R137" s="17"/>
      <c r="S137" s="17"/>
      <c r="T137" s="17"/>
      <c r="U137" s="17"/>
      <c r="V137" s="17"/>
      <c r="W137" s="17"/>
      <c r="X137" s="17"/>
      <c r="Y137" s="17"/>
      <c r="Z137" s="17"/>
    </row>
    <row r="138" spans="1:26" x14ac:dyDescent="0.2">
      <c r="B138" s="288" t="s">
        <v>7</v>
      </c>
      <c r="C138" s="382" t="s">
        <v>35</v>
      </c>
      <c r="D138" s="290" t="s">
        <v>795</v>
      </c>
      <c r="E138" s="380">
        <v>138030</v>
      </c>
      <c r="F138" s="381">
        <v>34.200000000000003</v>
      </c>
      <c r="G138" s="381">
        <v>37.5</v>
      </c>
      <c r="H138" s="381">
        <v>5.0999999999999996</v>
      </c>
      <c r="I138" s="381">
        <v>34.200000000000003</v>
      </c>
      <c r="J138" s="381">
        <v>40.200000000000003</v>
      </c>
      <c r="K138" s="381">
        <v>9.1999999999999993</v>
      </c>
      <c r="M138" s="17"/>
      <c r="N138" s="17"/>
      <c r="O138" s="17"/>
      <c r="P138" s="17"/>
      <c r="Q138" s="17"/>
      <c r="R138" s="17"/>
      <c r="S138" s="17"/>
      <c r="T138" s="17"/>
      <c r="U138" s="17"/>
      <c r="V138" s="17"/>
      <c r="W138" s="17"/>
      <c r="X138" s="17"/>
      <c r="Y138" s="17"/>
      <c r="Z138" s="17"/>
    </row>
    <row r="139" spans="1:26" x14ac:dyDescent="0.2">
      <c r="B139" s="288" t="s">
        <v>7</v>
      </c>
      <c r="C139" s="382" t="s">
        <v>36</v>
      </c>
      <c r="D139" s="290" t="s">
        <v>796</v>
      </c>
      <c r="E139" s="380">
        <v>138031</v>
      </c>
      <c r="F139" s="381">
        <v>47.2</v>
      </c>
      <c r="G139" s="381">
        <v>50.9</v>
      </c>
      <c r="H139" s="381">
        <v>7</v>
      </c>
      <c r="I139" s="381">
        <v>47.2</v>
      </c>
      <c r="J139" s="381">
        <v>53.6</v>
      </c>
      <c r="K139" s="381">
        <v>12.1</v>
      </c>
      <c r="M139" s="17"/>
      <c r="N139" s="17"/>
      <c r="O139" s="17"/>
      <c r="P139" s="17"/>
      <c r="Q139" s="17"/>
      <c r="R139" s="17"/>
      <c r="S139" s="17"/>
      <c r="T139" s="17"/>
      <c r="U139" s="17"/>
      <c r="V139" s="17"/>
      <c r="W139" s="17"/>
      <c r="X139" s="17"/>
      <c r="Y139" s="17"/>
      <c r="Z139" s="17"/>
    </row>
    <row r="140" spans="1:26" x14ac:dyDescent="0.2">
      <c r="B140" s="288" t="s">
        <v>7</v>
      </c>
      <c r="C140" s="382" t="s">
        <v>37</v>
      </c>
      <c r="D140" s="290" t="s">
        <v>797</v>
      </c>
      <c r="E140" s="380">
        <v>138027</v>
      </c>
      <c r="F140" s="381">
        <v>59.4</v>
      </c>
      <c r="G140" s="381">
        <v>63.4</v>
      </c>
      <c r="H140" s="277">
        <v>9.8000000000000007</v>
      </c>
      <c r="I140" s="277">
        <v>59.4</v>
      </c>
      <c r="J140" s="277">
        <v>65.7</v>
      </c>
      <c r="K140" s="277">
        <v>15.4</v>
      </c>
      <c r="M140" s="17"/>
      <c r="N140" s="17"/>
      <c r="O140" s="17"/>
      <c r="P140" s="17"/>
      <c r="Q140" s="17"/>
      <c r="R140" s="17"/>
      <c r="S140" s="17"/>
      <c r="T140" s="17"/>
      <c r="U140" s="17"/>
      <c r="V140" s="17"/>
      <c r="W140" s="17"/>
      <c r="X140" s="17"/>
      <c r="Y140" s="17"/>
      <c r="Z140" s="17"/>
    </row>
    <row r="141" spans="1:26" x14ac:dyDescent="0.2">
      <c r="B141" s="288" t="s">
        <v>7</v>
      </c>
      <c r="C141" s="292" t="s">
        <v>38</v>
      </c>
      <c r="D141" s="290" t="s">
        <v>798</v>
      </c>
      <c r="E141" s="380">
        <v>552119</v>
      </c>
      <c r="F141" s="381">
        <v>40.6</v>
      </c>
      <c r="G141" s="381">
        <v>44.2</v>
      </c>
      <c r="H141" s="277">
        <v>6</v>
      </c>
      <c r="I141" s="277">
        <v>40.6</v>
      </c>
      <c r="J141" s="277">
        <v>46.7</v>
      </c>
      <c r="K141" s="277">
        <v>10.199999999999999</v>
      </c>
      <c r="M141" s="17"/>
      <c r="N141" s="17"/>
      <c r="O141" s="17"/>
      <c r="P141" s="17"/>
      <c r="Q141" s="17"/>
      <c r="R141" s="17"/>
      <c r="S141" s="17"/>
      <c r="T141" s="17"/>
      <c r="U141" s="17"/>
      <c r="V141" s="17"/>
      <c r="W141" s="17"/>
      <c r="X141" s="17"/>
      <c r="Y141" s="17"/>
      <c r="Z141" s="17"/>
    </row>
    <row r="142" spans="1:26" x14ac:dyDescent="0.2">
      <c r="B142" s="289" t="s">
        <v>7</v>
      </c>
      <c r="C142" s="383" t="s">
        <v>39</v>
      </c>
      <c r="D142" s="293" t="s">
        <v>1524</v>
      </c>
      <c r="E142" s="384"/>
      <c r="F142" s="385">
        <v>37.700000000000003</v>
      </c>
      <c r="G142" s="385">
        <v>38.5</v>
      </c>
      <c r="H142" s="385">
        <v>5.9</v>
      </c>
      <c r="I142" s="385">
        <v>37.700000000000003</v>
      </c>
      <c r="J142" s="385">
        <v>38.4</v>
      </c>
      <c r="K142" s="385">
        <v>8.4</v>
      </c>
      <c r="M142" s="17"/>
      <c r="N142" s="17"/>
      <c r="O142" s="17"/>
      <c r="P142" s="17"/>
      <c r="Q142" s="17"/>
      <c r="R142" s="17"/>
      <c r="S142" s="17"/>
      <c r="T142" s="17"/>
      <c r="U142" s="17"/>
      <c r="V142" s="17"/>
      <c r="W142" s="17"/>
      <c r="X142" s="17"/>
      <c r="Y142" s="17"/>
      <c r="Z142" s="17"/>
    </row>
    <row r="143" spans="1:26" x14ac:dyDescent="0.2">
      <c r="B143" s="288" t="s">
        <v>8</v>
      </c>
      <c r="C143" s="382" t="s">
        <v>34</v>
      </c>
      <c r="D143" s="290" t="s">
        <v>799</v>
      </c>
      <c r="E143" s="380">
        <v>142961</v>
      </c>
      <c r="F143" s="381">
        <v>21.6</v>
      </c>
      <c r="G143" s="381">
        <v>25</v>
      </c>
      <c r="H143" s="381">
        <v>4.3</v>
      </c>
      <c r="I143" s="381">
        <v>21.7</v>
      </c>
      <c r="J143" s="381">
        <v>28</v>
      </c>
      <c r="K143" s="381">
        <v>8.1</v>
      </c>
      <c r="M143" s="17"/>
      <c r="N143" s="17"/>
      <c r="O143" s="17"/>
      <c r="P143" s="17"/>
      <c r="Q143" s="17"/>
      <c r="R143" s="17"/>
      <c r="S143" s="17"/>
      <c r="T143" s="17"/>
      <c r="U143" s="17"/>
      <c r="V143" s="17"/>
      <c r="W143" s="17"/>
      <c r="X143" s="17"/>
      <c r="Y143" s="17"/>
      <c r="Z143" s="17"/>
    </row>
    <row r="144" spans="1:26" x14ac:dyDescent="0.2">
      <c r="B144" s="288" t="s">
        <v>8</v>
      </c>
      <c r="C144" s="382" t="s">
        <v>35</v>
      </c>
      <c r="D144" s="290" t="s">
        <v>800</v>
      </c>
      <c r="E144" s="380">
        <v>142965</v>
      </c>
      <c r="F144" s="381">
        <v>33.9</v>
      </c>
      <c r="G144" s="381">
        <v>37.6</v>
      </c>
      <c r="H144" s="381">
        <v>5.5</v>
      </c>
      <c r="I144" s="381">
        <v>33.9</v>
      </c>
      <c r="J144" s="381">
        <v>40.9</v>
      </c>
      <c r="K144" s="381">
        <v>10.5</v>
      </c>
      <c r="M144" s="17"/>
      <c r="N144" s="17"/>
      <c r="O144" s="17"/>
      <c r="P144" s="17"/>
      <c r="Q144" s="17"/>
      <c r="R144" s="17"/>
      <c r="S144" s="17"/>
      <c r="T144" s="17"/>
      <c r="U144" s="17"/>
      <c r="V144" s="17"/>
      <c r="W144" s="17"/>
      <c r="X144" s="17"/>
      <c r="Y144" s="17"/>
      <c r="Z144" s="17"/>
    </row>
    <row r="145" spans="1:26" x14ac:dyDescent="0.2">
      <c r="B145" s="288" t="s">
        <v>8</v>
      </c>
      <c r="C145" s="382" t="s">
        <v>36</v>
      </c>
      <c r="D145" s="290" t="s">
        <v>801</v>
      </c>
      <c r="E145" s="380">
        <v>142946</v>
      </c>
      <c r="F145" s="381">
        <v>46.7</v>
      </c>
      <c r="G145" s="381">
        <v>50.6</v>
      </c>
      <c r="H145" s="381">
        <v>7.3</v>
      </c>
      <c r="I145" s="381">
        <v>46.8</v>
      </c>
      <c r="J145" s="381">
        <v>54</v>
      </c>
      <c r="K145" s="381">
        <v>13.6</v>
      </c>
      <c r="M145" s="17"/>
      <c r="N145" s="17"/>
      <c r="O145" s="17"/>
      <c r="P145" s="17"/>
      <c r="Q145" s="17"/>
      <c r="R145" s="17"/>
      <c r="S145" s="17"/>
      <c r="T145" s="17"/>
      <c r="U145" s="17"/>
      <c r="V145" s="17"/>
      <c r="W145" s="17"/>
      <c r="X145" s="17"/>
      <c r="Y145" s="17"/>
      <c r="Z145" s="17"/>
    </row>
    <row r="146" spans="1:26" x14ac:dyDescent="0.2">
      <c r="A146" s="296"/>
      <c r="B146" s="288" t="s">
        <v>8</v>
      </c>
      <c r="C146" s="382" t="s">
        <v>37</v>
      </c>
      <c r="D146" s="290" t="s">
        <v>802</v>
      </c>
      <c r="E146" s="380">
        <v>142952</v>
      </c>
      <c r="F146" s="381">
        <v>59.2</v>
      </c>
      <c r="G146" s="381">
        <v>63.3</v>
      </c>
      <c r="H146" s="277">
        <v>9.9</v>
      </c>
      <c r="I146" s="277">
        <v>59.3</v>
      </c>
      <c r="J146" s="277">
        <v>66.2</v>
      </c>
      <c r="K146" s="277">
        <v>16.899999999999999</v>
      </c>
      <c r="M146" s="17"/>
      <c r="N146" s="17"/>
      <c r="O146" s="17"/>
      <c r="P146" s="17"/>
      <c r="Q146" s="17"/>
      <c r="R146" s="17"/>
      <c r="S146" s="17"/>
      <c r="T146" s="17"/>
      <c r="U146" s="17"/>
      <c r="V146" s="17"/>
      <c r="W146" s="17"/>
      <c r="X146" s="17"/>
      <c r="Y146" s="17"/>
      <c r="Z146" s="17"/>
    </row>
    <row r="147" spans="1:26" x14ac:dyDescent="0.2">
      <c r="B147" s="288" t="s">
        <v>8</v>
      </c>
      <c r="C147" s="292" t="s">
        <v>38</v>
      </c>
      <c r="D147" s="290" t="s">
        <v>803</v>
      </c>
      <c r="E147" s="380">
        <v>571824</v>
      </c>
      <c r="F147" s="381">
        <v>40.4</v>
      </c>
      <c r="G147" s="381">
        <v>44.1</v>
      </c>
      <c r="H147" s="277">
        <v>6.3</v>
      </c>
      <c r="I147" s="277">
        <v>40.4</v>
      </c>
      <c r="J147" s="277">
        <v>47.3</v>
      </c>
      <c r="K147" s="277">
        <v>11.5</v>
      </c>
      <c r="M147" s="17"/>
      <c r="N147" s="17"/>
      <c r="O147" s="17"/>
      <c r="P147" s="17"/>
      <c r="Q147" s="17"/>
      <c r="R147" s="17"/>
      <c r="S147" s="17"/>
      <c r="T147" s="17"/>
      <c r="U147" s="17"/>
      <c r="V147" s="17"/>
      <c r="W147" s="17"/>
      <c r="X147" s="17"/>
      <c r="Y147" s="17"/>
      <c r="Z147" s="17"/>
    </row>
    <row r="148" spans="1:26" x14ac:dyDescent="0.2">
      <c r="B148" s="289" t="s">
        <v>8</v>
      </c>
      <c r="C148" s="383" t="s">
        <v>39</v>
      </c>
      <c r="D148" s="293" t="s">
        <v>1525</v>
      </c>
      <c r="E148" s="384"/>
      <c r="F148" s="385">
        <v>37.6</v>
      </c>
      <c r="G148" s="385">
        <v>38.200000000000003</v>
      </c>
      <c r="H148" s="385">
        <v>5.5</v>
      </c>
      <c r="I148" s="385">
        <v>37.6</v>
      </c>
      <c r="J148" s="385">
        <v>38.1</v>
      </c>
      <c r="K148" s="385">
        <v>8.8000000000000007</v>
      </c>
      <c r="M148" s="17"/>
      <c r="N148" s="17"/>
      <c r="O148" s="17"/>
      <c r="P148" s="17"/>
      <c r="Q148" s="17"/>
      <c r="R148" s="17"/>
      <c r="S148" s="17"/>
      <c r="T148" s="17"/>
      <c r="U148" s="17"/>
      <c r="V148" s="17"/>
      <c r="W148" s="17"/>
      <c r="X148" s="17"/>
      <c r="Y148" s="17"/>
      <c r="Z148" s="17"/>
    </row>
    <row r="149" spans="1:26" x14ac:dyDescent="0.2">
      <c r="B149" s="288" t="s">
        <v>9</v>
      </c>
      <c r="C149" s="382" t="s">
        <v>34</v>
      </c>
      <c r="D149" s="290" t="s">
        <v>804</v>
      </c>
      <c r="E149" s="380">
        <v>147567</v>
      </c>
      <c r="F149" s="381">
        <v>22.8</v>
      </c>
      <c r="G149" s="381">
        <v>26.8</v>
      </c>
      <c r="H149" s="381">
        <v>5.2</v>
      </c>
      <c r="I149" s="381">
        <v>22.9</v>
      </c>
      <c r="J149" s="381">
        <v>30.8</v>
      </c>
      <c r="K149" s="381">
        <v>10.199999999999999</v>
      </c>
      <c r="M149" s="17"/>
      <c r="N149" s="17"/>
      <c r="O149" s="17"/>
      <c r="P149" s="17"/>
      <c r="Q149" s="17"/>
      <c r="R149" s="17"/>
      <c r="S149" s="17"/>
      <c r="T149" s="17"/>
      <c r="U149" s="17"/>
      <c r="V149" s="17"/>
      <c r="W149" s="17"/>
      <c r="X149" s="17"/>
      <c r="Y149" s="17"/>
      <c r="Z149" s="17"/>
    </row>
    <row r="150" spans="1:26" x14ac:dyDescent="0.2">
      <c r="B150" s="288" t="s">
        <v>9</v>
      </c>
      <c r="C150" s="382" t="s">
        <v>35</v>
      </c>
      <c r="D150" s="290" t="s">
        <v>805</v>
      </c>
      <c r="E150" s="380">
        <v>147568</v>
      </c>
      <c r="F150" s="381">
        <v>35</v>
      </c>
      <c r="G150" s="381">
        <v>39.1</v>
      </c>
      <c r="H150" s="381">
        <v>6.3</v>
      </c>
      <c r="I150" s="381">
        <v>35.1</v>
      </c>
      <c r="J150" s="381">
        <v>43.3</v>
      </c>
      <c r="K150" s="381">
        <v>12.8</v>
      </c>
      <c r="M150" s="17"/>
      <c r="N150" s="17"/>
      <c r="O150" s="17"/>
      <c r="P150" s="17"/>
      <c r="Q150" s="17"/>
      <c r="R150" s="17"/>
      <c r="S150" s="17"/>
      <c r="T150" s="17"/>
      <c r="U150" s="17"/>
      <c r="V150" s="17"/>
      <c r="W150" s="17"/>
      <c r="X150" s="17"/>
      <c r="Y150" s="17"/>
      <c r="Z150" s="17"/>
    </row>
    <row r="151" spans="1:26" x14ac:dyDescent="0.2">
      <c r="B151" s="288" t="s">
        <v>9</v>
      </c>
      <c r="C151" s="382" t="s">
        <v>36</v>
      </c>
      <c r="D151" s="290" t="s">
        <v>806</v>
      </c>
      <c r="E151" s="380">
        <v>147580</v>
      </c>
      <c r="F151" s="381">
        <v>48</v>
      </c>
      <c r="G151" s="381">
        <v>52.1</v>
      </c>
      <c r="H151" s="381">
        <v>7.8</v>
      </c>
      <c r="I151" s="381">
        <v>48.1</v>
      </c>
      <c r="J151" s="381">
        <v>56.2</v>
      </c>
      <c r="K151" s="381">
        <v>15.7</v>
      </c>
      <c r="M151" s="17"/>
      <c r="N151" s="17"/>
      <c r="O151" s="17"/>
      <c r="P151" s="17"/>
      <c r="Q151" s="17"/>
      <c r="R151" s="17"/>
      <c r="S151" s="17"/>
      <c r="T151" s="17"/>
      <c r="U151" s="17"/>
      <c r="V151" s="17"/>
      <c r="W151" s="17"/>
      <c r="X151" s="17"/>
      <c r="Y151" s="17"/>
      <c r="Z151" s="17"/>
    </row>
    <row r="152" spans="1:26" x14ac:dyDescent="0.2">
      <c r="B152" s="288" t="s">
        <v>9</v>
      </c>
      <c r="C152" s="382" t="s">
        <v>37</v>
      </c>
      <c r="D152" s="290" t="s">
        <v>807</v>
      </c>
      <c r="E152" s="380">
        <v>147549</v>
      </c>
      <c r="F152" s="381">
        <v>59.7</v>
      </c>
      <c r="G152" s="381">
        <v>64</v>
      </c>
      <c r="H152" s="277">
        <v>10.8</v>
      </c>
      <c r="I152" s="277">
        <v>59.7</v>
      </c>
      <c r="J152" s="277">
        <v>67.599999999999994</v>
      </c>
      <c r="K152" s="277">
        <v>19.7</v>
      </c>
      <c r="M152" s="17"/>
      <c r="N152" s="17"/>
      <c r="O152" s="17"/>
      <c r="P152" s="17"/>
      <c r="Q152" s="17"/>
      <c r="R152" s="17"/>
      <c r="S152" s="17"/>
      <c r="T152" s="17"/>
      <c r="U152" s="17"/>
      <c r="V152" s="17"/>
      <c r="W152" s="17"/>
      <c r="X152" s="17"/>
      <c r="Y152" s="17"/>
      <c r="Z152" s="17"/>
    </row>
    <row r="153" spans="1:26" x14ac:dyDescent="0.2">
      <c r="B153" s="288" t="s">
        <v>9</v>
      </c>
      <c r="C153" s="292" t="s">
        <v>38</v>
      </c>
      <c r="D153" s="290" t="s">
        <v>808</v>
      </c>
      <c r="E153" s="380">
        <v>590264</v>
      </c>
      <c r="F153" s="381">
        <v>41.4</v>
      </c>
      <c r="G153" s="381">
        <v>45.5</v>
      </c>
      <c r="H153" s="277">
        <v>7.1</v>
      </c>
      <c r="I153" s="277">
        <v>41.4</v>
      </c>
      <c r="J153" s="277">
        <v>49.5</v>
      </c>
      <c r="K153" s="277">
        <v>13.8</v>
      </c>
      <c r="M153" s="17"/>
      <c r="N153" s="17"/>
      <c r="O153" s="17"/>
      <c r="P153" s="17"/>
      <c r="Q153" s="17"/>
      <c r="R153" s="17"/>
      <c r="S153" s="17"/>
      <c r="T153" s="17"/>
      <c r="U153" s="17"/>
      <c r="V153" s="17"/>
      <c r="W153" s="17"/>
      <c r="X153" s="17"/>
      <c r="Y153" s="17"/>
      <c r="Z153" s="17"/>
    </row>
    <row r="154" spans="1:26" x14ac:dyDescent="0.2">
      <c r="B154" s="289" t="s">
        <v>9</v>
      </c>
      <c r="C154" s="383" t="s">
        <v>39</v>
      </c>
      <c r="D154" s="293" t="s">
        <v>1526</v>
      </c>
      <c r="E154" s="384"/>
      <c r="F154" s="385">
        <v>36.9</v>
      </c>
      <c r="G154" s="385">
        <v>37.200000000000003</v>
      </c>
      <c r="H154" s="385">
        <v>5.6</v>
      </c>
      <c r="I154" s="385">
        <v>36.9</v>
      </c>
      <c r="J154" s="385">
        <v>36.9</v>
      </c>
      <c r="K154" s="385">
        <v>9.4</v>
      </c>
      <c r="M154" s="17"/>
      <c r="N154" s="17"/>
      <c r="O154" s="17"/>
      <c r="P154" s="17"/>
      <c r="Q154" s="17"/>
      <c r="R154" s="17"/>
      <c r="S154" s="17"/>
      <c r="T154" s="17"/>
      <c r="U154" s="17"/>
      <c r="V154" s="17"/>
      <c r="W154" s="17"/>
      <c r="X154" s="17"/>
      <c r="Y154" s="17"/>
      <c r="Z154" s="17"/>
    </row>
    <row r="155" spans="1:26" x14ac:dyDescent="0.2">
      <c r="B155" s="288" t="s">
        <v>10</v>
      </c>
      <c r="C155" s="382" t="s">
        <v>34</v>
      </c>
      <c r="D155" s="290" t="s">
        <v>809</v>
      </c>
      <c r="E155" s="380">
        <v>145881</v>
      </c>
      <c r="F155" s="381">
        <v>24.9</v>
      </c>
      <c r="G155" s="381">
        <v>29</v>
      </c>
      <c r="H155" s="381">
        <v>5.5</v>
      </c>
      <c r="I155" s="381">
        <v>25.5</v>
      </c>
      <c r="J155" s="381">
        <v>34</v>
      </c>
      <c r="K155" s="381">
        <v>11.4</v>
      </c>
      <c r="M155" s="17"/>
      <c r="N155" s="17"/>
      <c r="O155" s="17"/>
      <c r="P155" s="17"/>
      <c r="Q155" s="17"/>
      <c r="R155" s="17"/>
      <c r="S155" s="17"/>
      <c r="T155" s="17"/>
      <c r="U155" s="17"/>
      <c r="V155" s="17"/>
      <c r="W155" s="17"/>
      <c r="X155" s="17"/>
      <c r="Y155" s="17"/>
      <c r="Z155" s="17"/>
    </row>
    <row r="156" spans="1:26" x14ac:dyDescent="0.2">
      <c r="B156" s="288" t="s">
        <v>10</v>
      </c>
      <c r="C156" s="382" t="s">
        <v>35</v>
      </c>
      <c r="D156" s="290" t="s">
        <v>810</v>
      </c>
      <c r="E156" s="380">
        <v>145878</v>
      </c>
      <c r="F156" s="381">
        <v>37.200000000000003</v>
      </c>
      <c r="G156" s="381">
        <v>41.2</v>
      </c>
      <c r="H156" s="381">
        <v>6.4</v>
      </c>
      <c r="I156" s="381">
        <v>37.4</v>
      </c>
      <c r="J156" s="381">
        <v>46.1</v>
      </c>
      <c r="K156" s="381">
        <v>13.8</v>
      </c>
      <c r="M156" s="17"/>
      <c r="N156" s="17"/>
      <c r="O156" s="17"/>
      <c r="P156" s="17"/>
      <c r="Q156" s="17"/>
      <c r="R156" s="17"/>
      <c r="S156" s="17"/>
      <c r="T156" s="17"/>
      <c r="U156" s="17"/>
      <c r="V156" s="17"/>
      <c r="W156" s="17"/>
      <c r="X156" s="17"/>
      <c r="Y156" s="17"/>
      <c r="Z156" s="17"/>
    </row>
    <row r="157" spans="1:26" x14ac:dyDescent="0.2">
      <c r="A157" s="297"/>
      <c r="B157" s="288" t="s">
        <v>10</v>
      </c>
      <c r="C157" s="382" t="s">
        <v>36</v>
      </c>
      <c r="D157" s="290" t="s">
        <v>811</v>
      </c>
      <c r="E157" s="380">
        <v>145870</v>
      </c>
      <c r="F157" s="381">
        <v>49.9</v>
      </c>
      <c r="G157" s="381">
        <v>54</v>
      </c>
      <c r="H157" s="381">
        <v>8.1</v>
      </c>
      <c r="I157" s="381">
        <v>50.1</v>
      </c>
      <c r="J157" s="381">
        <v>58.6</v>
      </c>
      <c r="K157" s="381">
        <v>17</v>
      </c>
      <c r="M157" s="17"/>
      <c r="N157" s="17"/>
      <c r="O157" s="17"/>
      <c r="P157" s="17"/>
      <c r="Q157" s="17"/>
      <c r="R157" s="17"/>
      <c r="S157" s="17"/>
      <c r="T157" s="17"/>
      <c r="U157" s="17"/>
      <c r="V157" s="17"/>
      <c r="W157" s="17"/>
      <c r="X157" s="17"/>
      <c r="Y157" s="17"/>
      <c r="Z157" s="17"/>
    </row>
    <row r="158" spans="1:26" x14ac:dyDescent="0.2">
      <c r="A158" s="297"/>
      <c r="B158" s="288" t="s">
        <v>10</v>
      </c>
      <c r="C158" s="382" t="s">
        <v>37</v>
      </c>
      <c r="D158" s="290" t="s">
        <v>812</v>
      </c>
      <c r="E158" s="380">
        <v>145870</v>
      </c>
      <c r="F158" s="381">
        <v>61.6</v>
      </c>
      <c r="G158" s="381">
        <v>65.900000000000006</v>
      </c>
      <c r="H158" s="277">
        <v>11.1</v>
      </c>
      <c r="I158" s="277">
        <v>61.7</v>
      </c>
      <c r="J158" s="277">
        <v>69.8</v>
      </c>
      <c r="K158" s="277">
        <v>21</v>
      </c>
      <c r="M158" s="17"/>
      <c r="N158" s="17"/>
      <c r="O158" s="17"/>
      <c r="P158" s="17"/>
      <c r="Q158" s="17"/>
      <c r="R158" s="17"/>
      <c r="S158" s="17"/>
      <c r="T158" s="17"/>
      <c r="U158" s="17"/>
      <c r="V158" s="17"/>
      <c r="W158" s="17"/>
      <c r="X158" s="17"/>
      <c r="Y158" s="17"/>
      <c r="Z158" s="17"/>
    </row>
    <row r="159" spans="1:26" x14ac:dyDescent="0.2">
      <c r="A159" s="298"/>
      <c r="B159" s="288" t="s">
        <v>10</v>
      </c>
      <c r="C159" s="292" t="s">
        <v>38</v>
      </c>
      <c r="D159" s="290" t="s">
        <v>813</v>
      </c>
      <c r="E159" s="380">
        <v>583499</v>
      </c>
      <c r="F159" s="381">
        <v>43.4</v>
      </c>
      <c r="G159" s="381">
        <v>47.5</v>
      </c>
      <c r="H159" s="277">
        <v>7.3</v>
      </c>
      <c r="I159" s="277">
        <v>43.7</v>
      </c>
      <c r="J159" s="277">
        <v>52.1</v>
      </c>
      <c r="K159" s="277">
        <v>15</v>
      </c>
      <c r="M159" s="17"/>
      <c r="N159" s="17"/>
      <c r="O159" s="17"/>
      <c r="P159" s="17"/>
      <c r="Q159" s="17"/>
      <c r="R159" s="17"/>
      <c r="S159" s="17"/>
      <c r="T159" s="17"/>
      <c r="U159" s="17"/>
      <c r="V159" s="17"/>
      <c r="W159" s="17"/>
      <c r="X159" s="17"/>
      <c r="Y159" s="17"/>
      <c r="Z159" s="17"/>
    </row>
    <row r="160" spans="1:26" x14ac:dyDescent="0.2">
      <c r="A160" s="298"/>
      <c r="B160" s="289" t="s">
        <v>10</v>
      </c>
      <c r="C160" s="383" t="s">
        <v>39</v>
      </c>
      <c r="D160" s="293" t="s">
        <v>1527</v>
      </c>
      <c r="E160" s="384"/>
      <c r="F160" s="385">
        <v>36.700000000000003</v>
      </c>
      <c r="G160" s="385">
        <v>36.9</v>
      </c>
      <c r="H160" s="385">
        <v>5.6</v>
      </c>
      <c r="I160" s="385">
        <v>36.299999999999997</v>
      </c>
      <c r="J160" s="385">
        <v>35.799999999999997</v>
      </c>
      <c r="K160" s="385">
        <v>9.6</v>
      </c>
      <c r="M160" s="17"/>
      <c r="N160" s="17"/>
      <c r="O160" s="17"/>
      <c r="P160" s="17"/>
      <c r="Q160" s="17"/>
      <c r="R160" s="17"/>
      <c r="S160" s="17"/>
      <c r="T160" s="17"/>
      <c r="U160" s="17"/>
      <c r="V160" s="17"/>
      <c r="W160" s="17"/>
      <c r="X160" s="17"/>
      <c r="Y160" s="17"/>
      <c r="Z160" s="17"/>
    </row>
    <row r="161" spans="1:26" x14ac:dyDescent="0.2">
      <c r="B161" s="288" t="s">
        <v>11</v>
      </c>
      <c r="C161" s="382" t="s">
        <v>34</v>
      </c>
      <c r="D161" s="290" t="s">
        <v>814</v>
      </c>
      <c r="E161" s="380">
        <v>148363</v>
      </c>
      <c r="F161" s="381">
        <v>26.6</v>
      </c>
      <c r="G161" s="381">
        <v>30.9</v>
      </c>
      <c r="H161" s="381">
        <v>5.8</v>
      </c>
      <c r="I161" s="381">
        <v>28.6</v>
      </c>
      <c r="J161" s="381">
        <v>37.6</v>
      </c>
      <c r="K161" s="381">
        <v>12.5</v>
      </c>
      <c r="M161" s="17"/>
      <c r="N161" s="17"/>
      <c r="O161" s="17"/>
      <c r="P161" s="17"/>
      <c r="Q161" s="17"/>
      <c r="R161" s="17"/>
      <c r="S161" s="17"/>
      <c r="T161" s="17"/>
      <c r="U161" s="17"/>
      <c r="V161" s="17"/>
      <c r="W161" s="17"/>
      <c r="X161" s="17"/>
      <c r="Y161" s="17"/>
      <c r="Z161" s="17"/>
    </row>
    <row r="162" spans="1:26" x14ac:dyDescent="0.2">
      <c r="B162" s="288" t="s">
        <v>11</v>
      </c>
      <c r="C162" s="382" t="s">
        <v>35</v>
      </c>
      <c r="D162" s="290" t="s">
        <v>815</v>
      </c>
      <c r="E162" s="380">
        <v>148331</v>
      </c>
      <c r="F162" s="381">
        <v>38.700000000000003</v>
      </c>
      <c r="G162" s="381">
        <v>42.9</v>
      </c>
      <c r="H162" s="381">
        <v>6.9</v>
      </c>
      <c r="I162" s="381">
        <v>40</v>
      </c>
      <c r="J162" s="381">
        <v>49.1</v>
      </c>
      <c r="K162" s="381">
        <v>15.2</v>
      </c>
      <c r="M162" s="17"/>
      <c r="N162" s="17"/>
      <c r="O162" s="17"/>
      <c r="P162" s="17"/>
      <c r="Q162" s="17"/>
      <c r="R162" s="17"/>
      <c r="S162" s="17"/>
      <c r="T162" s="17"/>
      <c r="U162" s="17"/>
      <c r="V162" s="17"/>
      <c r="W162" s="17"/>
      <c r="X162" s="17"/>
      <c r="Y162" s="17"/>
      <c r="Z162" s="17"/>
    </row>
    <row r="163" spans="1:26" x14ac:dyDescent="0.2">
      <c r="B163" s="288" t="s">
        <v>11</v>
      </c>
      <c r="C163" s="382" t="s">
        <v>36</v>
      </c>
      <c r="D163" s="290" t="s">
        <v>816</v>
      </c>
      <c r="E163" s="380">
        <v>148343</v>
      </c>
      <c r="F163" s="381">
        <v>51.3</v>
      </c>
      <c r="G163" s="381">
        <v>55.5</v>
      </c>
      <c r="H163" s="381">
        <v>8.6</v>
      </c>
      <c r="I163" s="381">
        <v>52.3</v>
      </c>
      <c r="J163" s="381">
        <v>61.3</v>
      </c>
      <c r="K163" s="381">
        <v>18.8</v>
      </c>
      <c r="M163" s="17"/>
      <c r="N163" s="17"/>
      <c r="O163" s="17"/>
      <c r="P163" s="17"/>
      <c r="Q163" s="17"/>
      <c r="R163" s="17"/>
      <c r="S163" s="17"/>
      <c r="T163" s="17"/>
      <c r="U163" s="17"/>
      <c r="V163" s="17"/>
      <c r="W163" s="17"/>
      <c r="X163" s="17"/>
      <c r="Y163" s="17"/>
      <c r="Z163" s="17"/>
    </row>
    <row r="164" spans="1:26" x14ac:dyDescent="0.2">
      <c r="B164" s="288" t="s">
        <v>11</v>
      </c>
      <c r="C164" s="382" t="s">
        <v>37</v>
      </c>
      <c r="D164" s="290" t="s">
        <v>817</v>
      </c>
      <c r="E164" s="380">
        <v>148340</v>
      </c>
      <c r="F164" s="381">
        <v>63.1</v>
      </c>
      <c r="G164" s="381">
        <v>67.5</v>
      </c>
      <c r="H164" s="277">
        <v>11.9</v>
      </c>
      <c r="I164" s="277">
        <v>63.8</v>
      </c>
      <c r="J164" s="277">
        <v>72.099999999999994</v>
      </c>
      <c r="K164" s="277">
        <v>23.1</v>
      </c>
      <c r="M164" s="17"/>
      <c r="N164" s="17"/>
      <c r="O164" s="17"/>
      <c r="P164" s="17"/>
      <c r="Q164" s="17"/>
      <c r="R164" s="17"/>
      <c r="S164" s="17"/>
      <c r="T164" s="17"/>
      <c r="U164" s="17"/>
      <c r="V164" s="17"/>
      <c r="W164" s="17"/>
      <c r="X164" s="17"/>
      <c r="Y164" s="17"/>
      <c r="Z164" s="17"/>
    </row>
    <row r="165" spans="1:26" x14ac:dyDescent="0.2">
      <c r="B165" s="288" t="s">
        <v>11</v>
      </c>
      <c r="C165" s="292" t="s">
        <v>38</v>
      </c>
      <c r="D165" s="290" t="s">
        <v>818</v>
      </c>
      <c r="E165" s="380">
        <v>593377</v>
      </c>
      <c r="F165" s="381">
        <v>44.9</v>
      </c>
      <c r="G165" s="381">
        <v>49.2</v>
      </c>
      <c r="H165" s="277">
        <v>7.8</v>
      </c>
      <c r="I165" s="277">
        <v>46.2</v>
      </c>
      <c r="J165" s="277">
        <v>55</v>
      </c>
      <c r="K165" s="277">
        <v>16.399999999999999</v>
      </c>
      <c r="M165" s="17"/>
      <c r="N165" s="17"/>
      <c r="O165" s="17"/>
      <c r="P165" s="17"/>
      <c r="Q165" s="17"/>
      <c r="R165" s="17"/>
      <c r="S165" s="17"/>
      <c r="T165" s="17"/>
      <c r="U165" s="17"/>
      <c r="V165" s="17"/>
      <c r="W165" s="17"/>
      <c r="X165" s="17"/>
      <c r="Y165" s="17"/>
      <c r="Z165" s="17"/>
    </row>
    <row r="166" spans="1:26" x14ac:dyDescent="0.2">
      <c r="B166" s="289" t="s">
        <v>11</v>
      </c>
      <c r="C166" s="383" t="s">
        <v>39</v>
      </c>
      <c r="D166" s="293" t="s">
        <v>1528</v>
      </c>
      <c r="E166" s="384"/>
      <c r="F166" s="385">
        <v>36.6</v>
      </c>
      <c r="G166" s="385">
        <v>36.700000000000003</v>
      </c>
      <c r="H166" s="385">
        <v>6</v>
      </c>
      <c r="I166" s="385">
        <v>35.1</v>
      </c>
      <c r="J166" s="385">
        <v>34.5</v>
      </c>
      <c r="K166" s="385">
        <v>10.6</v>
      </c>
      <c r="M166" s="17"/>
      <c r="N166" s="17"/>
      <c r="O166" s="17"/>
      <c r="P166" s="17"/>
      <c r="Q166" s="17"/>
      <c r="R166" s="17"/>
      <c r="S166" s="17"/>
      <c r="T166" s="17"/>
      <c r="U166" s="17"/>
      <c r="V166" s="17"/>
      <c r="W166" s="17"/>
      <c r="X166" s="17"/>
      <c r="Y166" s="17"/>
      <c r="Z166" s="17"/>
    </row>
    <row r="167" spans="1:26" x14ac:dyDescent="0.2">
      <c r="B167" s="288" t="s">
        <v>12</v>
      </c>
      <c r="C167" s="382" t="s">
        <v>34</v>
      </c>
      <c r="D167" s="290" t="s">
        <v>819</v>
      </c>
      <c r="E167" s="380">
        <v>150086</v>
      </c>
      <c r="F167" s="381">
        <v>28.9</v>
      </c>
      <c r="G167" s="381">
        <v>33.200000000000003</v>
      </c>
      <c r="H167" s="381">
        <v>6</v>
      </c>
      <c r="I167" s="381">
        <v>32.700000000000003</v>
      </c>
      <c r="J167" s="381">
        <v>42.1</v>
      </c>
      <c r="K167" s="381">
        <v>14</v>
      </c>
      <c r="M167" s="17"/>
      <c r="N167" s="17"/>
      <c r="O167" s="17"/>
      <c r="P167" s="17"/>
      <c r="Q167" s="17"/>
      <c r="R167" s="17"/>
      <c r="S167" s="17"/>
      <c r="T167" s="17"/>
      <c r="U167" s="17"/>
      <c r="V167" s="17"/>
      <c r="W167" s="17"/>
      <c r="X167" s="17"/>
      <c r="Y167" s="17"/>
      <c r="Z167" s="17"/>
    </row>
    <row r="168" spans="1:26" x14ac:dyDescent="0.2">
      <c r="B168" s="288" t="s">
        <v>12</v>
      </c>
      <c r="C168" s="382" t="s">
        <v>35</v>
      </c>
      <c r="D168" s="290" t="s">
        <v>820</v>
      </c>
      <c r="E168" s="380">
        <v>150061</v>
      </c>
      <c r="F168" s="381">
        <v>40.1</v>
      </c>
      <c r="G168" s="381">
        <v>44.5</v>
      </c>
      <c r="H168" s="381">
        <v>7.3</v>
      </c>
      <c r="I168" s="381">
        <v>43</v>
      </c>
      <c r="J168" s="381">
        <v>52.6</v>
      </c>
      <c r="K168" s="381">
        <v>16.899999999999999</v>
      </c>
      <c r="M168" s="17"/>
      <c r="N168" s="17"/>
      <c r="O168" s="17"/>
      <c r="P168" s="17"/>
      <c r="Q168" s="17"/>
      <c r="R168" s="17"/>
      <c r="S168" s="17"/>
      <c r="T168" s="17"/>
      <c r="U168" s="17"/>
      <c r="V168" s="17"/>
      <c r="W168" s="17"/>
      <c r="X168" s="17"/>
      <c r="Y168" s="17"/>
      <c r="Z168" s="17"/>
    </row>
    <row r="169" spans="1:26" x14ac:dyDescent="0.2">
      <c r="B169" s="288" t="s">
        <v>12</v>
      </c>
      <c r="C169" s="382" t="s">
        <v>36</v>
      </c>
      <c r="D169" s="290" t="s">
        <v>821</v>
      </c>
      <c r="E169" s="380">
        <v>150063</v>
      </c>
      <c r="F169" s="381">
        <v>52.8</v>
      </c>
      <c r="G169" s="381">
        <v>57.1</v>
      </c>
      <c r="H169" s="381">
        <v>9.1999999999999993</v>
      </c>
      <c r="I169" s="381">
        <v>54.9</v>
      </c>
      <c r="J169" s="381">
        <v>64.3</v>
      </c>
      <c r="K169" s="381">
        <v>20.7</v>
      </c>
      <c r="M169" s="17"/>
      <c r="N169" s="17"/>
      <c r="O169" s="17"/>
      <c r="P169" s="17"/>
      <c r="Q169" s="17"/>
      <c r="R169" s="17"/>
      <c r="S169" s="17"/>
      <c r="T169" s="17"/>
      <c r="U169" s="17"/>
      <c r="V169" s="17"/>
      <c r="W169" s="17"/>
      <c r="X169" s="17"/>
      <c r="Y169" s="17"/>
      <c r="Z169" s="17"/>
    </row>
    <row r="170" spans="1:26" x14ac:dyDescent="0.2">
      <c r="B170" s="288" t="s">
        <v>12</v>
      </c>
      <c r="C170" s="382" t="s">
        <v>37</v>
      </c>
      <c r="D170" s="290" t="s">
        <v>822</v>
      </c>
      <c r="E170" s="380">
        <v>150065</v>
      </c>
      <c r="F170" s="381">
        <v>64.599999999999994</v>
      </c>
      <c r="G170" s="381">
        <v>68.900000000000006</v>
      </c>
      <c r="H170" s="277">
        <v>12.3</v>
      </c>
      <c r="I170" s="277">
        <v>66.099999999999994</v>
      </c>
      <c r="J170" s="277">
        <v>74.5</v>
      </c>
      <c r="K170" s="277">
        <v>24.9</v>
      </c>
      <c r="M170" s="17"/>
      <c r="N170" s="17"/>
      <c r="O170" s="17"/>
      <c r="P170" s="17"/>
      <c r="Q170" s="17"/>
      <c r="R170" s="17"/>
      <c r="S170" s="17"/>
      <c r="T170" s="17"/>
      <c r="U170" s="17"/>
      <c r="V170" s="17"/>
      <c r="W170" s="17"/>
      <c r="X170" s="17"/>
      <c r="Y170" s="17"/>
      <c r="Z170" s="17"/>
    </row>
    <row r="171" spans="1:26" x14ac:dyDescent="0.2">
      <c r="B171" s="288" t="s">
        <v>12</v>
      </c>
      <c r="C171" s="292" t="s">
        <v>38</v>
      </c>
      <c r="D171" s="290" t="s">
        <v>823</v>
      </c>
      <c r="E171" s="380">
        <v>600275</v>
      </c>
      <c r="F171" s="381">
        <v>46.6</v>
      </c>
      <c r="G171" s="381">
        <v>50.9</v>
      </c>
      <c r="H171" s="277">
        <v>8.1</v>
      </c>
      <c r="I171" s="277">
        <v>49.2</v>
      </c>
      <c r="J171" s="277">
        <v>58.4</v>
      </c>
      <c r="K171" s="277">
        <v>18.100000000000001</v>
      </c>
      <c r="M171" s="17"/>
      <c r="N171" s="17"/>
      <c r="O171" s="17"/>
      <c r="P171" s="17"/>
      <c r="Q171" s="17"/>
      <c r="R171" s="17"/>
      <c r="S171" s="17"/>
      <c r="T171" s="17"/>
      <c r="U171" s="17"/>
      <c r="V171" s="17"/>
      <c r="W171" s="17"/>
      <c r="X171" s="17"/>
      <c r="Y171" s="17"/>
      <c r="Z171" s="17"/>
    </row>
    <row r="172" spans="1:26" x14ac:dyDescent="0.2">
      <c r="B172" s="289" t="s">
        <v>12</v>
      </c>
      <c r="C172" s="383" t="s">
        <v>39</v>
      </c>
      <c r="D172" s="293" t="s">
        <v>1529</v>
      </c>
      <c r="E172" s="384"/>
      <c r="F172" s="385">
        <v>35.700000000000003</v>
      </c>
      <c r="G172" s="385">
        <v>35.700000000000003</v>
      </c>
      <c r="H172" s="385">
        <v>6.2</v>
      </c>
      <c r="I172" s="385">
        <v>33.4</v>
      </c>
      <c r="J172" s="385">
        <v>32.4</v>
      </c>
      <c r="K172" s="385">
        <v>10.9</v>
      </c>
      <c r="M172" s="17"/>
      <c r="N172" s="17"/>
      <c r="O172" s="17"/>
      <c r="P172" s="17"/>
      <c r="Q172" s="17"/>
      <c r="R172" s="17"/>
      <c r="S172" s="17"/>
      <c r="T172" s="17"/>
      <c r="U172" s="17"/>
      <c r="V172" s="17"/>
      <c r="W172" s="17"/>
      <c r="X172" s="17"/>
      <c r="Y172" s="17"/>
      <c r="Z172" s="17"/>
    </row>
    <row r="173" spans="1:26" x14ac:dyDescent="0.2">
      <c r="B173" s="288" t="s">
        <v>13</v>
      </c>
      <c r="C173" s="382" t="s">
        <v>34</v>
      </c>
      <c r="D173" s="290" t="s">
        <v>824</v>
      </c>
      <c r="E173" s="380">
        <v>149468</v>
      </c>
      <c r="F173" s="381">
        <v>31.7</v>
      </c>
      <c r="G173" s="381">
        <v>36.700000000000003</v>
      </c>
      <c r="H173" s="381">
        <v>7.4</v>
      </c>
      <c r="I173" s="381">
        <v>37.1</v>
      </c>
      <c r="J173" s="381">
        <v>46.6</v>
      </c>
      <c r="K173" s="381">
        <v>15.1</v>
      </c>
      <c r="M173" s="17"/>
      <c r="N173" s="17"/>
      <c r="O173" s="17"/>
      <c r="P173" s="17"/>
      <c r="Q173" s="17"/>
      <c r="R173" s="17"/>
      <c r="S173" s="17"/>
      <c r="T173" s="17"/>
      <c r="U173" s="17"/>
      <c r="V173" s="17"/>
      <c r="W173" s="17"/>
      <c r="X173" s="17"/>
      <c r="Y173" s="17"/>
      <c r="Z173" s="17"/>
    </row>
    <row r="174" spans="1:26" x14ac:dyDescent="0.2">
      <c r="A174" s="296"/>
      <c r="B174" s="288" t="s">
        <v>13</v>
      </c>
      <c r="C174" s="382" t="s">
        <v>35</v>
      </c>
      <c r="D174" s="290" t="s">
        <v>825</v>
      </c>
      <c r="E174" s="380">
        <v>149469</v>
      </c>
      <c r="F174" s="381">
        <v>42.1</v>
      </c>
      <c r="G174" s="381">
        <v>46.7</v>
      </c>
      <c r="H174" s="381">
        <v>8</v>
      </c>
      <c r="I174" s="381">
        <v>46.7</v>
      </c>
      <c r="J174" s="381">
        <v>56</v>
      </c>
      <c r="K174" s="381">
        <v>17.5</v>
      </c>
      <c r="M174" s="17"/>
      <c r="N174" s="17"/>
      <c r="O174" s="17"/>
      <c r="P174" s="17"/>
      <c r="Q174" s="17"/>
      <c r="R174" s="17"/>
      <c r="S174" s="17"/>
      <c r="T174" s="17"/>
      <c r="U174" s="17"/>
      <c r="V174" s="17"/>
      <c r="W174" s="17"/>
      <c r="X174" s="17"/>
      <c r="Y174" s="17"/>
      <c r="Z174" s="17"/>
    </row>
    <row r="175" spans="1:26" x14ac:dyDescent="0.2">
      <c r="B175" s="288" t="s">
        <v>13</v>
      </c>
      <c r="C175" s="382" t="s">
        <v>36</v>
      </c>
      <c r="D175" s="290" t="s">
        <v>826</v>
      </c>
      <c r="E175" s="380">
        <v>149468</v>
      </c>
      <c r="F175" s="381">
        <v>54.6</v>
      </c>
      <c r="G175" s="381">
        <v>59.3</v>
      </c>
      <c r="H175" s="381">
        <v>10.199999999999999</v>
      </c>
      <c r="I175" s="381">
        <v>58</v>
      </c>
      <c r="J175" s="381">
        <v>67</v>
      </c>
      <c r="K175" s="381">
        <v>21.3</v>
      </c>
      <c r="M175" s="17"/>
      <c r="N175" s="17"/>
      <c r="O175" s="17"/>
      <c r="P175" s="17"/>
      <c r="Q175" s="17"/>
      <c r="R175" s="17"/>
      <c r="S175" s="17"/>
      <c r="T175" s="17"/>
      <c r="U175" s="17"/>
      <c r="V175" s="17"/>
      <c r="W175" s="17"/>
      <c r="X175" s="17"/>
      <c r="Y175" s="17"/>
      <c r="Z175" s="17"/>
    </row>
    <row r="176" spans="1:26" x14ac:dyDescent="0.2">
      <c r="B176" s="288" t="s">
        <v>13</v>
      </c>
      <c r="C176" s="382" t="s">
        <v>37</v>
      </c>
      <c r="D176" s="290" t="s">
        <v>827</v>
      </c>
      <c r="E176" s="380">
        <v>149455</v>
      </c>
      <c r="F176" s="381">
        <v>65.900000000000006</v>
      </c>
      <c r="G176" s="381">
        <v>70.5</v>
      </c>
      <c r="H176" s="277">
        <v>13.5</v>
      </c>
      <c r="I176" s="277">
        <v>68.5</v>
      </c>
      <c r="J176" s="277">
        <v>76.599999999999994</v>
      </c>
      <c r="K176" s="277">
        <v>25.7</v>
      </c>
      <c r="M176" s="17"/>
      <c r="N176" s="17"/>
      <c r="O176" s="17"/>
      <c r="P176" s="17"/>
      <c r="Q176" s="17"/>
      <c r="R176" s="17"/>
      <c r="S176" s="17"/>
      <c r="T176" s="17"/>
      <c r="U176" s="17"/>
      <c r="V176" s="17"/>
      <c r="W176" s="17"/>
      <c r="X176" s="17"/>
      <c r="Y176" s="17"/>
      <c r="Z176" s="17"/>
    </row>
    <row r="177" spans="1:26" x14ac:dyDescent="0.2">
      <c r="B177" s="288" t="s">
        <v>13</v>
      </c>
      <c r="C177" s="292" t="s">
        <v>38</v>
      </c>
      <c r="D177" s="290" t="s">
        <v>828</v>
      </c>
      <c r="E177" s="380">
        <v>597860</v>
      </c>
      <c r="F177" s="381">
        <v>48.6</v>
      </c>
      <c r="G177" s="381">
        <v>53.3</v>
      </c>
      <c r="H177" s="277">
        <v>9.1999999999999993</v>
      </c>
      <c r="I177" s="277">
        <v>52.6</v>
      </c>
      <c r="J177" s="277">
        <v>61.6</v>
      </c>
      <c r="K177" s="277">
        <v>18.899999999999999</v>
      </c>
      <c r="M177" s="17"/>
      <c r="N177" s="17"/>
      <c r="O177" s="17"/>
      <c r="P177" s="17"/>
      <c r="Q177" s="17"/>
      <c r="R177" s="17"/>
      <c r="S177" s="17"/>
      <c r="T177" s="17"/>
      <c r="U177" s="17"/>
      <c r="V177" s="17"/>
      <c r="W177" s="17"/>
      <c r="X177" s="17"/>
      <c r="Y177" s="17"/>
      <c r="Z177" s="17"/>
    </row>
    <row r="178" spans="1:26" x14ac:dyDescent="0.2">
      <c r="B178" s="289" t="s">
        <v>13</v>
      </c>
      <c r="C178" s="383" t="s">
        <v>39</v>
      </c>
      <c r="D178" s="293" t="s">
        <v>1530</v>
      </c>
      <c r="E178" s="384"/>
      <c r="F178" s="385">
        <v>34.200000000000003</v>
      </c>
      <c r="G178" s="385">
        <v>33.799999999999997</v>
      </c>
      <c r="H178" s="385">
        <v>6.1</v>
      </c>
      <c r="I178" s="385">
        <v>31.5</v>
      </c>
      <c r="J178" s="385">
        <v>30</v>
      </c>
      <c r="K178" s="385">
        <v>10.6</v>
      </c>
      <c r="M178" s="17"/>
      <c r="N178" s="17"/>
      <c r="O178" s="17"/>
      <c r="P178" s="17"/>
      <c r="Q178" s="17"/>
      <c r="R178" s="17"/>
      <c r="S178" s="17"/>
      <c r="T178" s="17"/>
      <c r="U178" s="17"/>
      <c r="V178" s="17"/>
      <c r="W178" s="17"/>
      <c r="X178" s="17"/>
      <c r="Y178" s="17"/>
      <c r="Z178" s="17"/>
    </row>
    <row r="179" spans="1:26" x14ac:dyDescent="0.2">
      <c r="B179" s="288" t="s">
        <v>14</v>
      </c>
      <c r="C179" s="382" t="s">
        <v>34</v>
      </c>
      <c r="D179" s="290" t="s">
        <v>829</v>
      </c>
      <c r="E179" s="380">
        <v>144536</v>
      </c>
      <c r="F179" s="381">
        <v>34.9</v>
      </c>
      <c r="G179" s="381">
        <v>40.1</v>
      </c>
      <c r="H179" s="381">
        <v>8</v>
      </c>
      <c r="I179" s="381">
        <v>40.299999999999997</v>
      </c>
      <c r="J179" s="381">
        <v>49.2</v>
      </c>
      <c r="K179" s="381">
        <v>14.9</v>
      </c>
      <c r="M179" s="17"/>
      <c r="N179" s="17"/>
      <c r="O179" s="17"/>
      <c r="P179" s="17"/>
      <c r="Q179" s="17"/>
      <c r="R179" s="17"/>
      <c r="S179" s="17"/>
      <c r="T179" s="17"/>
      <c r="U179" s="17"/>
      <c r="V179" s="17"/>
      <c r="W179" s="17"/>
      <c r="X179" s="17"/>
      <c r="Y179" s="17"/>
      <c r="Z179" s="17"/>
    </row>
    <row r="180" spans="1:26" x14ac:dyDescent="0.2">
      <c r="B180" s="288" t="s">
        <v>14</v>
      </c>
      <c r="C180" s="382" t="s">
        <v>35</v>
      </c>
      <c r="D180" s="290" t="s">
        <v>830</v>
      </c>
      <c r="E180" s="380">
        <v>144492</v>
      </c>
      <c r="F180" s="381">
        <v>44.8</v>
      </c>
      <c r="G180" s="381">
        <v>49.6</v>
      </c>
      <c r="H180" s="381">
        <v>8.8000000000000007</v>
      </c>
      <c r="I180" s="381">
        <v>49.4</v>
      </c>
      <c r="J180" s="381">
        <v>58</v>
      </c>
      <c r="K180" s="381">
        <v>16.899999999999999</v>
      </c>
      <c r="M180" s="17"/>
      <c r="N180" s="17"/>
      <c r="O180" s="17"/>
      <c r="P180" s="17"/>
      <c r="Q180" s="17"/>
      <c r="R180" s="17"/>
      <c r="S180" s="17"/>
      <c r="T180" s="17"/>
      <c r="U180" s="17"/>
      <c r="V180" s="17"/>
      <c r="W180" s="17"/>
      <c r="X180" s="17"/>
      <c r="Y180" s="17"/>
      <c r="Z180" s="17"/>
    </row>
    <row r="181" spans="1:26" x14ac:dyDescent="0.2">
      <c r="B181" s="288" t="s">
        <v>14</v>
      </c>
      <c r="C181" s="382" t="s">
        <v>36</v>
      </c>
      <c r="D181" s="290" t="s">
        <v>831</v>
      </c>
      <c r="E181" s="380">
        <v>144541</v>
      </c>
      <c r="F181" s="381">
        <v>56.6</v>
      </c>
      <c r="G181" s="381">
        <v>61.5</v>
      </c>
      <c r="H181" s="381">
        <v>11.3</v>
      </c>
      <c r="I181" s="381">
        <v>60.3</v>
      </c>
      <c r="J181" s="381">
        <v>68.400000000000006</v>
      </c>
      <c r="K181" s="381">
        <v>20.5</v>
      </c>
      <c r="M181" s="17"/>
      <c r="N181" s="17"/>
      <c r="O181" s="17"/>
      <c r="P181" s="17"/>
      <c r="Q181" s="17"/>
      <c r="R181" s="17"/>
      <c r="S181" s="17"/>
      <c r="T181" s="17"/>
      <c r="U181" s="17"/>
      <c r="V181" s="17"/>
      <c r="W181" s="17"/>
      <c r="X181" s="17"/>
      <c r="Y181" s="17"/>
      <c r="Z181" s="17"/>
    </row>
    <row r="182" spans="1:26" x14ac:dyDescent="0.2">
      <c r="B182" s="288" t="s">
        <v>14</v>
      </c>
      <c r="C182" s="382" t="s">
        <v>37</v>
      </c>
      <c r="D182" s="290" t="s">
        <v>832</v>
      </c>
      <c r="E182" s="380">
        <v>144458</v>
      </c>
      <c r="F182" s="381">
        <v>67.5</v>
      </c>
      <c r="G182" s="381">
        <v>72.5</v>
      </c>
      <c r="H182" s="277">
        <v>15.2</v>
      </c>
      <c r="I182" s="277">
        <v>70.5</v>
      </c>
      <c r="J182" s="277">
        <v>78</v>
      </c>
      <c r="K182" s="277">
        <v>25.4</v>
      </c>
      <c r="M182" s="17"/>
      <c r="N182" s="17"/>
      <c r="O182" s="17"/>
      <c r="P182" s="17"/>
      <c r="Q182" s="17"/>
      <c r="R182" s="17"/>
      <c r="S182" s="17"/>
      <c r="T182" s="17"/>
      <c r="U182" s="17"/>
      <c r="V182" s="17"/>
      <c r="W182" s="17"/>
      <c r="X182" s="17"/>
      <c r="Y182" s="17"/>
      <c r="Z182" s="17"/>
    </row>
    <row r="183" spans="1:26" x14ac:dyDescent="0.2">
      <c r="B183" s="288" t="s">
        <v>14</v>
      </c>
      <c r="C183" s="292" t="s">
        <v>38</v>
      </c>
      <c r="D183" s="290" t="s">
        <v>833</v>
      </c>
      <c r="E183" s="380">
        <v>578027</v>
      </c>
      <c r="F183" s="381">
        <v>51</v>
      </c>
      <c r="G183" s="381">
        <v>55.9</v>
      </c>
      <c r="H183" s="277">
        <v>10.1</v>
      </c>
      <c r="I183" s="277">
        <v>55.1</v>
      </c>
      <c r="J183" s="277">
        <v>63.4</v>
      </c>
      <c r="K183" s="277">
        <v>18.399999999999999</v>
      </c>
      <c r="M183" s="17"/>
      <c r="N183" s="17"/>
      <c r="O183" s="17"/>
      <c r="P183" s="17"/>
      <c r="Q183" s="17"/>
      <c r="R183" s="17"/>
      <c r="S183" s="17"/>
      <c r="T183" s="17"/>
      <c r="U183" s="17"/>
      <c r="V183" s="17"/>
      <c r="W183" s="17"/>
      <c r="X183" s="17"/>
      <c r="Y183" s="17"/>
      <c r="Z183" s="17"/>
    </row>
    <row r="184" spans="1:26" x14ac:dyDescent="0.2">
      <c r="B184" s="289" t="s">
        <v>14</v>
      </c>
      <c r="C184" s="383" t="s">
        <v>39</v>
      </c>
      <c r="D184" s="293" t="s">
        <v>1531</v>
      </c>
      <c r="E184" s="384"/>
      <c r="F184" s="385">
        <v>32.6</v>
      </c>
      <c r="G184" s="385">
        <v>32.299999999999997</v>
      </c>
      <c r="H184" s="385">
        <v>7.2</v>
      </c>
      <c r="I184" s="385">
        <v>30.1</v>
      </c>
      <c r="J184" s="385">
        <v>28.7</v>
      </c>
      <c r="K184" s="385">
        <v>10.5</v>
      </c>
      <c r="M184" s="17"/>
      <c r="N184" s="17"/>
      <c r="O184" s="17"/>
      <c r="P184" s="17"/>
      <c r="Q184" s="17"/>
      <c r="R184" s="17"/>
      <c r="S184" s="17"/>
      <c r="T184" s="17"/>
      <c r="U184" s="17"/>
      <c r="V184" s="17"/>
      <c r="W184" s="17"/>
      <c r="X184" s="17"/>
      <c r="Y184" s="17"/>
      <c r="Z184" s="17"/>
    </row>
    <row r="185" spans="1:26" x14ac:dyDescent="0.2">
      <c r="A185" s="297"/>
      <c r="B185" s="288" t="s">
        <v>15</v>
      </c>
      <c r="C185" s="382" t="s">
        <v>34</v>
      </c>
      <c r="D185" s="290" t="s">
        <v>834</v>
      </c>
      <c r="E185" s="380">
        <v>144524</v>
      </c>
      <c r="F185" s="381">
        <v>40.299999999999997</v>
      </c>
      <c r="G185" s="381">
        <v>44.7</v>
      </c>
      <c r="H185" s="381">
        <v>7.4</v>
      </c>
      <c r="I185" s="381">
        <v>45.3</v>
      </c>
      <c r="J185" s="381">
        <v>52.4</v>
      </c>
      <c r="K185" s="381">
        <v>12.9</v>
      </c>
      <c r="M185" s="17"/>
      <c r="N185" s="17"/>
      <c r="O185" s="17"/>
      <c r="P185" s="17"/>
      <c r="Q185" s="17"/>
      <c r="R185" s="17"/>
      <c r="S185" s="17"/>
      <c r="T185" s="17"/>
      <c r="U185" s="17"/>
      <c r="V185" s="17"/>
      <c r="W185" s="17"/>
      <c r="X185" s="17"/>
      <c r="Y185" s="17"/>
      <c r="Z185" s="17"/>
    </row>
    <row r="186" spans="1:26" x14ac:dyDescent="0.2">
      <c r="A186" s="297"/>
      <c r="B186" s="288" t="s">
        <v>15</v>
      </c>
      <c r="C186" s="382" t="s">
        <v>35</v>
      </c>
      <c r="D186" s="290" t="s">
        <v>835</v>
      </c>
      <c r="E186" s="380">
        <v>144514</v>
      </c>
      <c r="F186" s="381">
        <v>49.4</v>
      </c>
      <c r="G186" s="381">
        <v>53.6</v>
      </c>
      <c r="H186" s="381">
        <v>8.3000000000000007</v>
      </c>
      <c r="I186" s="381">
        <v>53.6</v>
      </c>
      <c r="J186" s="381">
        <v>60.4</v>
      </c>
      <c r="K186" s="381">
        <v>14.7</v>
      </c>
      <c r="M186" s="17"/>
      <c r="N186" s="17"/>
      <c r="O186" s="17"/>
      <c r="P186" s="17"/>
      <c r="Q186" s="17"/>
      <c r="R186" s="17"/>
      <c r="S186" s="17"/>
      <c r="T186" s="17"/>
      <c r="U186" s="17"/>
      <c r="V186" s="17"/>
      <c r="W186" s="17"/>
      <c r="X186" s="17"/>
      <c r="Y186" s="17"/>
      <c r="Z186" s="17"/>
    </row>
    <row r="187" spans="1:26" x14ac:dyDescent="0.2">
      <c r="A187" s="298"/>
      <c r="B187" s="288" t="s">
        <v>15</v>
      </c>
      <c r="C187" s="382" t="s">
        <v>36</v>
      </c>
      <c r="D187" s="290" t="s">
        <v>836</v>
      </c>
      <c r="E187" s="380">
        <v>144502</v>
      </c>
      <c r="F187" s="381">
        <v>60.7</v>
      </c>
      <c r="G187" s="381">
        <v>65</v>
      </c>
      <c r="H187" s="381">
        <v>11</v>
      </c>
      <c r="I187" s="381">
        <v>64.099999999999994</v>
      </c>
      <c r="J187" s="381">
        <v>70.900000000000006</v>
      </c>
      <c r="K187" s="381">
        <v>19</v>
      </c>
      <c r="M187" s="17"/>
      <c r="N187" s="17"/>
      <c r="O187" s="17"/>
      <c r="P187" s="17"/>
      <c r="Q187" s="17"/>
      <c r="R187" s="17"/>
      <c r="S187" s="17"/>
      <c r="T187" s="17"/>
      <c r="U187" s="17"/>
      <c r="V187" s="17"/>
      <c r="W187" s="17"/>
      <c r="X187" s="17"/>
      <c r="Y187" s="17"/>
      <c r="Z187" s="17"/>
    </row>
    <row r="188" spans="1:26" x14ac:dyDescent="0.2">
      <c r="B188" s="288" t="s">
        <v>15</v>
      </c>
      <c r="C188" s="382" t="s">
        <v>37</v>
      </c>
      <c r="D188" s="290" t="s">
        <v>837</v>
      </c>
      <c r="E188" s="380">
        <v>144505</v>
      </c>
      <c r="F188" s="381">
        <v>70.900000000000006</v>
      </c>
      <c r="G188" s="381">
        <v>75</v>
      </c>
      <c r="H188" s="277">
        <v>14.3</v>
      </c>
      <c r="I188" s="277">
        <v>73.5</v>
      </c>
      <c r="J188" s="277">
        <v>79.599999999999994</v>
      </c>
      <c r="K188" s="277">
        <v>23</v>
      </c>
      <c r="M188" s="17"/>
      <c r="N188" s="17"/>
      <c r="O188" s="17"/>
      <c r="P188" s="17"/>
      <c r="Q188" s="17"/>
      <c r="R188" s="17"/>
      <c r="S188" s="17"/>
      <c r="T188" s="17"/>
      <c r="U188" s="17"/>
      <c r="V188" s="17"/>
      <c r="W188" s="17"/>
      <c r="X188" s="17"/>
      <c r="Y188" s="17"/>
      <c r="Z188" s="17"/>
    </row>
    <row r="189" spans="1:26" x14ac:dyDescent="0.2">
      <c r="B189" s="288" t="s">
        <v>15</v>
      </c>
      <c r="C189" s="292" t="s">
        <v>38</v>
      </c>
      <c r="D189" s="290" t="s">
        <v>838</v>
      </c>
      <c r="E189" s="380">
        <v>578045</v>
      </c>
      <c r="F189" s="381">
        <v>55.3</v>
      </c>
      <c r="G189" s="381">
        <v>59.6</v>
      </c>
      <c r="H189" s="277">
        <v>9.5</v>
      </c>
      <c r="I189" s="277">
        <v>59.1</v>
      </c>
      <c r="J189" s="277">
        <v>65.8</v>
      </c>
      <c r="K189" s="277">
        <v>16.399999999999999</v>
      </c>
      <c r="M189" s="17"/>
      <c r="N189" s="17"/>
      <c r="O189" s="17"/>
      <c r="P189" s="17"/>
      <c r="Q189" s="17"/>
      <c r="R189" s="17"/>
      <c r="S189" s="17"/>
      <c r="T189" s="17"/>
      <c r="U189" s="17"/>
      <c r="V189" s="17"/>
      <c r="W189" s="17"/>
      <c r="X189" s="17"/>
      <c r="Y189" s="17"/>
      <c r="Z189" s="17"/>
    </row>
    <row r="190" spans="1:26" x14ac:dyDescent="0.2">
      <c r="B190" s="289" t="s">
        <v>15</v>
      </c>
      <c r="C190" s="383" t="s">
        <v>39</v>
      </c>
      <c r="D190" s="293" t="s">
        <v>1532</v>
      </c>
      <c r="E190" s="384"/>
      <c r="F190" s="385">
        <v>30.6</v>
      </c>
      <c r="G190" s="385">
        <v>30.3</v>
      </c>
      <c r="H190" s="385">
        <v>6.9</v>
      </c>
      <c r="I190" s="385">
        <v>28.2</v>
      </c>
      <c r="J190" s="385">
        <v>27.2</v>
      </c>
      <c r="K190" s="385">
        <v>10.1</v>
      </c>
      <c r="M190" s="17"/>
      <c r="N190" s="17"/>
      <c r="O190" s="17"/>
      <c r="P190" s="17"/>
      <c r="Q190" s="17"/>
      <c r="R190" s="17"/>
      <c r="S190" s="17"/>
      <c r="T190" s="17"/>
      <c r="U190" s="17"/>
      <c r="V190" s="17"/>
      <c r="W190" s="17"/>
      <c r="X190" s="17"/>
      <c r="Y190" s="17"/>
      <c r="Z190" s="17"/>
    </row>
    <row r="191" spans="1:26" x14ac:dyDescent="0.2">
      <c r="B191" s="288" t="s">
        <v>16</v>
      </c>
      <c r="C191" s="382" t="s">
        <v>34</v>
      </c>
      <c r="D191" s="290" t="s">
        <v>839</v>
      </c>
      <c r="E191" s="380">
        <v>141723</v>
      </c>
      <c r="F191" s="381">
        <v>44.4</v>
      </c>
      <c r="G191" s="381">
        <v>48.3</v>
      </c>
      <c r="H191" s="381">
        <v>7.1</v>
      </c>
      <c r="I191" s="381">
        <v>48</v>
      </c>
      <c r="J191" s="381">
        <v>55.1</v>
      </c>
      <c r="K191" s="381">
        <v>13.6</v>
      </c>
      <c r="M191" s="17"/>
      <c r="N191" s="17"/>
      <c r="O191" s="17"/>
      <c r="P191" s="17"/>
      <c r="Q191" s="17"/>
      <c r="R191" s="17"/>
      <c r="S191" s="17"/>
      <c r="T191" s="17"/>
      <c r="U191" s="17"/>
      <c r="V191" s="17"/>
      <c r="W191" s="17"/>
      <c r="X191" s="17"/>
      <c r="Y191" s="17"/>
      <c r="Z191" s="17"/>
    </row>
    <row r="192" spans="1:26" x14ac:dyDescent="0.2">
      <c r="B192" s="288" t="s">
        <v>16</v>
      </c>
      <c r="C192" s="382" t="s">
        <v>35</v>
      </c>
      <c r="D192" s="290" t="s">
        <v>840</v>
      </c>
      <c r="E192" s="380">
        <v>141736</v>
      </c>
      <c r="F192" s="381">
        <v>52.6</v>
      </c>
      <c r="G192" s="381">
        <v>56.4</v>
      </c>
      <c r="H192" s="381">
        <v>7.9</v>
      </c>
      <c r="I192" s="381">
        <v>55.9</v>
      </c>
      <c r="J192" s="381">
        <v>62.7</v>
      </c>
      <c r="K192" s="381">
        <v>15.5</v>
      </c>
      <c r="M192" s="17"/>
      <c r="N192" s="17"/>
      <c r="O192" s="17"/>
      <c r="P192" s="17"/>
      <c r="Q192" s="17"/>
      <c r="R192" s="17"/>
      <c r="S192" s="17"/>
      <c r="T192" s="17"/>
      <c r="U192" s="17"/>
      <c r="V192" s="17"/>
      <c r="W192" s="17"/>
      <c r="X192" s="17"/>
      <c r="Y192" s="17"/>
      <c r="Z192" s="17"/>
    </row>
    <row r="193" spans="1:26" x14ac:dyDescent="0.2">
      <c r="B193" s="288" t="s">
        <v>16</v>
      </c>
      <c r="C193" s="382" t="s">
        <v>36</v>
      </c>
      <c r="D193" s="290" t="s">
        <v>841</v>
      </c>
      <c r="E193" s="380">
        <v>141715</v>
      </c>
      <c r="F193" s="381">
        <v>63.2</v>
      </c>
      <c r="G193" s="381">
        <v>66.900000000000006</v>
      </c>
      <c r="H193" s="381">
        <v>10.199999999999999</v>
      </c>
      <c r="I193" s="381">
        <v>65.900000000000006</v>
      </c>
      <c r="J193" s="381">
        <v>72.400000000000006</v>
      </c>
      <c r="K193" s="381">
        <v>19.100000000000001</v>
      </c>
      <c r="M193" s="17"/>
      <c r="N193" s="17"/>
      <c r="O193" s="17"/>
      <c r="P193" s="17"/>
      <c r="Q193" s="17"/>
      <c r="R193" s="17"/>
      <c r="S193" s="17"/>
      <c r="T193" s="17"/>
      <c r="U193" s="17"/>
      <c r="V193" s="17"/>
      <c r="W193" s="17"/>
      <c r="X193" s="17"/>
      <c r="Y193" s="17"/>
      <c r="Z193" s="17"/>
    </row>
    <row r="194" spans="1:26" x14ac:dyDescent="0.2">
      <c r="B194" s="288" t="s">
        <v>16</v>
      </c>
      <c r="C194" s="382" t="s">
        <v>37</v>
      </c>
      <c r="D194" s="290" t="s">
        <v>842</v>
      </c>
      <c r="E194" s="380">
        <v>141704</v>
      </c>
      <c r="F194" s="381">
        <v>73.2</v>
      </c>
      <c r="G194" s="381">
        <v>76.8</v>
      </c>
      <c r="H194" s="277">
        <v>13.7</v>
      </c>
      <c r="I194" s="277">
        <v>75.2</v>
      </c>
      <c r="J194" s="277">
        <v>81</v>
      </c>
      <c r="K194" s="277">
        <v>23.6</v>
      </c>
      <c r="M194" s="17"/>
      <c r="N194" s="17"/>
      <c r="O194" s="17"/>
      <c r="P194" s="17"/>
      <c r="Q194" s="17"/>
      <c r="R194" s="17"/>
      <c r="S194" s="17"/>
      <c r="T194" s="17"/>
      <c r="U194" s="17"/>
      <c r="V194" s="17"/>
      <c r="W194" s="17"/>
      <c r="X194" s="17"/>
      <c r="Y194" s="17"/>
      <c r="Z194" s="17"/>
    </row>
    <row r="195" spans="1:26" x14ac:dyDescent="0.2">
      <c r="B195" s="288" t="s">
        <v>16</v>
      </c>
      <c r="C195" s="292" t="s">
        <v>38</v>
      </c>
      <c r="D195" s="290" t="s">
        <v>843</v>
      </c>
      <c r="E195" s="380">
        <v>566878</v>
      </c>
      <c r="F195" s="381">
        <v>58.3</v>
      </c>
      <c r="G195" s="381">
        <v>62.1</v>
      </c>
      <c r="H195" s="277">
        <v>9.1</v>
      </c>
      <c r="I195" s="277">
        <v>61.2</v>
      </c>
      <c r="J195" s="277">
        <v>67.8</v>
      </c>
      <c r="K195" s="277">
        <v>16.899999999999999</v>
      </c>
      <c r="M195" s="17"/>
      <c r="N195" s="17"/>
      <c r="O195" s="17"/>
      <c r="P195" s="17"/>
      <c r="Q195" s="17"/>
      <c r="R195" s="17"/>
      <c r="S195" s="17"/>
      <c r="T195" s="17"/>
      <c r="U195" s="17"/>
      <c r="V195" s="17"/>
      <c r="W195" s="17"/>
      <c r="X195" s="17"/>
      <c r="Y195" s="17"/>
      <c r="Z195" s="17"/>
    </row>
    <row r="196" spans="1:26" x14ac:dyDescent="0.2">
      <c r="B196" s="289" t="s">
        <v>16</v>
      </c>
      <c r="C196" s="383" t="s">
        <v>39</v>
      </c>
      <c r="D196" s="293" t="s">
        <v>1533</v>
      </c>
      <c r="E196" s="384"/>
      <c r="F196" s="385">
        <v>28.8</v>
      </c>
      <c r="G196" s="385">
        <v>28.5</v>
      </c>
      <c r="H196" s="385">
        <v>6.5</v>
      </c>
      <c r="I196" s="385">
        <v>27.2</v>
      </c>
      <c r="J196" s="385">
        <v>26</v>
      </c>
      <c r="K196" s="385">
        <v>10</v>
      </c>
      <c r="M196" s="17"/>
      <c r="N196" s="17"/>
      <c r="O196" s="17"/>
      <c r="P196" s="17"/>
      <c r="Q196" s="17"/>
      <c r="R196" s="17"/>
      <c r="S196" s="17"/>
      <c r="T196" s="17"/>
      <c r="U196" s="17"/>
      <c r="V196" s="17"/>
      <c r="W196" s="17"/>
      <c r="X196" s="17"/>
      <c r="Y196" s="17"/>
      <c r="Z196" s="17"/>
    </row>
    <row r="197" spans="1:26" x14ac:dyDescent="0.2">
      <c r="B197" s="288" t="s">
        <v>17</v>
      </c>
      <c r="C197" s="382" t="s">
        <v>34</v>
      </c>
      <c r="D197" s="290" t="s">
        <v>844</v>
      </c>
      <c r="E197" s="380">
        <v>140300</v>
      </c>
      <c r="F197" s="381">
        <v>46.5</v>
      </c>
      <c r="G197" s="381">
        <v>51.6</v>
      </c>
      <c r="H197" s="381">
        <v>9.5</v>
      </c>
      <c r="I197" s="381">
        <v>49.4</v>
      </c>
      <c r="J197" s="381">
        <v>58.4</v>
      </c>
      <c r="K197" s="381">
        <v>17.7</v>
      </c>
      <c r="M197" s="17"/>
      <c r="N197" s="17"/>
      <c r="O197" s="17"/>
      <c r="P197" s="17"/>
      <c r="Q197" s="17"/>
      <c r="R197" s="17"/>
      <c r="S197" s="17"/>
      <c r="T197" s="17"/>
      <c r="U197" s="17"/>
      <c r="V197" s="17"/>
      <c r="W197" s="17"/>
      <c r="X197" s="17"/>
      <c r="Y197" s="17"/>
      <c r="Z197" s="17"/>
    </row>
    <row r="198" spans="1:26" x14ac:dyDescent="0.2">
      <c r="B198" s="288" t="s">
        <v>17</v>
      </c>
      <c r="C198" s="382" t="s">
        <v>35</v>
      </c>
      <c r="D198" s="290" t="s">
        <v>845</v>
      </c>
      <c r="E198" s="380">
        <v>140244</v>
      </c>
      <c r="F198" s="381">
        <v>53.6</v>
      </c>
      <c r="G198" s="381">
        <v>58.8</v>
      </c>
      <c r="H198" s="381">
        <v>11.2</v>
      </c>
      <c r="I198" s="381">
        <v>56.4</v>
      </c>
      <c r="J198" s="381">
        <v>65.5</v>
      </c>
      <c r="K198" s="381">
        <v>20.7</v>
      </c>
      <c r="M198" s="17"/>
      <c r="N198" s="17"/>
      <c r="O198" s="17"/>
      <c r="P198" s="17"/>
      <c r="Q198" s="17"/>
      <c r="R198" s="17"/>
      <c r="S198" s="17"/>
      <c r="T198" s="17"/>
      <c r="U198" s="17"/>
      <c r="V198" s="17"/>
      <c r="W198" s="17"/>
      <c r="X198" s="17"/>
      <c r="Y198" s="17"/>
      <c r="Z198" s="17"/>
    </row>
    <row r="199" spans="1:26" x14ac:dyDescent="0.2">
      <c r="B199" s="288" t="s">
        <v>17</v>
      </c>
      <c r="C199" s="382" t="s">
        <v>36</v>
      </c>
      <c r="D199" s="290" t="s">
        <v>846</v>
      </c>
      <c r="E199" s="380">
        <v>140275</v>
      </c>
      <c r="F199" s="381">
        <v>63.3</v>
      </c>
      <c r="G199" s="381">
        <v>68.400000000000006</v>
      </c>
      <c r="H199" s="381">
        <v>14.1</v>
      </c>
      <c r="I199" s="381">
        <v>65.599999999999994</v>
      </c>
      <c r="J199" s="381">
        <v>74.2</v>
      </c>
      <c r="K199" s="381">
        <v>25.1</v>
      </c>
      <c r="M199" s="17"/>
      <c r="N199" s="17"/>
      <c r="O199" s="17"/>
      <c r="P199" s="17"/>
      <c r="Q199" s="17"/>
      <c r="R199" s="17"/>
      <c r="S199" s="17"/>
      <c r="T199" s="17"/>
      <c r="U199" s="17"/>
      <c r="V199" s="17"/>
      <c r="W199" s="17"/>
      <c r="X199" s="17"/>
      <c r="Y199" s="17"/>
      <c r="Z199" s="17"/>
    </row>
    <row r="200" spans="1:26" x14ac:dyDescent="0.2">
      <c r="B200" s="288" t="s">
        <v>17</v>
      </c>
      <c r="C200" s="382" t="s">
        <v>37</v>
      </c>
      <c r="D200" s="290" t="s">
        <v>847</v>
      </c>
      <c r="E200" s="380">
        <v>140265</v>
      </c>
      <c r="F200" s="381">
        <v>72.599999999999994</v>
      </c>
      <c r="G200" s="381">
        <v>77.8</v>
      </c>
      <c r="H200" s="381">
        <v>19</v>
      </c>
      <c r="I200" s="381">
        <v>74.400000000000006</v>
      </c>
      <c r="J200" s="381">
        <v>82.3</v>
      </c>
      <c r="K200" s="381">
        <v>30.6</v>
      </c>
      <c r="M200" s="17"/>
      <c r="N200" s="17"/>
      <c r="O200" s="17"/>
      <c r="P200" s="17"/>
      <c r="Q200" s="17"/>
      <c r="R200" s="17"/>
      <c r="S200" s="17"/>
      <c r="T200" s="17"/>
      <c r="U200" s="17"/>
      <c r="V200" s="17"/>
      <c r="W200" s="17"/>
      <c r="X200" s="17"/>
      <c r="Y200" s="17"/>
      <c r="Z200" s="17"/>
    </row>
    <row r="201" spans="1:26" x14ac:dyDescent="0.2">
      <c r="B201" s="288" t="s">
        <v>17</v>
      </c>
      <c r="C201" s="292" t="s">
        <v>38</v>
      </c>
      <c r="D201" s="290" t="s">
        <v>848</v>
      </c>
      <c r="E201" s="380">
        <v>561084</v>
      </c>
      <c r="F201" s="381">
        <v>59</v>
      </c>
      <c r="G201" s="381">
        <v>64.099999999999994</v>
      </c>
      <c r="H201" s="277">
        <v>12.6</v>
      </c>
      <c r="I201" s="277">
        <v>61.5</v>
      </c>
      <c r="J201" s="277">
        <v>70.099999999999994</v>
      </c>
      <c r="K201" s="277">
        <v>22.3</v>
      </c>
      <c r="M201" s="17"/>
      <c r="N201" s="17"/>
      <c r="O201" s="17"/>
      <c r="P201" s="17"/>
      <c r="Q201" s="17"/>
      <c r="R201" s="17"/>
      <c r="S201" s="17"/>
      <c r="T201" s="17"/>
      <c r="U201" s="17"/>
      <c r="V201" s="17"/>
      <c r="W201" s="17"/>
      <c r="X201" s="17"/>
      <c r="Y201" s="17"/>
      <c r="Z201" s="17"/>
    </row>
    <row r="202" spans="1:26" x14ac:dyDescent="0.2">
      <c r="A202" s="281"/>
      <c r="B202" s="289" t="s">
        <v>17</v>
      </c>
      <c r="C202" s="383" t="s">
        <v>39</v>
      </c>
      <c r="D202" s="293" t="s">
        <v>1534</v>
      </c>
      <c r="E202" s="384"/>
      <c r="F202" s="385">
        <v>26</v>
      </c>
      <c r="G202" s="385">
        <v>26.2</v>
      </c>
      <c r="H202" s="385">
        <v>9.5</v>
      </c>
      <c r="I202" s="385">
        <v>25</v>
      </c>
      <c r="J202" s="385">
        <v>23.9</v>
      </c>
      <c r="K202" s="385">
        <v>13</v>
      </c>
      <c r="M202" s="17"/>
      <c r="N202" s="17"/>
      <c r="O202" s="17"/>
      <c r="P202" s="17"/>
      <c r="Q202" s="17"/>
      <c r="R202" s="17"/>
      <c r="S202" s="17"/>
      <c r="T202" s="17"/>
      <c r="U202" s="17"/>
      <c r="V202" s="17"/>
      <c r="W202" s="17"/>
      <c r="X202" s="17"/>
      <c r="Y202" s="17"/>
      <c r="Z202" s="17"/>
    </row>
    <row r="203" spans="1:26" x14ac:dyDescent="0.2">
      <c r="B203" s="288"/>
      <c r="C203" s="382"/>
      <c r="E203" s="380"/>
      <c r="F203" s="381"/>
      <c r="G203" s="381"/>
      <c r="H203" s="381"/>
      <c r="I203" s="381"/>
      <c r="J203" s="381"/>
      <c r="K203" s="381"/>
    </row>
    <row r="204" spans="1:26" x14ac:dyDescent="0.2">
      <c r="B204" s="288"/>
      <c r="C204" s="292"/>
      <c r="E204" s="380"/>
      <c r="F204" s="381"/>
      <c r="G204" s="381"/>
      <c r="H204" s="277"/>
      <c r="I204" s="277"/>
      <c r="J204" s="277"/>
      <c r="K204" s="277"/>
    </row>
  </sheetData>
  <mergeCells count="1">
    <mergeCell ref="A2:K2"/>
  </mergeCells>
  <conditionalFormatting sqref="N4:Q4 S4:T4 M5:T202">
    <cfRule type="cellIs" dxfId="1" priority="2" operator="notEqual">
      <formula>0</formula>
    </cfRule>
  </conditionalFormatting>
  <conditionalFormatting sqref="U5:Z202">
    <cfRule type="cellIs" dxfId="0" priority="1" operator="notEqual">
      <formula>0</formula>
    </cfRule>
  </conditionalFormatting>
  <pageMargins left="0.75" right="0.75" top="1" bottom="1" header="0.5" footer="0.5"/>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80" zoomScaleNormal="80" workbookViewId="0">
      <pane ySplit="4" topLeftCell="A5" activePane="bottomLeft" state="frozen"/>
      <selection pane="bottomLeft" sqref="A1:G1"/>
    </sheetView>
  </sheetViews>
  <sheetFormatPr defaultRowHeight="12.75" x14ac:dyDescent="0.2"/>
  <cols>
    <col min="1" max="1" width="9.140625" style="3"/>
    <col min="2" max="2" width="10.5703125" style="3" customWidth="1"/>
    <col min="3" max="3" width="10.42578125" style="3" customWidth="1"/>
    <col min="4" max="7" width="9.85546875" style="3" bestFit="1" customWidth="1"/>
    <col min="8" max="247" width="9.140625" style="3"/>
    <col min="248" max="248" width="22.28515625" style="3" customWidth="1"/>
    <col min="249" max="249" width="10.42578125" style="3" customWidth="1"/>
    <col min="250" max="503" width="9.140625" style="3"/>
    <col min="504" max="504" width="22.28515625" style="3" customWidth="1"/>
    <col min="505" max="505" width="10.42578125" style="3" customWidth="1"/>
    <col min="506" max="759" width="9.140625" style="3"/>
    <col min="760" max="760" width="22.28515625" style="3" customWidth="1"/>
    <col min="761" max="761" width="10.42578125" style="3" customWidth="1"/>
    <col min="762" max="1015" width="9.140625" style="3"/>
    <col min="1016" max="1016" width="22.28515625" style="3" customWidth="1"/>
    <col min="1017" max="1017" width="10.42578125" style="3" customWidth="1"/>
    <col min="1018" max="1271" width="9.140625" style="3"/>
    <col min="1272" max="1272" width="22.28515625" style="3" customWidth="1"/>
    <col min="1273" max="1273" width="10.42578125" style="3" customWidth="1"/>
    <col min="1274" max="1527" width="9.140625" style="3"/>
    <col min="1528" max="1528" width="22.28515625" style="3" customWidth="1"/>
    <col min="1529" max="1529" width="10.42578125" style="3" customWidth="1"/>
    <col min="1530" max="1783" width="9.140625" style="3"/>
    <col min="1784" max="1784" width="22.28515625" style="3" customWidth="1"/>
    <col min="1785" max="1785" width="10.42578125" style="3" customWidth="1"/>
    <col min="1786" max="2039" width="9.140625" style="3"/>
    <col min="2040" max="2040" width="22.28515625" style="3" customWidth="1"/>
    <col min="2041" max="2041" width="10.42578125" style="3" customWidth="1"/>
    <col min="2042" max="2295" width="9.140625" style="3"/>
    <col min="2296" max="2296" width="22.28515625" style="3" customWidth="1"/>
    <col min="2297" max="2297" width="10.42578125" style="3" customWidth="1"/>
    <col min="2298" max="2551" width="9.140625" style="3"/>
    <col min="2552" max="2552" width="22.28515625" style="3" customWidth="1"/>
    <col min="2553" max="2553" width="10.42578125" style="3" customWidth="1"/>
    <col min="2554" max="2807" width="9.140625" style="3"/>
    <col min="2808" max="2808" width="22.28515625" style="3" customWidth="1"/>
    <col min="2809" max="2809" width="10.42578125" style="3" customWidth="1"/>
    <col min="2810" max="3063" width="9.140625" style="3"/>
    <col min="3064" max="3064" width="22.28515625" style="3" customWidth="1"/>
    <col min="3065" max="3065" width="10.42578125" style="3" customWidth="1"/>
    <col min="3066" max="3319" width="9.140625" style="3"/>
    <col min="3320" max="3320" width="22.28515625" style="3" customWidth="1"/>
    <col min="3321" max="3321" width="10.42578125" style="3" customWidth="1"/>
    <col min="3322" max="3575" width="9.140625" style="3"/>
    <col min="3576" max="3576" width="22.28515625" style="3" customWidth="1"/>
    <col min="3577" max="3577" width="10.42578125" style="3" customWidth="1"/>
    <col min="3578" max="3831" width="9.140625" style="3"/>
    <col min="3832" max="3832" width="22.28515625" style="3" customWidth="1"/>
    <col min="3833" max="3833" width="10.42578125" style="3" customWidth="1"/>
    <col min="3834" max="4087" width="9.140625" style="3"/>
    <col min="4088" max="4088" width="22.28515625" style="3" customWidth="1"/>
    <col min="4089" max="4089" width="10.42578125" style="3" customWidth="1"/>
    <col min="4090" max="4343" width="9.140625" style="3"/>
    <col min="4344" max="4344" width="22.28515625" style="3" customWidth="1"/>
    <col min="4345" max="4345" width="10.42578125" style="3" customWidth="1"/>
    <col min="4346" max="4599" width="9.140625" style="3"/>
    <col min="4600" max="4600" width="22.28515625" style="3" customWidth="1"/>
    <col min="4601" max="4601" width="10.42578125" style="3" customWidth="1"/>
    <col min="4602" max="4855" width="9.140625" style="3"/>
    <col min="4856" max="4856" width="22.28515625" style="3" customWidth="1"/>
    <col min="4857" max="4857" width="10.42578125" style="3" customWidth="1"/>
    <col min="4858" max="5111" width="9.140625" style="3"/>
    <col min="5112" max="5112" width="22.28515625" style="3" customWidth="1"/>
    <col min="5113" max="5113" width="10.42578125" style="3" customWidth="1"/>
    <col min="5114" max="5367" width="9.140625" style="3"/>
    <col min="5368" max="5368" width="22.28515625" style="3" customWidth="1"/>
    <col min="5369" max="5369" width="10.42578125" style="3" customWidth="1"/>
    <col min="5370" max="5623" width="9.140625" style="3"/>
    <col min="5624" max="5624" width="22.28515625" style="3" customWidth="1"/>
    <col min="5625" max="5625" width="10.42578125" style="3" customWidth="1"/>
    <col min="5626" max="5879" width="9.140625" style="3"/>
    <col min="5880" max="5880" width="22.28515625" style="3" customWidth="1"/>
    <col min="5881" max="5881" width="10.42578125" style="3" customWidth="1"/>
    <col min="5882" max="6135" width="9.140625" style="3"/>
    <col min="6136" max="6136" width="22.28515625" style="3" customWidth="1"/>
    <col min="6137" max="6137" width="10.42578125" style="3" customWidth="1"/>
    <col min="6138" max="6391" width="9.140625" style="3"/>
    <col min="6392" max="6392" width="22.28515625" style="3" customWidth="1"/>
    <col min="6393" max="6393" width="10.42578125" style="3" customWidth="1"/>
    <col min="6394" max="6647" width="9.140625" style="3"/>
    <col min="6648" max="6648" width="22.28515625" style="3" customWidth="1"/>
    <col min="6649" max="6649" width="10.42578125" style="3" customWidth="1"/>
    <col min="6650" max="6903" width="9.140625" style="3"/>
    <col min="6904" max="6904" width="22.28515625" style="3" customWidth="1"/>
    <col min="6905" max="6905" width="10.42578125" style="3" customWidth="1"/>
    <col min="6906" max="7159" width="9.140625" style="3"/>
    <col min="7160" max="7160" width="22.28515625" style="3" customWidth="1"/>
    <col min="7161" max="7161" width="10.42578125" style="3" customWidth="1"/>
    <col min="7162" max="7415" width="9.140625" style="3"/>
    <col min="7416" max="7416" width="22.28515625" style="3" customWidth="1"/>
    <col min="7417" max="7417" width="10.42578125" style="3" customWidth="1"/>
    <col min="7418" max="7671" width="9.140625" style="3"/>
    <col min="7672" max="7672" width="22.28515625" style="3" customWidth="1"/>
    <col min="7673" max="7673" width="10.42578125" style="3" customWidth="1"/>
    <col min="7674" max="7927" width="9.140625" style="3"/>
    <col min="7928" max="7928" width="22.28515625" style="3" customWidth="1"/>
    <col min="7929" max="7929" width="10.42578125" style="3" customWidth="1"/>
    <col min="7930" max="8183" width="9.140625" style="3"/>
    <col min="8184" max="8184" width="22.28515625" style="3" customWidth="1"/>
    <col min="8185" max="8185" width="10.42578125" style="3" customWidth="1"/>
    <col min="8186" max="8439" width="9.140625" style="3"/>
    <col min="8440" max="8440" width="22.28515625" style="3" customWidth="1"/>
    <col min="8441" max="8441" width="10.42578125" style="3" customWidth="1"/>
    <col min="8442" max="8695" width="9.140625" style="3"/>
    <col min="8696" max="8696" width="22.28515625" style="3" customWidth="1"/>
    <col min="8697" max="8697" width="10.42578125" style="3" customWidth="1"/>
    <col min="8698" max="8951" width="9.140625" style="3"/>
    <col min="8952" max="8952" width="22.28515625" style="3" customWidth="1"/>
    <col min="8953" max="8953" width="10.42578125" style="3" customWidth="1"/>
    <col min="8954" max="9207" width="9.140625" style="3"/>
    <col min="9208" max="9208" width="22.28515625" style="3" customWidth="1"/>
    <col min="9209" max="9209" width="10.42578125" style="3" customWidth="1"/>
    <col min="9210" max="9463" width="9.140625" style="3"/>
    <col min="9464" max="9464" width="22.28515625" style="3" customWidth="1"/>
    <col min="9465" max="9465" width="10.42578125" style="3" customWidth="1"/>
    <col min="9466" max="9719" width="9.140625" style="3"/>
    <col min="9720" max="9720" width="22.28515625" style="3" customWidth="1"/>
    <col min="9721" max="9721" width="10.42578125" style="3" customWidth="1"/>
    <col min="9722" max="9975" width="9.140625" style="3"/>
    <col min="9976" max="9976" width="22.28515625" style="3" customWidth="1"/>
    <col min="9977" max="9977" width="10.42578125" style="3" customWidth="1"/>
    <col min="9978" max="10231" width="9.140625" style="3"/>
    <col min="10232" max="10232" width="22.28515625" style="3" customWidth="1"/>
    <col min="10233" max="10233" width="10.42578125" style="3" customWidth="1"/>
    <col min="10234" max="10487" width="9.140625" style="3"/>
    <col min="10488" max="10488" width="22.28515625" style="3" customWidth="1"/>
    <col min="10489" max="10489" width="10.42578125" style="3" customWidth="1"/>
    <col min="10490" max="10743" width="9.140625" style="3"/>
    <col min="10744" max="10744" width="22.28515625" style="3" customWidth="1"/>
    <col min="10745" max="10745" width="10.42578125" style="3" customWidth="1"/>
    <col min="10746" max="10999" width="9.140625" style="3"/>
    <col min="11000" max="11000" width="22.28515625" style="3" customWidth="1"/>
    <col min="11001" max="11001" width="10.42578125" style="3" customWidth="1"/>
    <col min="11002" max="11255" width="9.140625" style="3"/>
    <col min="11256" max="11256" width="22.28515625" style="3" customWidth="1"/>
    <col min="11257" max="11257" width="10.42578125" style="3" customWidth="1"/>
    <col min="11258" max="11511" width="9.140625" style="3"/>
    <col min="11512" max="11512" width="22.28515625" style="3" customWidth="1"/>
    <col min="11513" max="11513" width="10.42578125" style="3" customWidth="1"/>
    <col min="11514" max="11767" width="9.140625" style="3"/>
    <col min="11768" max="11768" width="22.28515625" style="3" customWidth="1"/>
    <col min="11769" max="11769" width="10.42578125" style="3" customWidth="1"/>
    <col min="11770" max="12023" width="9.140625" style="3"/>
    <col min="12024" max="12024" width="22.28515625" style="3" customWidth="1"/>
    <col min="12025" max="12025" width="10.42578125" style="3" customWidth="1"/>
    <col min="12026" max="12279" width="9.140625" style="3"/>
    <col min="12280" max="12280" width="22.28515625" style="3" customWidth="1"/>
    <col min="12281" max="12281" width="10.42578125" style="3" customWidth="1"/>
    <col min="12282" max="12535" width="9.140625" style="3"/>
    <col min="12536" max="12536" width="22.28515625" style="3" customWidth="1"/>
    <col min="12537" max="12537" width="10.42578125" style="3" customWidth="1"/>
    <col min="12538" max="12791" width="9.140625" style="3"/>
    <col min="12792" max="12792" width="22.28515625" style="3" customWidth="1"/>
    <col min="12793" max="12793" width="10.42578125" style="3" customWidth="1"/>
    <col min="12794" max="13047" width="9.140625" style="3"/>
    <col min="13048" max="13048" width="22.28515625" style="3" customWidth="1"/>
    <col min="13049" max="13049" width="10.42578125" style="3" customWidth="1"/>
    <col min="13050" max="13303" width="9.140625" style="3"/>
    <col min="13304" max="13304" width="22.28515625" style="3" customWidth="1"/>
    <col min="13305" max="13305" width="10.42578125" style="3" customWidth="1"/>
    <col min="13306" max="13559" width="9.140625" style="3"/>
    <col min="13560" max="13560" width="22.28515625" style="3" customWidth="1"/>
    <col min="13561" max="13561" width="10.42578125" style="3" customWidth="1"/>
    <col min="13562" max="13815" width="9.140625" style="3"/>
    <col min="13816" max="13816" width="22.28515625" style="3" customWidth="1"/>
    <col min="13817" max="13817" width="10.42578125" style="3" customWidth="1"/>
    <col min="13818" max="14071" width="9.140625" style="3"/>
    <col min="14072" max="14072" width="22.28515625" style="3" customWidth="1"/>
    <col min="14073" max="14073" width="10.42578125" style="3" customWidth="1"/>
    <col min="14074" max="14327" width="9.140625" style="3"/>
    <col min="14328" max="14328" width="22.28515625" style="3" customWidth="1"/>
    <col min="14329" max="14329" width="10.42578125" style="3" customWidth="1"/>
    <col min="14330" max="14583" width="9.140625" style="3"/>
    <col min="14584" max="14584" width="22.28515625" style="3" customWidth="1"/>
    <col min="14585" max="14585" width="10.42578125" style="3" customWidth="1"/>
    <col min="14586" max="14839" width="9.140625" style="3"/>
    <col min="14840" max="14840" width="22.28515625" style="3" customWidth="1"/>
    <col min="14841" max="14841" width="10.42578125" style="3" customWidth="1"/>
    <col min="14842" max="15095" width="9.140625" style="3"/>
    <col min="15096" max="15096" width="22.28515625" style="3" customWidth="1"/>
    <col min="15097" max="15097" width="10.42578125" style="3" customWidth="1"/>
    <col min="15098" max="15351" width="9.140625" style="3"/>
    <col min="15352" max="15352" width="22.28515625" style="3" customWidth="1"/>
    <col min="15353" max="15353" width="10.42578125" style="3" customWidth="1"/>
    <col min="15354" max="15607" width="9.140625" style="3"/>
    <col min="15608" max="15608" width="22.28515625" style="3" customWidth="1"/>
    <col min="15609" max="15609" width="10.42578125" style="3" customWidth="1"/>
    <col min="15610" max="15863" width="9.140625" style="3"/>
    <col min="15864" max="15864" width="22.28515625" style="3" customWidth="1"/>
    <col min="15865" max="15865" width="10.42578125" style="3" customWidth="1"/>
    <col min="15866" max="16119" width="9.140625" style="3"/>
    <col min="16120" max="16120" width="22.28515625" style="3" customWidth="1"/>
    <col min="16121" max="16121" width="10.42578125" style="3" customWidth="1"/>
    <col min="16122" max="16384" width="9.140625" style="3"/>
  </cols>
  <sheetData>
    <row r="1" spans="1:15" ht="37.5" customHeight="1" x14ac:dyDescent="0.25">
      <c r="A1" s="400" t="s">
        <v>0</v>
      </c>
      <c r="B1" s="400"/>
      <c r="C1" s="400"/>
      <c r="D1" s="400"/>
      <c r="E1" s="400"/>
      <c r="F1" s="400"/>
      <c r="G1" s="400"/>
      <c r="H1" s="117"/>
      <c r="I1" s="117"/>
    </row>
    <row r="2" spans="1:15" ht="23.25" customHeight="1" x14ac:dyDescent="0.2">
      <c r="A2" s="116" t="s">
        <v>1</v>
      </c>
      <c r="B2" s="4"/>
      <c r="C2" s="4"/>
      <c r="D2" s="5"/>
      <c r="E2" s="5"/>
      <c r="F2" s="5"/>
      <c r="G2" s="5"/>
    </row>
    <row r="3" spans="1:15" ht="14.25" x14ac:dyDescent="0.2">
      <c r="A3" s="6"/>
      <c r="B3" s="6"/>
      <c r="C3" s="396" t="s">
        <v>2</v>
      </c>
      <c r="D3" s="398" t="s">
        <v>3</v>
      </c>
      <c r="E3" s="398"/>
      <c r="F3" s="398"/>
      <c r="G3" s="398"/>
    </row>
    <row r="4" spans="1:15" ht="25.5" customHeight="1" x14ac:dyDescent="0.2">
      <c r="A4" s="7"/>
      <c r="B4" s="264" t="s">
        <v>126</v>
      </c>
      <c r="C4" s="397"/>
      <c r="D4" s="8" t="s">
        <v>5</v>
      </c>
      <c r="E4" s="9">
        <v>17</v>
      </c>
      <c r="F4" s="9">
        <v>18</v>
      </c>
      <c r="G4" s="9">
        <v>19</v>
      </c>
    </row>
    <row r="5" spans="1:15" ht="27.75" customHeight="1" x14ac:dyDescent="0.2">
      <c r="A5" s="10" t="s">
        <v>6</v>
      </c>
      <c r="B5" s="11"/>
      <c r="C5" s="12"/>
      <c r="D5" s="13"/>
      <c r="E5" s="14"/>
      <c r="F5" s="14"/>
      <c r="G5" s="14"/>
    </row>
    <row r="6" spans="1:15" ht="14.25" customHeight="1" x14ac:dyDescent="0.2">
      <c r="A6" s="11"/>
      <c r="B6" s="15">
        <v>2005</v>
      </c>
      <c r="C6" s="16">
        <v>558664</v>
      </c>
      <c r="D6" s="350">
        <v>49</v>
      </c>
      <c r="E6" s="350">
        <v>57.1</v>
      </c>
      <c r="F6" s="350">
        <v>63.1</v>
      </c>
      <c r="G6" s="350">
        <v>67</v>
      </c>
      <c r="I6" s="17"/>
      <c r="J6" s="17"/>
      <c r="K6" s="17"/>
      <c r="L6" s="17"/>
      <c r="M6" s="17"/>
      <c r="N6" s="17"/>
      <c r="O6" s="17"/>
    </row>
    <row r="7" spans="1:15" ht="14.25" x14ac:dyDescent="0.2">
      <c r="A7" s="11"/>
      <c r="B7" s="18">
        <v>2006</v>
      </c>
      <c r="C7" s="16">
        <v>575041</v>
      </c>
      <c r="D7" s="350">
        <v>50.9</v>
      </c>
      <c r="E7" s="350">
        <v>58.6</v>
      </c>
      <c r="F7" s="350">
        <v>65.099999999999994</v>
      </c>
      <c r="G7" s="350">
        <v>68.8</v>
      </c>
      <c r="I7" s="17"/>
      <c r="J7" s="17"/>
      <c r="K7" s="17"/>
      <c r="L7" s="17"/>
      <c r="M7" s="17"/>
      <c r="N7" s="17"/>
    </row>
    <row r="8" spans="1:15" ht="14.25" x14ac:dyDescent="0.2">
      <c r="A8" s="11"/>
      <c r="B8" s="15">
        <v>2007</v>
      </c>
      <c r="C8" s="16">
        <v>593119</v>
      </c>
      <c r="D8" s="350">
        <v>51.7</v>
      </c>
      <c r="E8" s="350">
        <v>60.3</v>
      </c>
      <c r="F8" s="350">
        <v>67.599999999999994</v>
      </c>
      <c r="G8" s="350">
        <v>71.2</v>
      </c>
      <c r="I8" s="17"/>
      <c r="J8" s="17"/>
      <c r="K8" s="17"/>
      <c r="L8" s="17"/>
      <c r="M8" s="17"/>
      <c r="N8" s="17"/>
    </row>
    <row r="9" spans="1:15" ht="14.25" x14ac:dyDescent="0.2">
      <c r="A9" s="11"/>
      <c r="B9" s="18">
        <v>2008</v>
      </c>
      <c r="C9" s="16">
        <v>586022</v>
      </c>
      <c r="D9" s="350">
        <v>54.4</v>
      </c>
      <c r="E9" s="350">
        <v>63.1</v>
      </c>
      <c r="F9" s="350">
        <v>70.400000000000006</v>
      </c>
      <c r="G9" s="350">
        <v>74</v>
      </c>
      <c r="I9" s="17"/>
      <c r="J9" s="17"/>
      <c r="K9" s="17"/>
      <c r="L9" s="17"/>
      <c r="M9" s="17"/>
      <c r="N9" s="17"/>
    </row>
    <row r="10" spans="1:15" ht="14.25" x14ac:dyDescent="0.2">
      <c r="A10" s="11"/>
      <c r="B10" s="15">
        <v>2009</v>
      </c>
      <c r="C10" s="16">
        <v>596019</v>
      </c>
      <c r="D10" s="350">
        <v>56.6</v>
      </c>
      <c r="E10" s="350">
        <v>65.5</v>
      </c>
      <c r="F10" s="350">
        <v>73.099999999999994</v>
      </c>
      <c r="G10" s="350">
        <v>76.5</v>
      </c>
      <c r="I10" s="17"/>
      <c r="J10" s="17"/>
      <c r="K10" s="17"/>
      <c r="L10" s="17"/>
      <c r="M10" s="17"/>
      <c r="N10" s="17"/>
    </row>
    <row r="11" spans="1:15" ht="14.25" x14ac:dyDescent="0.2">
      <c r="A11" s="11"/>
      <c r="B11" s="18">
        <v>2010</v>
      </c>
      <c r="C11" s="16">
        <v>602967</v>
      </c>
      <c r="D11" s="350">
        <v>58</v>
      </c>
      <c r="E11" s="350">
        <v>67.3</v>
      </c>
      <c r="F11" s="350">
        <v>75.400000000000006</v>
      </c>
      <c r="G11" s="350">
        <v>78.900000000000006</v>
      </c>
      <c r="I11" s="17"/>
      <c r="J11" s="17"/>
      <c r="K11" s="17"/>
      <c r="L11" s="17"/>
      <c r="M11" s="17"/>
      <c r="N11" s="17"/>
    </row>
    <row r="12" spans="1:15" ht="14.25" x14ac:dyDescent="0.2">
      <c r="A12" s="11"/>
      <c r="B12" s="15">
        <v>2011</v>
      </c>
      <c r="C12" s="16">
        <v>600202</v>
      </c>
      <c r="D12" s="350">
        <v>60.5</v>
      </c>
      <c r="E12" s="350">
        <v>70</v>
      </c>
      <c r="F12" s="350">
        <v>78.400000000000006</v>
      </c>
      <c r="G12" s="350">
        <v>81.599999999999994</v>
      </c>
      <c r="I12" s="17"/>
      <c r="J12" s="17"/>
      <c r="K12" s="17"/>
      <c r="L12" s="17"/>
      <c r="M12" s="17"/>
      <c r="N12" s="17"/>
    </row>
    <row r="13" spans="1:15" ht="14.25" x14ac:dyDescent="0.2">
      <c r="A13" s="11"/>
      <c r="B13" s="18">
        <v>2012</v>
      </c>
      <c r="C13" s="16">
        <v>580143</v>
      </c>
      <c r="D13" s="350">
        <v>63.7</v>
      </c>
      <c r="E13" s="350">
        <v>73.2</v>
      </c>
      <c r="F13" s="350">
        <v>81.099999999999994</v>
      </c>
      <c r="G13" s="350">
        <v>83.8</v>
      </c>
      <c r="I13" s="17"/>
      <c r="J13" s="17"/>
      <c r="K13" s="17"/>
      <c r="L13" s="17"/>
      <c r="M13" s="17"/>
      <c r="N13" s="17"/>
    </row>
    <row r="14" spans="1:15" ht="14.25" x14ac:dyDescent="0.2">
      <c r="A14" s="11"/>
      <c r="B14" s="15">
        <v>2013</v>
      </c>
      <c r="C14" s="16">
        <v>580011</v>
      </c>
      <c r="D14" s="350">
        <v>67</v>
      </c>
      <c r="E14" s="350">
        <v>75.599999999999994</v>
      </c>
      <c r="F14" s="350">
        <v>82.7</v>
      </c>
      <c r="G14" s="350">
        <v>85</v>
      </c>
      <c r="I14" s="17"/>
      <c r="J14" s="17"/>
      <c r="K14" s="17"/>
      <c r="L14" s="17"/>
      <c r="M14" s="17"/>
      <c r="N14" s="17"/>
    </row>
    <row r="15" spans="1:15" ht="14.25" x14ac:dyDescent="0.2">
      <c r="A15" s="11"/>
      <c r="B15" s="18">
        <v>2014</v>
      </c>
      <c r="C15" s="16">
        <v>568596</v>
      </c>
      <c r="D15" s="350">
        <v>69</v>
      </c>
      <c r="E15" s="350">
        <v>76.8</v>
      </c>
      <c r="F15" s="350">
        <v>83.4</v>
      </c>
      <c r="G15" s="350">
        <v>85.6</v>
      </c>
      <c r="I15" s="17"/>
      <c r="J15" s="17"/>
      <c r="K15" s="17"/>
      <c r="L15" s="17"/>
      <c r="M15" s="17"/>
      <c r="N15" s="17"/>
    </row>
    <row r="16" spans="1:15" ht="14.25" x14ac:dyDescent="0.2">
      <c r="A16" s="11"/>
      <c r="B16" s="15">
        <v>2015</v>
      </c>
      <c r="C16" s="16">
        <v>562621</v>
      </c>
      <c r="D16" s="350">
        <v>69.2</v>
      </c>
      <c r="E16" s="350">
        <v>76.900000000000006</v>
      </c>
      <c r="F16" s="350">
        <v>83.8</v>
      </c>
      <c r="G16" s="350">
        <v>86</v>
      </c>
      <c r="I16" s="17"/>
      <c r="J16" s="17"/>
      <c r="K16" s="17"/>
      <c r="L16" s="17"/>
      <c r="M16" s="17"/>
      <c r="N16" s="17"/>
    </row>
    <row r="17" spans="1:14" ht="14.25" x14ac:dyDescent="0.2">
      <c r="A17" s="11"/>
      <c r="B17" s="18">
        <v>2016</v>
      </c>
      <c r="C17" s="16">
        <v>573238</v>
      </c>
      <c r="D17" s="350">
        <v>67.099999999999994</v>
      </c>
      <c r="E17" s="350">
        <v>75.400000000000006</v>
      </c>
      <c r="F17" s="350">
        <v>82.8</v>
      </c>
      <c r="G17" s="350"/>
      <c r="I17" s="17"/>
      <c r="J17" s="17"/>
      <c r="K17" s="17"/>
      <c r="L17" s="17"/>
      <c r="M17" s="17"/>
      <c r="N17" s="17"/>
    </row>
    <row r="18" spans="1:14" ht="14.25" x14ac:dyDescent="0.2">
      <c r="A18" s="11"/>
      <c r="B18" s="18">
        <v>2017</v>
      </c>
      <c r="C18" s="16">
        <v>560106</v>
      </c>
      <c r="D18" s="350">
        <v>64.099999999999994</v>
      </c>
      <c r="E18" s="350">
        <v>72.8</v>
      </c>
      <c r="F18" s="350"/>
      <c r="G18" s="350"/>
      <c r="I18" s="17"/>
      <c r="J18" s="17"/>
      <c r="K18" s="17"/>
      <c r="L18" s="17"/>
      <c r="M18" s="17"/>
      <c r="N18" s="17"/>
    </row>
    <row r="19" spans="1:14" ht="14.25" x14ac:dyDescent="0.2">
      <c r="A19" s="11"/>
      <c r="B19" s="15">
        <v>2018</v>
      </c>
      <c r="C19" s="16">
        <v>555218</v>
      </c>
      <c r="D19" s="350">
        <v>62.6</v>
      </c>
      <c r="E19" s="350"/>
      <c r="F19" s="350"/>
      <c r="G19" s="350"/>
      <c r="I19" s="17"/>
      <c r="J19" s="17"/>
      <c r="K19" s="17"/>
      <c r="L19" s="17"/>
      <c r="M19" s="17"/>
      <c r="N19" s="17"/>
    </row>
    <row r="20" spans="1:14" ht="24.75" customHeight="1" x14ac:dyDescent="0.25">
      <c r="A20" s="19" t="s">
        <v>18</v>
      </c>
      <c r="B20" s="20"/>
      <c r="C20" s="21"/>
      <c r="D20" s="351"/>
      <c r="E20" s="351"/>
      <c r="F20" s="351"/>
      <c r="G20" s="351"/>
      <c r="I20" s="17"/>
      <c r="J20" s="17"/>
      <c r="K20" s="17"/>
      <c r="L20" s="17"/>
      <c r="M20" s="17"/>
      <c r="N20" s="17"/>
    </row>
    <row r="21" spans="1:14" ht="14.25" x14ac:dyDescent="0.2">
      <c r="A21" s="11"/>
      <c r="B21" s="15">
        <v>2005</v>
      </c>
      <c r="C21" s="16">
        <v>558664</v>
      </c>
      <c r="D21" s="350">
        <v>39.1</v>
      </c>
      <c r="E21" s="350">
        <v>42.3</v>
      </c>
      <c r="F21" s="350">
        <v>44.1</v>
      </c>
      <c r="G21" s="350">
        <v>45.4</v>
      </c>
      <c r="I21" s="17"/>
      <c r="J21" s="17"/>
      <c r="K21" s="17"/>
      <c r="L21" s="17"/>
      <c r="M21" s="17"/>
      <c r="N21" s="17"/>
    </row>
    <row r="22" spans="1:14" ht="14.25" x14ac:dyDescent="0.2">
      <c r="A22" s="11"/>
      <c r="B22" s="18">
        <v>2006</v>
      </c>
      <c r="C22" s="16">
        <v>575041</v>
      </c>
      <c r="D22" s="350">
        <v>39.200000000000003</v>
      </c>
      <c r="E22" s="350">
        <v>42.5</v>
      </c>
      <c r="F22" s="350">
        <v>44.6</v>
      </c>
      <c r="G22" s="350">
        <v>46.3</v>
      </c>
      <c r="I22" s="17"/>
      <c r="J22" s="17"/>
      <c r="K22" s="17"/>
      <c r="L22" s="17"/>
      <c r="M22" s="17"/>
      <c r="N22" s="17"/>
    </row>
    <row r="23" spans="1:14" ht="14.25" x14ac:dyDescent="0.2">
      <c r="A23" s="11"/>
      <c r="B23" s="15">
        <v>2007</v>
      </c>
      <c r="C23" s="16">
        <v>593119</v>
      </c>
      <c r="D23" s="350">
        <v>40.1</v>
      </c>
      <c r="E23" s="350">
        <v>43.9</v>
      </c>
      <c r="F23" s="350">
        <v>46.6</v>
      </c>
      <c r="G23" s="350">
        <v>48.4</v>
      </c>
      <c r="I23" s="17"/>
      <c r="J23" s="17"/>
      <c r="K23" s="17"/>
      <c r="L23" s="17"/>
      <c r="M23" s="17"/>
      <c r="N23" s="17"/>
    </row>
    <row r="24" spans="1:14" ht="14.25" x14ac:dyDescent="0.2">
      <c r="A24" s="11"/>
      <c r="B24" s="18">
        <v>2008</v>
      </c>
      <c r="C24" s="16">
        <v>586022</v>
      </c>
      <c r="D24" s="350">
        <v>42.2</v>
      </c>
      <c r="E24" s="350">
        <v>46.2</v>
      </c>
      <c r="F24" s="350">
        <v>49</v>
      </c>
      <c r="G24" s="350">
        <v>50.9</v>
      </c>
      <c r="I24" s="17"/>
      <c r="J24" s="17"/>
      <c r="K24" s="17"/>
      <c r="L24" s="17"/>
      <c r="M24" s="17"/>
      <c r="N24" s="17"/>
    </row>
    <row r="25" spans="1:14" ht="14.25" x14ac:dyDescent="0.2">
      <c r="A25" s="11"/>
      <c r="B25" s="15">
        <v>2009</v>
      </c>
      <c r="C25" s="16">
        <v>596019</v>
      </c>
      <c r="D25" s="350">
        <v>44.2</v>
      </c>
      <c r="E25" s="350">
        <v>48.6</v>
      </c>
      <c r="F25" s="350">
        <v>51.7</v>
      </c>
      <c r="G25" s="350">
        <v>53.8</v>
      </c>
      <c r="I25" s="17"/>
      <c r="J25" s="17"/>
      <c r="K25" s="17"/>
      <c r="L25" s="17"/>
      <c r="M25" s="17"/>
      <c r="N25" s="17"/>
    </row>
    <row r="26" spans="1:14" ht="14.25" x14ac:dyDescent="0.2">
      <c r="A26" s="11"/>
      <c r="B26" s="18">
        <v>2010</v>
      </c>
      <c r="C26" s="16">
        <v>602967</v>
      </c>
      <c r="D26" s="350">
        <v>46.2</v>
      </c>
      <c r="E26" s="350">
        <v>50.9</v>
      </c>
      <c r="F26" s="350">
        <v>54.4</v>
      </c>
      <c r="G26" s="350">
        <v>56.8</v>
      </c>
      <c r="I26" s="17"/>
      <c r="J26" s="17"/>
      <c r="K26" s="17"/>
      <c r="L26" s="17"/>
      <c r="M26" s="17"/>
      <c r="N26" s="17"/>
    </row>
    <row r="27" spans="1:14" ht="14.25" x14ac:dyDescent="0.2">
      <c r="A27" s="11"/>
      <c r="B27" s="15">
        <v>2011</v>
      </c>
      <c r="C27" s="16">
        <v>600202</v>
      </c>
      <c r="D27" s="350">
        <v>48.9</v>
      </c>
      <c r="E27" s="350">
        <v>53.8</v>
      </c>
      <c r="F27" s="350">
        <v>57.8</v>
      </c>
      <c r="G27" s="350">
        <v>59.9</v>
      </c>
      <c r="I27" s="17"/>
      <c r="J27" s="17"/>
      <c r="K27" s="17"/>
      <c r="L27" s="17"/>
      <c r="M27" s="17"/>
      <c r="N27" s="17"/>
    </row>
    <row r="28" spans="1:14" ht="14.25" x14ac:dyDescent="0.2">
      <c r="A28" s="11"/>
      <c r="B28" s="18">
        <v>2012</v>
      </c>
      <c r="C28" s="16">
        <v>580143</v>
      </c>
      <c r="D28" s="350">
        <v>51.2</v>
      </c>
      <c r="E28" s="350">
        <v>56.4</v>
      </c>
      <c r="F28" s="350">
        <v>60</v>
      </c>
      <c r="G28" s="350">
        <v>61.8</v>
      </c>
      <c r="I28" s="17"/>
      <c r="J28" s="17"/>
      <c r="K28" s="17"/>
      <c r="L28" s="17"/>
      <c r="M28" s="17"/>
      <c r="N28" s="17"/>
    </row>
    <row r="29" spans="1:14" ht="14.25" x14ac:dyDescent="0.2">
      <c r="A29" s="11"/>
      <c r="B29" s="15">
        <v>2013</v>
      </c>
      <c r="C29" s="16">
        <v>580011</v>
      </c>
      <c r="D29" s="350">
        <v>54.7</v>
      </c>
      <c r="E29" s="350">
        <v>59</v>
      </c>
      <c r="F29" s="350">
        <v>62.3</v>
      </c>
      <c r="G29" s="350">
        <v>64.099999999999994</v>
      </c>
      <c r="I29" s="17"/>
      <c r="J29" s="17"/>
      <c r="K29" s="17"/>
      <c r="L29" s="17"/>
      <c r="M29" s="17"/>
      <c r="N29" s="17"/>
    </row>
    <row r="30" spans="1:14" ht="14.25" x14ac:dyDescent="0.2">
      <c r="A30" s="11"/>
      <c r="B30" s="18">
        <v>2014</v>
      </c>
      <c r="C30" s="16">
        <v>568596</v>
      </c>
      <c r="D30" s="350">
        <v>56.5</v>
      </c>
      <c r="E30" s="350">
        <v>60.4</v>
      </c>
      <c r="F30" s="350">
        <v>63.8</v>
      </c>
      <c r="G30" s="350">
        <v>65.900000000000006</v>
      </c>
      <c r="I30" s="17"/>
      <c r="J30" s="17"/>
      <c r="K30" s="17"/>
      <c r="L30" s="17"/>
      <c r="M30" s="17"/>
      <c r="N30" s="17"/>
    </row>
    <row r="31" spans="1:14" ht="14.25" x14ac:dyDescent="0.2">
      <c r="A31" s="11"/>
      <c r="B31" s="15">
        <v>2015</v>
      </c>
      <c r="C31" s="16">
        <v>562621</v>
      </c>
      <c r="D31" s="350">
        <v>56.3</v>
      </c>
      <c r="E31" s="350">
        <v>61</v>
      </c>
      <c r="F31" s="350">
        <v>65.5</v>
      </c>
      <c r="G31" s="350">
        <v>67.900000000000006</v>
      </c>
      <c r="I31" s="17"/>
      <c r="J31" s="17"/>
      <c r="K31" s="17"/>
      <c r="L31" s="17"/>
      <c r="M31" s="17"/>
      <c r="N31" s="17"/>
    </row>
    <row r="32" spans="1:14" ht="14.25" x14ac:dyDescent="0.2">
      <c r="A32" s="11"/>
      <c r="B32" s="18">
        <v>2016</v>
      </c>
      <c r="C32" s="16">
        <v>573238</v>
      </c>
      <c r="D32" s="350">
        <v>56.3</v>
      </c>
      <c r="E32" s="350">
        <v>61.2</v>
      </c>
      <c r="F32" s="350">
        <v>66.599999999999994</v>
      </c>
      <c r="G32" s="350"/>
      <c r="I32" s="17"/>
      <c r="J32" s="17"/>
      <c r="K32" s="17"/>
      <c r="L32" s="17"/>
      <c r="M32" s="17"/>
      <c r="N32" s="17"/>
    </row>
    <row r="33" spans="1:14" ht="14.25" x14ac:dyDescent="0.2">
      <c r="A33" s="11"/>
      <c r="B33" s="18">
        <v>2017</v>
      </c>
      <c r="C33" s="16">
        <v>560106</v>
      </c>
      <c r="D33" s="350">
        <v>56.4</v>
      </c>
      <c r="E33" s="350">
        <v>61.8</v>
      </c>
      <c r="F33" s="350"/>
      <c r="G33" s="350"/>
      <c r="I33" s="17"/>
      <c r="J33" s="17"/>
      <c r="K33" s="17"/>
      <c r="L33" s="17"/>
      <c r="M33" s="17"/>
      <c r="N33" s="17"/>
    </row>
    <row r="34" spans="1:14" ht="14.25" x14ac:dyDescent="0.2">
      <c r="A34" s="11"/>
      <c r="B34" s="15">
        <v>2018</v>
      </c>
      <c r="C34" s="16">
        <v>555218</v>
      </c>
      <c r="D34" s="350">
        <v>55.7</v>
      </c>
      <c r="E34" s="350"/>
      <c r="F34" s="350"/>
      <c r="G34" s="350"/>
      <c r="I34" s="17"/>
      <c r="J34" s="17"/>
      <c r="K34" s="17"/>
      <c r="L34" s="17"/>
      <c r="M34" s="17"/>
      <c r="N34" s="17"/>
    </row>
    <row r="35" spans="1:14" ht="24.75" customHeight="1" x14ac:dyDescent="0.2">
      <c r="A35" s="11" t="s">
        <v>19</v>
      </c>
      <c r="B35" s="19"/>
      <c r="C35" s="16"/>
      <c r="D35" s="351"/>
      <c r="E35" s="351"/>
      <c r="F35" s="351"/>
      <c r="G35" s="351"/>
      <c r="I35" s="17"/>
      <c r="J35" s="17"/>
      <c r="K35" s="17"/>
      <c r="L35" s="17"/>
      <c r="M35" s="17"/>
      <c r="N35" s="17"/>
    </row>
    <row r="36" spans="1:14" ht="14.25" x14ac:dyDescent="0.2">
      <c r="A36" s="11"/>
      <c r="B36" s="15">
        <v>2005</v>
      </c>
      <c r="C36" s="16">
        <v>558664</v>
      </c>
      <c r="D36" s="350">
        <v>0</v>
      </c>
      <c r="E36" s="350">
        <v>13.7</v>
      </c>
      <c r="F36" s="350">
        <v>36.4</v>
      </c>
      <c r="G36" s="350">
        <v>42.5</v>
      </c>
      <c r="I36" s="17"/>
      <c r="J36" s="17"/>
      <c r="K36" s="17"/>
      <c r="L36" s="17"/>
      <c r="M36" s="17"/>
      <c r="N36" s="17"/>
    </row>
    <row r="37" spans="1:14" ht="14.25" x14ac:dyDescent="0.2">
      <c r="A37" s="11"/>
      <c r="B37" s="18">
        <v>2006</v>
      </c>
      <c r="C37" s="16">
        <v>575041</v>
      </c>
      <c r="D37" s="350">
        <v>0.1</v>
      </c>
      <c r="E37" s="350">
        <v>13.9</v>
      </c>
      <c r="F37" s="350">
        <v>37.299999999999997</v>
      </c>
      <c r="G37" s="350">
        <v>43.5</v>
      </c>
      <c r="I37" s="17"/>
      <c r="J37" s="17"/>
      <c r="K37" s="17"/>
      <c r="L37" s="17"/>
      <c r="M37" s="17"/>
      <c r="N37" s="17"/>
    </row>
    <row r="38" spans="1:14" ht="14.25" x14ac:dyDescent="0.2">
      <c r="A38" s="11"/>
      <c r="B38" s="15">
        <v>2007</v>
      </c>
      <c r="C38" s="16">
        <v>593119</v>
      </c>
      <c r="D38" s="350">
        <v>0.1</v>
      </c>
      <c r="E38" s="350">
        <v>14.6</v>
      </c>
      <c r="F38" s="350">
        <v>38.4</v>
      </c>
      <c r="G38" s="350">
        <v>44.8</v>
      </c>
      <c r="I38" s="17"/>
      <c r="J38" s="17"/>
      <c r="K38" s="17"/>
      <c r="L38" s="17"/>
      <c r="M38" s="17"/>
      <c r="N38" s="17"/>
    </row>
    <row r="39" spans="1:14" ht="14.25" x14ac:dyDescent="0.2">
      <c r="A39" s="11"/>
      <c r="B39" s="18">
        <v>2008</v>
      </c>
      <c r="C39" s="16">
        <v>586022</v>
      </c>
      <c r="D39" s="350">
        <v>0</v>
      </c>
      <c r="E39" s="350">
        <v>14.8</v>
      </c>
      <c r="F39" s="350">
        <v>39</v>
      </c>
      <c r="G39" s="350">
        <v>46.2</v>
      </c>
      <c r="I39" s="17"/>
      <c r="J39" s="17"/>
      <c r="K39" s="17"/>
      <c r="L39" s="17"/>
      <c r="M39" s="17"/>
      <c r="N39" s="17"/>
    </row>
    <row r="40" spans="1:14" ht="14.25" x14ac:dyDescent="0.2">
      <c r="A40" s="11"/>
      <c r="B40" s="15">
        <v>2009</v>
      </c>
      <c r="C40" s="16">
        <v>596019</v>
      </c>
      <c r="D40" s="350">
        <v>0</v>
      </c>
      <c r="E40" s="350">
        <v>16.100000000000001</v>
      </c>
      <c r="F40" s="350">
        <v>40.5</v>
      </c>
      <c r="G40" s="350">
        <v>48.2</v>
      </c>
      <c r="I40" s="17"/>
      <c r="J40" s="17"/>
      <c r="K40" s="17"/>
      <c r="L40" s="17"/>
      <c r="M40" s="17"/>
      <c r="N40" s="17"/>
    </row>
    <row r="41" spans="1:14" ht="14.25" x14ac:dyDescent="0.2">
      <c r="A41" s="11"/>
      <c r="B41" s="18">
        <v>2010</v>
      </c>
      <c r="C41" s="16">
        <v>602967</v>
      </c>
      <c r="D41" s="350">
        <v>0.1</v>
      </c>
      <c r="E41" s="350">
        <v>16.3</v>
      </c>
      <c r="F41" s="350">
        <v>42</v>
      </c>
      <c r="G41" s="350">
        <v>50.8</v>
      </c>
      <c r="I41" s="17"/>
      <c r="J41" s="17"/>
      <c r="K41" s="17"/>
      <c r="L41" s="17"/>
      <c r="M41" s="17"/>
      <c r="N41" s="17"/>
    </row>
    <row r="42" spans="1:14" ht="14.25" x14ac:dyDescent="0.2">
      <c r="A42" s="11"/>
      <c r="B42" s="15">
        <v>2011</v>
      </c>
      <c r="C42" s="16">
        <v>600202</v>
      </c>
      <c r="D42" s="350">
        <v>0.1</v>
      </c>
      <c r="E42" s="350">
        <v>17</v>
      </c>
      <c r="F42" s="350">
        <v>44.8</v>
      </c>
      <c r="G42" s="350">
        <v>53.6</v>
      </c>
      <c r="I42" s="17"/>
      <c r="J42" s="17"/>
      <c r="K42" s="17"/>
      <c r="L42" s="17"/>
      <c r="M42" s="17"/>
      <c r="N42" s="17"/>
    </row>
    <row r="43" spans="1:14" ht="14.25" x14ac:dyDescent="0.2">
      <c r="A43" s="11"/>
      <c r="B43" s="18">
        <v>2012</v>
      </c>
      <c r="C43" s="16">
        <v>580143</v>
      </c>
      <c r="D43" s="350">
        <v>0.1</v>
      </c>
      <c r="E43" s="350">
        <v>17.8</v>
      </c>
      <c r="F43" s="350">
        <v>46.4</v>
      </c>
      <c r="G43" s="350">
        <v>55.2</v>
      </c>
      <c r="I43" s="17"/>
      <c r="J43" s="17"/>
      <c r="K43" s="17"/>
      <c r="L43" s="17"/>
      <c r="M43" s="17"/>
      <c r="N43" s="17"/>
    </row>
    <row r="44" spans="1:14" ht="14.25" x14ac:dyDescent="0.2">
      <c r="A44" s="11"/>
      <c r="B44" s="15">
        <v>2013</v>
      </c>
      <c r="C44" s="16">
        <v>580011</v>
      </c>
      <c r="D44" s="350">
        <v>0.1</v>
      </c>
      <c r="E44" s="350">
        <v>22.8</v>
      </c>
      <c r="F44" s="350">
        <v>48</v>
      </c>
      <c r="G44" s="350">
        <v>56.3</v>
      </c>
      <c r="I44" s="17"/>
      <c r="J44" s="17"/>
      <c r="K44" s="17"/>
      <c r="L44" s="17"/>
      <c r="M44" s="17"/>
      <c r="N44" s="17"/>
    </row>
    <row r="45" spans="1:14" ht="14.25" x14ac:dyDescent="0.2">
      <c r="A45" s="11"/>
      <c r="B45" s="18">
        <v>2014</v>
      </c>
      <c r="C45" s="16">
        <v>568596</v>
      </c>
      <c r="D45" s="350">
        <v>0.1</v>
      </c>
      <c r="E45" s="350">
        <v>22.7</v>
      </c>
      <c r="F45" s="350">
        <v>48.7</v>
      </c>
      <c r="G45" s="350">
        <v>57</v>
      </c>
      <c r="I45" s="17"/>
      <c r="J45" s="17"/>
      <c r="K45" s="17"/>
      <c r="L45" s="17"/>
      <c r="M45" s="17"/>
      <c r="N45" s="17"/>
    </row>
    <row r="46" spans="1:14" ht="14.25" x14ac:dyDescent="0.2">
      <c r="A46" s="11"/>
      <c r="B46" s="15">
        <v>2015</v>
      </c>
      <c r="C46" s="16">
        <v>562621</v>
      </c>
      <c r="D46" s="350">
        <v>0.1</v>
      </c>
      <c r="E46" s="350">
        <v>22.3</v>
      </c>
      <c r="F46" s="350">
        <v>49.1</v>
      </c>
      <c r="G46" s="350">
        <v>57.4</v>
      </c>
      <c r="I46" s="17"/>
      <c r="J46" s="17"/>
      <c r="K46" s="17"/>
      <c r="L46" s="17"/>
      <c r="M46" s="17"/>
      <c r="N46" s="17"/>
    </row>
    <row r="47" spans="1:14" ht="14.25" x14ac:dyDescent="0.2">
      <c r="A47" s="11"/>
      <c r="B47" s="18">
        <v>2016</v>
      </c>
      <c r="C47" s="16">
        <v>573238</v>
      </c>
      <c r="D47" s="350">
        <v>0</v>
      </c>
      <c r="E47" s="350">
        <v>21.8</v>
      </c>
      <c r="F47" s="350">
        <v>48.9</v>
      </c>
      <c r="G47" s="350"/>
      <c r="I47" s="17"/>
      <c r="J47" s="17"/>
      <c r="K47" s="17"/>
      <c r="L47" s="17"/>
      <c r="M47" s="17"/>
      <c r="N47" s="17"/>
    </row>
    <row r="48" spans="1:14" ht="14.25" x14ac:dyDescent="0.2">
      <c r="A48" s="11"/>
      <c r="B48" s="18">
        <v>2017</v>
      </c>
      <c r="C48" s="16">
        <v>560106</v>
      </c>
      <c r="D48" s="350">
        <v>0</v>
      </c>
      <c r="E48" s="350">
        <v>21.2</v>
      </c>
      <c r="F48" s="350"/>
      <c r="G48" s="350"/>
      <c r="I48" s="17"/>
      <c r="J48" s="17"/>
      <c r="K48" s="17"/>
      <c r="L48" s="17"/>
      <c r="M48" s="17"/>
      <c r="N48" s="17"/>
    </row>
    <row r="49" spans="1:14" ht="14.25" x14ac:dyDescent="0.2">
      <c r="A49" s="7"/>
      <c r="B49" s="22">
        <v>2018</v>
      </c>
      <c r="C49" s="115">
        <v>555218</v>
      </c>
      <c r="D49" s="352">
        <v>0</v>
      </c>
      <c r="E49" s="352"/>
      <c r="F49" s="352"/>
      <c r="G49" s="352"/>
      <c r="I49" s="17"/>
      <c r="J49" s="17"/>
      <c r="K49" s="17"/>
      <c r="L49" s="17"/>
      <c r="M49" s="17"/>
      <c r="N49" s="17"/>
    </row>
    <row r="50" spans="1:14" ht="60" customHeight="1" x14ac:dyDescent="0.2">
      <c r="A50" s="399" t="s">
        <v>1497</v>
      </c>
      <c r="B50" s="399"/>
      <c r="C50" s="399"/>
      <c r="D50" s="399"/>
      <c r="E50" s="399"/>
      <c r="F50" s="399"/>
      <c r="G50" s="399"/>
    </row>
    <row r="51" spans="1:14" ht="19.5" customHeight="1" x14ac:dyDescent="0.2">
      <c r="A51" s="4" t="s">
        <v>249</v>
      </c>
      <c r="B51" s="26"/>
      <c r="C51" s="27"/>
      <c r="D51" s="27"/>
      <c r="E51" s="27"/>
      <c r="F51" s="27"/>
      <c r="G51" s="27"/>
      <c r="H51" s="25"/>
    </row>
    <row r="52" spans="1:14" x14ac:dyDescent="0.2">
      <c r="A52" s="4" t="s">
        <v>20</v>
      </c>
      <c r="B52" s="4"/>
      <c r="C52" s="4"/>
      <c r="D52" s="4"/>
      <c r="E52" s="4"/>
      <c r="F52" s="4"/>
      <c r="G52" s="4"/>
      <c r="H52" s="4"/>
      <c r="I52" s="4"/>
    </row>
    <row r="53" spans="1:14" ht="12.75" customHeight="1" x14ac:dyDescent="0.2">
      <c r="A53" s="401" t="s">
        <v>156</v>
      </c>
      <c r="B53" s="401"/>
      <c r="C53" s="401"/>
      <c r="D53" s="401"/>
      <c r="E53" s="401"/>
      <c r="F53" s="401"/>
      <c r="G53" s="401"/>
      <c r="H53" s="26"/>
      <c r="I53" s="26"/>
    </row>
    <row r="54" spans="1:14" x14ac:dyDescent="0.2">
      <c r="A54" s="109" t="s">
        <v>127</v>
      </c>
      <c r="B54" s="4"/>
      <c r="C54" s="4"/>
      <c r="D54" s="4"/>
      <c r="E54" s="4"/>
      <c r="F54" s="4"/>
      <c r="G54" s="4"/>
      <c r="H54" s="4"/>
      <c r="I54" s="95"/>
    </row>
    <row r="55" spans="1:14" ht="16.5" customHeight="1" x14ac:dyDescent="0.2">
      <c r="A55" s="28"/>
      <c r="B55" s="4"/>
      <c r="C55" s="4"/>
      <c r="D55" s="4"/>
      <c r="E55" s="4"/>
      <c r="F55" s="4"/>
      <c r="G55" s="4"/>
    </row>
    <row r="56" spans="1:14" x14ac:dyDescent="0.2">
      <c r="A56" s="4"/>
      <c r="B56" s="23"/>
      <c r="C56" s="23"/>
      <c r="D56" s="24"/>
      <c r="E56" s="23"/>
      <c r="F56" s="23"/>
      <c r="G56" s="23"/>
    </row>
    <row r="57" spans="1:14" x14ac:dyDescent="0.2">
      <c r="A57" s="4"/>
      <c r="B57" s="23"/>
      <c r="C57" s="23"/>
      <c r="D57" s="23"/>
      <c r="E57" s="23"/>
      <c r="F57" s="23"/>
      <c r="G57" s="23"/>
    </row>
    <row r="58" spans="1:14" x14ac:dyDescent="0.2">
      <c r="B58" s="23"/>
      <c r="C58" s="23"/>
      <c r="D58" s="23"/>
      <c r="E58" s="23"/>
      <c r="F58" s="23"/>
      <c r="G58" s="23"/>
    </row>
    <row r="59" spans="1:14" x14ac:dyDescent="0.2">
      <c r="B59" s="29"/>
      <c r="C59" s="29"/>
      <c r="D59" s="29"/>
      <c r="E59" s="29"/>
      <c r="F59" s="29"/>
      <c r="G59" s="29"/>
    </row>
  </sheetData>
  <mergeCells count="5">
    <mergeCell ref="C3:C4"/>
    <mergeCell ref="D3:G3"/>
    <mergeCell ref="A50:G50"/>
    <mergeCell ref="A1:G1"/>
    <mergeCell ref="A53:G53"/>
  </mergeCells>
  <hyperlinks>
    <hyperlink ref="A54" r:id="rId1"/>
  </hyperlinks>
  <pageMargins left="0.75" right="0.2" top="1" bottom="1" header="0.5" footer="0.5"/>
  <pageSetup paperSize="9" scale="8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80" zoomScaleNormal="80" workbookViewId="0"/>
  </sheetViews>
  <sheetFormatPr defaultRowHeight="12.75" x14ac:dyDescent="0.2"/>
  <cols>
    <col min="1" max="1" width="23.140625" style="170" customWidth="1"/>
    <col min="2" max="2" width="36.5703125" style="170" customWidth="1"/>
    <col min="3" max="3" width="25.5703125" style="170" hidden="1" customWidth="1"/>
    <col min="4" max="4" width="12" style="170" customWidth="1"/>
    <col min="5" max="10" width="16.42578125" style="170" customWidth="1"/>
    <col min="11" max="246" width="9.140625" style="170"/>
    <col min="247" max="247" width="12.28515625" style="170" customWidth="1"/>
    <col min="248" max="248" width="14" style="170" customWidth="1"/>
    <col min="249" max="249" width="9.7109375" style="170" customWidth="1"/>
    <col min="250" max="250" width="2.85546875" style="170" customWidth="1"/>
    <col min="251" max="251" width="10.5703125" style="170" customWidth="1"/>
    <col min="252" max="252" width="11.28515625" style="170" customWidth="1"/>
    <col min="253" max="253" width="10.5703125" style="170" customWidth="1"/>
    <col min="254" max="254" width="3.28515625" style="170" customWidth="1"/>
    <col min="255" max="256" width="10.5703125" style="170" customWidth="1"/>
    <col min="257" max="257" width="10.7109375" style="170" customWidth="1"/>
    <col min="258" max="258" width="7.5703125" style="170" customWidth="1"/>
    <col min="259" max="502" width="9.140625" style="170"/>
    <col min="503" max="503" width="12.28515625" style="170" customWidth="1"/>
    <col min="504" max="504" width="14" style="170" customWidth="1"/>
    <col min="505" max="505" width="9.7109375" style="170" customWidth="1"/>
    <col min="506" max="506" width="2.85546875" style="170" customWidth="1"/>
    <col min="507" max="507" width="10.5703125" style="170" customWidth="1"/>
    <col min="508" max="508" width="11.28515625" style="170" customWidth="1"/>
    <col min="509" max="509" width="10.5703125" style="170" customWidth="1"/>
    <col min="510" max="510" width="3.28515625" style="170" customWidth="1"/>
    <col min="511" max="512" width="10.5703125" style="170" customWidth="1"/>
    <col min="513" max="513" width="10.7109375" style="170" customWidth="1"/>
    <col min="514" max="514" width="7.5703125" style="170" customWidth="1"/>
    <col min="515" max="758" width="9.140625" style="170"/>
    <col min="759" max="759" width="12.28515625" style="170" customWidth="1"/>
    <col min="760" max="760" width="14" style="170" customWidth="1"/>
    <col min="761" max="761" width="9.7109375" style="170" customWidth="1"/>
    <col min="762" max="762" width="2.85546875" style="170" customWidth="1"/>
    <col min="763" max="763" width="10.5703125" style="170" customWidth="1"/>
    <col min="764" max="764" width="11.28515625" style="170" customWidth="1"/>
    <col min="765" max="765" width="10.5703125" style="170" customWidth="1"/>
    <col min="766" max="766" width="3.28515625" style="170" customWidth="1"/>
    <col min="767" max="768" width="10.5703125" style="170" customWidth="1"/>
    <col min="769" max="769" width="10.7109375" style="170" customWidth="1"/>
    <col min="770" max="770" width="7.5703125" style="170" customWidth="1"/>
    <col min="771" max="1014" width="9.140625" style="170"/>
    <col min="1015" max="1015" width="12.28515625" style="170" customWidth="1"/>
    <col min="1016" max="1016" width="14" style="170" customWidth="1"/>
    <col min="1017" max="1017" width="9.7109375" style="170" customWidth="1"/>
    <col min="1018" max="1018" width="2.85546875" style="170" customWidth="1"/>
    <col min="1019" max="1019" width="10.5703125" style="170" customWidth="1"/>
    <col min="1020" max="1020" width="11.28515625" style="170" customWidth="1"/>
    <col min="1021" max="1021" width="10.5703125" style="170" customWidth="1"/>
    <col min="1022" max="1022" width="3.28515625" style="170" customWidth="1"/>
    <col min="1023" max="1024" width="10.5703125" style="170" customWidth="1"/>
    <col min="1025" max="1025" width="10.7109375" style="170" customWidth="1"/>
    <col min="1026" max="1026" width="7.5703125" style="170" customWidth="1"/>
    <col min="1027" max="1270" width="9.140625" style="170"/>
    <col min="1271" max="1271" width="12.28515625" style="170" customWidth="1"/>
    <col min="1272" max="1272" width="14" style="170" customWidth="1"/>
    <col min="1273" max="1273" width="9.7109375" style="170" customWidth="1"/>
    <col min="1274" max="1274" width="2.85546875" style="170" customWidth="1"/>
    <col min="1275" max="1275" width="10.5703125" style="170" customWidth="1"/>
    <col min="1276" max="1276" width="11.28515625" style="170" customWidth="1"/>
    <col min="1277" max="1277" width="10.5703125" style="170" customWidth="1"/>
    <col min="1278" max="1278" width="3.28515625" style="170" customWidth="1"/>
    <col min="1279" max="1280" width="10.5703125" style="170" customWidth="1"/>
    <col min="1281" max="1281" width="10.7109375" style="170" customWidth="1"/>
    <col min="1282" max="1282" width="7.5703125" style="170" customWidth="1"/>
    <col min="1283" max="1526" width="9.140625" style="170"/>
    <col min="1527" max="1527" width="12.28515625" style="170" customWidth="1"/>
    <col min="1528" max="1528" width="14" style="170" customWidth="1"/>
    <col min="1529" max="1529" width="9.7109375" style="170" customWidth="1"/>
    <col min="1530" max="1530" width="2.85546875" style="170" customWidth="1"/>
    <col min="1531" max="1531" width="10.5703125" style="170" customWidth="1"/>
    <col min="1532" max="1532" width="11.28515625" style="170" customWidth="1"/>
    <col min="1533" max="1533" width="10.5703125" style="170" customWidth="1"/>
    <col min="1534" max="1534" width="3.28515625" style="170" customWidth="1"/>
    <col min="1535" max="1536" width="10.5703125" style="170" customWidth="1"/>
    <col min="1537" max="1537" width="10.7109375" style="170" customWidth="1"/>
    <col min="1538" max="1538" width="7.5703125" style="170" customWidth="1"/>
    <col min="1539" max="1782" width="9.140625" style="170"/>
    <col min="1783" max="1783" width="12.28515625" style="170" customWidth="1"/>
    <col min="1784" max="1784" width="14" style="170" customWidth="1"/>
    <col min="1785" max="1785" width="9.7109375" style="170" customWidth="1"/>
    <col min="1786" max="1786" width="2.85546875" style="170" customWidth="1"/>
    <col min="1787" max="1787" width="10.5703125" style="170" customWidth="1"/>
    <col min="1788" max="1788" width="11.28515625" style="170" customWidth="1"/>
    <col min="1789" max="1789" width="10.5703125" style="170" customWidth="1"/>
    <col min="1790" max="1790" width="3.28515625" style="170" customWidth="1"/>
    <col min="1791" max="1792" width="10.5703125" style="170" customWidth="1"/>
    <col min="1793" max="1793" width="10.7109375" style="170" customWidth="1"/>
    <col min="1794" max="1794" width="7.5703125" style="170" customWidth="1"/>
    <col min="1795" max="2038" width="9.140625" style="170"/>
    <col min="2039" max="2039" width="12.28515625" style="170" customWidth="1"/>
    <col min="2040" max="2040" width="14" style="170" customWidth="1"/>
    <col min="2041" max="2041" width="9.7109375" style="170" customWidth="1"/>
    <col min="2042" max="2042" width="2.85546875" style="170" customWidth="1"/>
    <col min="2043" max="2043" width="10.5703125" style="170" customWidth="1"/>
    <col min="2044" max="2044" width="11.28515625" style="170" customWidth="1"/>
    <col min="2045" max="2045" width="10.5703125" style="170" customWidth="1"/>
    <col min="2046" max="2046" width="3.28515625" style="170" customWidth="1"/>
    <col min="2047" max="2048" width="10.5703125" style="170" customWidth="1"/>
    <col min="2049" max="2049" width="10.7109375" style="170" customWidth="1"/>
    <col min="2050" max="2050" width="7.5703125" style="170" customWidth="1"/>
    <col min="2051" max="2294" width="9.140625" style="170"/>
    <col min="2295" max="2295" width="12.28515625" style="170" customWidth="1"/>
    <col min="2296" max="2296" width="14" style="170" customWidth="1"/>
    <col min="2297" max="2297" width="9.7109375" style="170" customWidth="1"/>
    <col min="2298" max="2298" width="2.85546875" style="170" customWidth="1"/>
    <col min="2299" max="2299" width="10.5703125" style="170" customWidth="1"/>
    <col min="2300" max="2300" width="11.28515625" style="170" customWidth="1"/>
    <col min="2301" max="2301" width="10.5703125" style="170" customWidth="1"/>
    <col min="2302" max="2302" width="3.28515625" style="170" customWidth="1"/>
    <col min="2303" max="2304" width="10.5703125" style="170" customWidth="1"/>
    <col min="2305" max="2305" width="10.7109375" style="170" customWidth="1"/>
    <col min="2306" max="2306" width="7.5703125" style="170" customWidth="1"/>
    <col min="2307" max="2550" width="9.140625" style="170"/>
    <col min="2551" max="2551" width="12.28515625" style="170" customWidth="1"/>
    <col min="2552" max="2552" width="14" style="170" customWidth="1"/>
    <col min="2553" max="2553" width="9.7109375" style="170" customWidth="1"/>
    <col min="2554" max="2554" width="2.85546875" style="170" customWidth="1"/>
    <col min="2555" max="2555" width="10.5703125" style="170" customWidth="1"/>
    <col min="2556" max="2556" width="11.28515625" style="170" customWidth="1"/>
    <col min="2557" max="2557" width="10.5703125" style="170" customWidth="1"/>
    <col min="2558" max="2558" width="3.28515625" style="170" customWidth="1"/>
    <col min="2559" max="2560" width="10.5703125" style="170" customWidth="1"/>
    <col min="2561" max="2561" width="10.7109375" style="170" customWidth="1"/>
    <col min="2562" max="2562" width="7.5703125" style="170" customWidth="1"/>
    <col min="2563" max="2806" width="9.140625" style="170"/>
    <col min="2807" max="2807" width="12.28515625" style="170" customWidth="1"/>
    <col min="2808" max="2808" width="14" style="170" customWidth="1"/>
    <col min="2809" max="2809" width="9.7109375" style="170" customWidth="1"/>
    <col min="2810" max="2810" width="2.85546875" style="170" customWidth="1"/>
    <col min="2811" max="2811" width="10.5703125" style="170" customWidth="1"/>
    <col min="2812" max="2812" width="11.28515625" style="170" customWidth="1"/>
    <col min="2813" max="2813" width="10.5703125" style="170" customWidth="1"/>
    <col min="2814" max="2814" width="3.28515625" style="170" customWidth="1"/>
    <col min="2815" max="2816" width="10.5703125" style="170" customWidth="1"/>
    <col min="2817" max="2817" width="10.7109375" style="170" customWidth="1"/>
    <col min="2818" max="2818" width="7.5703125" style="170" customWidth="1"/>
    <col min="2819" max="3062" width="9.140625" style="170"/>
    <col min="3063" max="3063" width="12.28515625" style="170" customWidth="1"/>
    <col min="3064" max="3064" width="14" style="170" customWidth="1"/>
    <col min="3065" max="3065" width="9.7109375" style="170" customWidth="1"/>
    <col min="3066" max="3066" width="2.85546875" style="170" customWidth="1"/>
    <col min="3067" max="3067" width="10.5703125" style="170" customWidth="1"/>
    <col min="3068" max="3068" width="11.28515625" style="170" customWidth="1"/>
    <col min="3069" max="3069" width="10.5703125" style="170" customWidth="1"/>
    <col min="3070" max="3070" width="3.28515625" style="170" customWidth="1"/>
    <col min="3071" max="3072" width="10.5703125" style="170" customWidth="1"/>
    <col min="3073" max="3073" width="10.7109375" style="170" customWidth="1"/>
    <col min="3074" max="3074" width="7.5703125" style="170" customWidth="1"/>
    <col min="3075" max="3318" width="9.140625" style="170"/>
    <col min="3319" max="3319" width="12.28515625" style="170" customWidth="1"/>
    <col min="3320" max="3320" width="14" style="170" customWidth="1"/>
    <col min="3321" max="3321" width="9.7109375" style="170" customWidth="1"/>
    <col min="3322" max="3322" width="2.85546875" style="170" customWidth="1"/>
    <col min="3323" max="3323" width="10.5703125" style="170" customWidth="1"/>
    <col min="3324" max="3324" width="11.28515625" style="170" customWidth="1"/>
    <col min="3325" max="3325" width="10.5703125" style="170" customWidth="1"/>
    <col min="3326" max="3326" width="3.28515625" style="170" customWidth="1"/>
    <col min="3327" max="3328" width="10.5703125" style="170" customWidth="1"/>
    <col min="3329" max="3329" width="10.7109375" style="170" customWidth="1"/>
    <col min="3330" max="3330" width="7.5703125" style="170" customWidth="1"/>
    <col min="3331" max="3574" width="9.140625" style="170"/>
    <col min="3575" max="3575" width="12.28515625" style="170" customWidth="1"/>
    <col min="3576" max="3576" width="14" style="170" customWidth="1"/>
    <col min="3577" max="3577" width="9.7109375" style="170" customWidth="1"/>
    <col min="3578" max="3578" width="2.85546875" style="170" customWidth="1"/>
    <col min="3579" max="3579" width="10.5703125" style="170" customWidth="1"/>
    <col min="3580" max="3580" width="11.28515625" style="170" customWidth="1"/>
    <col min="3581" max="3581" width="10.5703125" style="170" customWidth="1"/>
    <col min="3582" max="3582" width="3.28515625" style="170" customWidth="1"/>
    <col min="3583" max="3584" width="10.5703125" style="170" customWidth="1"/>
    <col min="3585" max="3585" width="10.7109375" style="170" customWidth="1"/>
    <col min="3586" max="3586" width="7.5703125" style="170" customWidth="1"/>
    <col min="3587" max="3830" width="9.140625" style="170"/>
    <col min="3831" max="3831" width="12.28515625" style="170" customWidth="1"/>
    <col min="3832" max="3832" width="14" style="170" customWidth="1"/>
    <col min="3833" max="3833" width="9.7109375" style="170" customWidth="1"/>
    <col min="3834" max="3834" width="2.85546875" style="170" customWidth="1"/>
    <col min="3835" max="3835" width="10.5703125" style="170" customWidth="1"/>
    <col min="3836" max="3836" width="11.28515625" style="170" customWidth="1"/>
    <col min="3837" max="3837" width="10.5703125" style="170" customWidth="1"/>
    <col min="3838" max="3838" width="3.28515625" style="170" customWidth="1"/>
    <col min="3839" max="3840" width="10.5703125" style="170" customWidth="1"/>
    <col min="3841" max="3841" width="10.7109375" style="170" customWidth="1"/>
    <col min="3842" max="3842" width="7.5703125" style="170" customWidth="1"/>
    <col min="3843" max="4086" width="9.140625" style="170"/>
    <col min="4087" max="4087" width="12.28515625" style="170" customWidth="1"/>
    <col min="4088" max="4088" width="14" style="170" customWidth="1"/>
    <col min="4089" max="4089" width="9.7109375" style="170" customWidth="1"/>
    <col min="4090" max="4090" width="2.85546875" style="170" customWidth="1"/>
    <col min="4091" max="4091" width="10.5703125" style="170" customWidth="1"/>
    <col min="4092" max="4092" width="11.28515625" style="170" customWidth="1"/>
    <col min="4093" max="4093" width="10.5703125" style="170" customWidth="1"/>
    <col min="4094" max="4094" width="3.28515625" style="170" customWidth="1"/>
    <col min="4095" max="4096" width="10.5703125" style="170" customWidth="1"/>
    <col min="4097" max="4097" width="10.7109375" style="170" customWidth="1"/>
    <col min="4098" max="4098" width="7.5703125" style="170" customWidth="1"/>
    <col min="4099" max="4342" width="9.140625" style="170"/>
    <col min="4343" max="4343" width="12.28515625" style="170" customWidth="1"/>
    <col min="4344" max="4344" width="14" style="170" customWidth="1"/>
    <col min="4345" max="4345" width="9.7109375" style="170" customWidth="1"/>
    <col min="4346" max="4346" width="2.85546875" style="170" customWidth="1"/>
    <col min="4347" max="4347" width="10.5703125" style="170" customWidth="1"/>
    <col min="4348" max="4348" width="11.28515625" style="170" customWidth="1"/>
    <col min="4349" max="4349" width="10.5703125" style="170" customWidth="1"/>
    <col min="4350" max="4350" width="3.28515625" style="170" customWidth="1"/>
    <col min="4351" max="4352" width="10.5703125" style="170" customWidth="1"/>
    <col min="4353" max="4353" width="10.7109375" style="170" customWidth="1"/>
    <col min="4354" max="4354" width="7.5703125" style="170" customWidth="1"/>
    <col min="4355" max="4598" width="9.140625" style="170"/>
    <col min="4599" max="4599" width="12.28515625" style="170" customWidth="1"/>
    <col min="4600" max="4600" width="14" style="170" customWidth="1"/>
    <col min="4601" max="4601" width="9.7109375" style="170" customWidth="1"/>
    <col min="4602" max="4602" width="2.85546875" style="170" customWidth="1"/>
    <col min="4603" max="4603" width="10.5703125" style="170" customWidth="1"/>
    <col min="4604" max="4604" width="11.28515625" style="170" customWidth="1"/>
    <col min="4605" max="4605" width="10.5703125" style="170" customWidth="1"/>
    <col min="4606" max="4606" width="3.28515625" style="170" customWidth="1"/>
    <col min="4607" max="4608" width="10.5703125" style="170" customWidth="1"/>
    <col min="4609" max="4609" width="10.7109375" style="170" customWidth="1"/>
    <col min="4610" max="4610" width="7.5703125" style="170" customWidth="1"/>
    <col min="4611" max="4854" width="9.140625" style="170"/>
    <col min="4855" max="4855" width="12.28515625" style="170" customWidth="1"/>
    <col min="4856" max="4856" width="14" style="170" customWidth="1"/>
    <col min="4857" max="4857" width="9.7109375" style="170" customWidth="1"/>
    <col min="4858" max="4858" width="2.85546875" style="170" customWidth="1"/>
    <col min="4859" max="4859" width="10.5703125" style="170" customWidth="1"/>
    <col min="4860" max="4860" width="11.28515625" style="170" customWidth="1"/>
    <col min="4861" max="4861" width="10.5703125" style="170" customWidth="1"/>
    <col min="4862" max="4862" width="3.28515625" style="170" customWidth="1"/>
    <col min="4863" max="4864" width="10.5703125" style="170" customWidth="1"/>
    <col min="4865" max="4865" width="10.7109375" style="170" customWidth="1"/>
    <col min="4866" max="4866" width="7.5703125" style="170" customWidth="1"/>
    <col min="4867" max="5110" width="9.140625" style="170"/>
    <col min="5111" max="5111" width="12.28515625" style="170" customWidth="1"/>
    <col min="5112" max="5112" width="14" style="170" customWidth="1"/>
    <col min="5113" max="5113" width="9.7109375" style="170" customWidth="1"/>
    <col min="5114" max="5114" width="2.85546875" style="170" customWidth="1"/>
    <col min="5115" max="5115" width="10.5703125" style="170" customWidth="1"/>
    <col min="5116" max="5116" width="11.28515625" style="170" customWidth="1"/>
    <col min="5117" max="5117" width="10.5703125" style="170" customWidth="1"/>
    <col min="5118" max="5118" width="3.28515625" style="170" customWidth="1"/>
    <col min="5119" max="5120" width="10.5703125" style="170" customWidth="1"/>
    <col min="5121" max="5121" width="10.7109375" style="170" customWidth="1"/>
    <col min="5122" max="5122" width="7.5703125" style="170" customWidth="1"/>
    <col min="5123" max="5366" width="9.140625" style="170"/>
    <col min="5367" max="5367" width="12.28515625" style="170" customWidth="1"/>
    <col min="5368" max="5368" width="14" style="170" customWidth="1"/>
    <col min="5369" max="5369" width="9.7109375" style="170" customWidth="1"/>
    <col min="5370" max="5370" width="2.85546875" style="170" customWidth="1"/>
    <col min="5371" max="5371" width="10.5703125" style="170" customWidth="1"/>
    <col min="5372" max="5372" width="11.28515625" style="170" customWidth="1"/>
    <col min="5373" max="5373" width="10.5703125" style="170" customWidth="1"/>
    <col min="5374" max="5374" width="3.28515625" style="170" customWidth="1"/>
    <col min="5375" max="5376" width="10.5703125" style="170" customWidth="1"/>
    <col min="5377" max="5377" width="10.7109375" style="170" customWidth="1"/>
    <col min="5378" max="5378" width="7.5703125" style="170" customWidth="1"/>
    <col min="5379" max="5622" width="9.140625" style="170"/>
    <col min="5623" max="5623" width="12.28515625" style="170" customWidth="1"/>
    <col min="5624" max="5624" width="14" style="170" customWidth="1"/>
    <col min="5625" max="5625" width="9.7109375" style="170" customWidth="1"/>
    <col min="5626" max="5626" width="2.85546875" style="170" customWidth="1"/>
    <col min="5627" max="5627" width="10.5703125" style="170" customWidth="1"/>
    <col min="5628" max="5628" width="11.28515625" style="170" customWidth="1"/>
    <col min="5629" max="5629" width="10.5703125" style="170" customWidth="1"/>
    <col min="5630" max="5630" width="3.28515625" style="170" customWidth="1"/>
    <col min="5631" max="5632" width="10.5703125" style="170" customWidth="1"/>
    <col min="5633" max="5633" width="10.7109375" style="170" customWidth="1"/>
    <col min="5634" max="5634" width="7.5703125" style="170" customWidth="1"/>
    <col min="5635" max="5878" width="9.140625" style="170"/>
    <col min="5879" max="5879" width="12.28515625" style="170" customWidth="1"/>
    <col min="5880" max="5880" width="14" style="170" customWidth="1"/>
    <col min="5881" max="5881" width="9.7109375" style="170" customWidth="1"/>
    <col min="5882" max="5882" width="2.85546875" style="170" customWidth="1"/>
    <col min="5883" max="5883" width="10.5703125" style="170" customWidth="1"/>
    <col min="5884" max="5884" width="11.28515625" style="170" customWidth="1"/>
    <col min="5885" max="5885" width="10.5703125" style="170" customWidth="1"/>
    <col min="5886" max="5886" width="3.28515625" style="170" customWidth="1"/>
    <col min="5887" max="5888" width="10.5703125" style="170" customWidth="1"/>
    <col min="5889" max="5889" width="10.7109375" style="170" customWidth="1"/>
    <col min="5890" max="5890" width="7.5703125" style="170" customWidth="1"/>
    <col min="5891" max="6134" width="9.140625" style="170"/>
    <col min="6135" max="6135" width="12.28515625" style="170" customWidth="1"/>
    <col min="6136" max="6136" width="14" style="170" customWidth="1"/>
    <col min="6137" max="6137" width="9.7109375" style="170" customWidth="1"/>
    <col min="6138" max="6138" width="2.85546875" style="170" customWidth="1"/>
    <col min="6139" max="6139" width="10.5703125" style="170" customWidth="1"/>
    <col min="6140" max="6140" width="11.28515625" style="170" customWidth="1"/>
    <col min="6141" max="6141" width="10.5703125" style="170" customWidth="1"/>
    <col min="6142" max="6142" width="3.28515625" style="170" customWidth="1"/>
    <col min="6143" max="6144" width="10.5703125" style="170" customWidth="1"/>
    <col min="6145" max="6145" width="10.7109375" style="170" customWidth="1"/>
    <col min="6146" max="6146" width="7.5703125" style="170" customWidth="1"/>
    <col min="6147" max="6390" width="9.140625" style="170"/>
    <col min="6391" max="6391" width="12.28515625" style="170" customWidth="1"/>
    <col min="6392" max="6392" width="14" style="170" customWidth="1"/>
    <col min="6393" max="6393" width="9.7109375" style="170" customWidth="1"/>
    <col min="6394" max="6394" width="2.85546875" style="170" customWidth="1"/>
    <col min="6395" max="6395" width="10.5703125" style="170" customWidth="1"/>
    <col min="6396" max="6396" width="11.28515625" style="170" customWidth="1"/>
    <col min="6397" max="6397" width="10.5703125" style="170" customWidth="1"/>
    <col min="6398" max="6398" width="3.28515625" style="170" customWidth="1"/>
    <col min="6399" max="6400" width="10.5703125" style="170" customWidth="1"/>
    <col min="6401" max="6401" width="10.7109375" style="170" customWidth="1"/>
    <col min="6402" max="6402" width="7.5703125" style="170" customWidth="1"/>
    <col min="6403" max="6646" width="9.140625" style="170"/>
    <col min="6647" max="6647" width="12.28515625" style="170" customWidth="1"/>
    <col min="6648" max="6648" width="14" style="170" customWidth="1"/>
    <col min="6649" max="6649" width="9.7109375" style="170" customWidth="1"/>
    <col min="6650" max="6650" width="2.85546875" style="170" customWidth="1"/>
    <col min="6651" max="6651" width="10.5703125" style="170" customWidth="1"/>
    <col min="6652" max="6652" width="11.28515625" style="170" customWidth="1"/>
    <col min="6653" max="6653" width="10.5703125" style="170" customWidth="1"/>
    <col min="6654" max="6654" width="3.28515625" style="170" customWidth="1"/>
    <col min="6655" max="6656" width="10.5703125" style="170" customWidth="1"/>
    <col min="6657" max="6657" width="10.7109375" style="170" customWidth="1"/>
    <col min="6658" max="6658" width="7.5703125" style="170" customWidth="1"/>
    <col min="6659" max="6902" width="9.140625" style="170"/>
    <col min="6903" max="6903" width="12.28515625" style="170" customWidth="1"/>
    <col min="6904" max="6904" width="14" style="170" customWidth="1"/>
    <col min="6905" max="6905" width="9.7109375" style="170" customWidth="1"/>
    <col min="6906" max="6906" width="2.85546875" style="170" customWidth="1"/>
    <col min="6907" max="6907" width="10.5703125" style="170" customWidth="1"/>
    <col min="6908" max="6908" width="11.28515625" style="170" customWidth="1"/>
    <col min="6909" max="6909" width="10.5703125" style="170" customWidth="1"/>
    <col min="6910" max="6910" width="3.28515625" style="170" customWidth="1"/>
    <col min="6911" max="6912" width="10.5703125" style="170" customWidth="1"/>
    <col min="6913" max="6913" width="10.7109375" style="170" customWidth="1"/>
    <col min="6914" max="6914" width="7.5703125" style="170" customWidth="1"/>
    <col min="6915" max="7158" width="9.140625" style="170"/>
    <col min="7159" max="7159" width="12.28515625" style="170" customWidth="1"/>
    <col min="7160" max="7160" width="14" style="170" customWidth="1"/>
    <col min="7161" max="7161" width="9.7109375" style="170" customWidth="1"/>
    <col min="7162" max="7162" width="2.85546875" style="170" customWidth="1"/>
    <col min="7163" max="7163" width="10.5703125" style="170" customWidth="1"/>
    <col min="7164" max="7164" width="11.28515625" style="170" customWidth="1"/>
    <col min="7165" max="7165" width="10.5703125" style="170" customWidth="1"/>
    <col min="7166" max="7166" width="3.28515625" style="170" customWidth="1"/>
    <col min="7167" max="7168" width="10.5703125" style="170" customWidth="1"/>
    <col min="7169" max="7169" width="10.7109375" style="170" customWidth="1"/>
    <col min="7170" max="7170" width="7.5703125" style="170" customWidth="1"/>
    <col min="7171" max="7414" width="9.140625" style="170"/>
    <col min="7415" max="7415" width="12.28515625" style="170" customWidth="1"/>
    <col min="7416" max="7416" width="14" style="170" customWidth="1"/>
    <col min="7417" max="7417" width="9.7109375" style="170" customWidth="1"/>
    <col min="7418" max="7418" width="2.85546875" style="170" customWidth="1"/>
    <col min="7419" max="7419" width="10.5703125" style="170" customWidth="1"/>
    <col min="7420" max="7420" width="11.28515625" style="170" customWidth="1"/>
    <col min="7421" max="7421" width="10.5703125" style="170" customWidth="1"/>
    <col min="7422" max="7422" width="3.28515625" style="170" customWidth="1"/>
    <col min="7423" max="7424" width="10.5703125" style="170" customWidth="1"/>
    <col min="7425" max="7425" width="10.7109375" style="170" customWidth="1"/>
    <col min="7426" max="7426" width="7.5703125" style="170" customWidth="1"/>
    <col min="7427" max="7670" width="9.140625" style="170"/>
    <col min="7671" max="7671" width="12.28515625" style="170" customWidth="1"/>
    <col min="7672" max="7672" width="14" style="170" customWidth="1"/>
    <col min="7673" max="7673" width="9.7109375" style="170" customWidth="1"/>
    <col min="7674" max="7674" width="2.85546875" style="170" customWidth="1"/>
    <col min="7675" max="7675" width="10.5703125" style="170" customWidth="1"/>
    <col min="7676" max="7676" width="11.28515625" style="170" customWidth="1"/>
    <col min="7677" max="7677" width="10.5703125" style="170" customWidth="1"/>
    <col min="7678" max="7678" width="3.28515625" style="170" customWidth="1"/>
    <col min="7679" max="7680" width="10.5703125" style="170" customWidth="1"/>
    <col min="7681" max="7681" width="10.7109375" style="170" customWidth="1"/>
    <col min="7682" max="7682" width="7.5703125" style="170" customWidth="1"/>
    <col min="7683" max="7926" width="9.140625" style="170"/>
    <col min="7927" max="7927" width="12.28515625" style="170" customWidth="1"/>
    <col min="7928" max="7928" width="14" style="170" customWidth="1"/>
    <col min="7929" max="7929" width="9.7109375" style="170" customWidth="1"/>
    <col min="7930" max="7930" width="2.85546875" style="170" customWidth="1"/>
    <col min="7931" max="7931" width="10.5703125" style="170" customWidth="1"/>
    <col min="7932" max="7932" width="11.28515625" style="170" customWidth="1"/>
    <col min="7933" max="7933" width="10.5703125" style="170" customWidth="1"/>
    <col min="7934" max="7934" width="3.28515625" style="170" customWidth="1"/>
    <col min="7935" max="7936" width="10.5703125" style="170" customWidth="1"/>
    <col min="7937" max="7937" width="10.7109375" style="170" customWidth="1"/>
    <col min="7938" max="7938" width="7.5703125" style="170" customWidth="1"/>
    <col min="7939" max="8182" width="9.140625" style="170"/>
    <col min="8183" max="8183" width="12.28515625" style="170" customWidth="1"/>
    <col min="8184" max="8184" width="14" style="170" customWidth="1"/>
    <col min="8185" max="8185" width="9.7109375" style="170" customWidth="1"/>
    <col min="8186" max="8186" width="2.85546875" style="170" customWidth="1"/>
    <col min="8187" max="8187" width="10.5703125" style="170" customWidth="1"/>
    <col min="8188" max="8188" width="11.28515625" style="170" customWidth="1"/>
    <col min="8189" max="8189" width="10.5703125" style="170" customWidth="1"/>
    <col min="8190" max="8190" width="3.28515625" style="170" customWidth="1"/>
    <col min="8191" max="8192" width="10.5703125" style="170" customWidth="1"/>
    <col min="8193" max="8193" width="10.7109375" style="170" customWidth="1"/>
    <col min="8194" max="8194" width="7.5703125" style="170" customWidth="1"/>
    <col min="8195" max="8438" width="9.140625" style="170"/>
    <col min="8439" max="8439" width="12.28515625" style="170" customWidth="1"/>
    <col min="8440" max="8440" width="14" style="170" customWidth="1"/>
    <col min="8441" max="8441" width="9.7109375" style="170" customWidth="1"/>
    <col min="8442" max="8442" width="2.85546875" style="170" customWidth="1"/>
    <col min="8443" max="8443" width="10.5703125" style="170" customWidth="1"/>
    <col min="8444" max="8444" width="11.28515625" style="170" customWidth="1"/>
    <col min="8445" max="8445" width="10.5703125" style="170" customWidth="1"/>
    <col min="8446" max="8446" width="3.28515625" style="170" customWidth="1"/>
    <col min="8447" max="8448" width="10.5703125" style="170" customWidth="1"/>
    <col min="8449" max="8449" width="10.7109375" style="170" customWidth="1"/>
    <col min="8450" max="8450" width="7.5703125" style="170" customWidth="1"/>
    <col min="8451" max="8694" width="9.140625" style="170"/>
    <col min="8695" max="8695" width="12.28515625" style="170" customWidth="1"/>
    <col min="8696" max="8696" width="14" style="170" customWidth="1"/>
    <col min="8697" max="8697" width="9.7109375" style="170" customWidth="1"/>
    <col min="8698" max="8698" width="2.85546875" style="170" customWidth="1"/>
    <col min="8699" max="8699" width="10.5703125" style="170" customWidth="1"/>
    <col min="8700" max="8700" width="11.28515625" style="170" customWidth="1"/>
    <col min="8701" max="8701" width="10.5703125" style="170" customWidth="1"/>
    <col min="8702" max="8702" width="3.28515625" style="170" customWidth="1"/>
    <col min="8703" max="8704" width="10.5703125" style="170" customWidth="1"/>
    <col min="8705" max="8705" width="10.7109375" style="170" customWidth="1"/>
    <col min="8706" max="8706" width="7.5703125" style="170" customWidth="1"/>
    <col min="8707" max="8950" width="9.140625" style="170"/>
    <col min="8951" max="8951" width="12.28515625" style="170" customWidth="1"/>
    <col min="8952" max="8952" width="14" style="170" customWidth="1"/>
    <col min="8953" max="8953" width="9.7109375" style="170" customWidth="1"/>
    <col min="8954" max="8954" width="2.85546875" style="170" customWidth="1"/>
    <col min="8955" max="8955" width="10.5703125" style="170" customWidth="1"/>
    <col min="8956" max="8956" width="11.28515625" style="170" customWidth="1"/>
    <col min="8957" max="8957" width="10.5703125" style="170" customWidth="1"/>
    <col min="8958" max="8958" width="3.28515625" style="170" customWidth="1"/>
    <col min="8959" max="8960" width="10.5703125" style="170" customWidth="1"/>
    <col min="8961" max="8961" width="10.7109375" style="170" customWidth="1"/>
    <col min="8962" max="8962" width="7.5703125" style="170" customWidth="1"/>
    <col min="8963" max="9206" width="9.140625" style="170"/>
    <col min="9207" max="9207" width="12.28515625" style="170" customWidth="1"/>
    <col min="9208" max="9208" width="14" style="170" customWidth="1"/>
    <col min="9209" max="9209" width="9.7109375" style="170" customWidth="1"/>
    <col min="9210" max="9210" width="2.85546875" style="170" customWidth="1"/>
    <col min="9211" max="9211" width="10.5703125" style="170" customWidth="1"/>
    <col min="9212" max="9212" width="11.28515625" style="170" customWidth="1"/>
    <col min="9213" max="9213" width="10.5703125" style="170" customWidth="1"/>
    <col min="9214" max="9214" width="3.28515625" style="170" customWidth="1"/>
    <col min="9215" max="9216" width="10.5703125" style="170" customWidth="1"/>
    <col min="9217" max="9217" width="10.7109375" style="170" customWidth="1"/>
    <col min="9218" max="9218" width="7.5703125" style="170" customWidth="1"/>
    <col min="9219" max="9462" width="9.140625" style="170"/>
    <col min="9463" max="9463" width="12.28515625" style="170" customWidth="1"/>
    <col min="9464" max="9464" width="14" style="170" customWidth="1"/>
    <col min="9465" max="9465" width="9.7109375" style="170" customWidth="1"/>
    <col min="9466" max="9466" width="2.85546875" style="170" customWidth="1"/>
    <col min="9467" max="9467" width="10.5703125" style="170" customWidth="1"/>
    <col min="9468" max="9468" width="11.28515625" style="170" customWidth="1"/>
    <col min="9469" max="9469" width="10.5703125" style="170" customWidth="1"/>
    <col min="9470" max="9470" width="3.28515625" style="170" customWidth="1"/>
    <col min="9471" max="9472" width="10.5703125" style="170" customWidth="1"/>
    <col min="9473" max="9473" width="10.7109375" style="170" customWidth="1"/>
    <col min="9474" max="9474" width="7.5703125" style="170" customWidth="1"/>
    <col min="9475" max="9718" width="9.140625" style="170"/>
    <col min="9719" max="9719" width="12.28515625" style="170" customWidth="1"/>
    <col min="9720" max="9720" width="14" style="170" customWidth="1"/>
    <col min="9721" max="9721" width="9.7109375" style="170" customWidth="1"/>
    <col min="9722" max="9722" width="2.85546875" style="170" customWidth="1"/>
    <col min="9723" max="9723" width="10.5703125" style="170" customWidth="1"/>
    <col min="9724" max="9724" width="11.28515625" style="170" customWidth="1"/>
    <col min="9725" max="9725" width="10.5703125" style="170" customWidth="1"/>
    <col min="9726" max="9726" width="3.28515625" style="170" customWidth="1"/>
    <col min="9727" max="9728" width="10.5703125" style="170" customWidth="1"/>
    <col min="9729" max="9729" width="10.7109375" style="170" customWidth="1"/>
    <col min="9730" max="9730" width="7.5703125" style="170" customWidth="1"/>
    <col min="9731" max="9974" width="9.140625" style="170"/>
    <col min="9975" max="9975" width="12.28515625" style="170" customWidth="1"/>
    <col min="9976" max="9976" width="14" style="170" customWidth="1"/>
    <col min="9977" max="9977" width="9.7109375" style="170" customWidth="1"/>
    <col min="9978" max="9978" width="2.85546875" style="170" customWidth="1"/>
    <col min="9979" max="9979" width="10.5703125" style="170" customWidth="1"/>
    <col min="9980" max="9980" width="11.28515625" style="170" customWidth="1"/>
    <col min="9981" max="9981" width="10.5703125" style="170" customWidth="1"/>
    <col min="9982" max="9982" width="3.28515625" style="170" customWidth="1"/>
    <col min="9983" max="9984" width="10.5703125" style="170" customWidth="1"/>
    <col min="9985" max="9985" width="10.7109375" style="170" customWidth="1"/>
    <col min="9986" max="9986" width="7.5703125" style="170" customWidth="1"/>
    <col min="9987" max="10230" width="9.140625" style="170"/>
    <col min="10231" max="10231" width="12.28515625" style="170" customWidth="1"/>
    <col min="10232" max="10232" width="14" style="170" customWidth="1"/>
    <col min="10233" max="10233" width="9.7109375" style="170" customWidth="1"/>
    <col min="10234" max="10234" width="2.85546875" style="170" customWidth="1"/>
    <col min="10235" max="10235" width="10.5703125" style="170" customWidth="1"/>
    <col min="10236" max="10236" width="11.28515625" style="170" customWidth="1"/>
    <col min="10237" max="10237" width="10.5703125" style="170" customWidth="1"/>
    <col min="10238" max="10238" width="3.28515625" style="170" customWidth="1"/>
    <col min="10239" max="10240" width="10.5703125" style="170" customWidth="1"/>
    <col min="10241" max="10241" width="10.7109375" style="170" customWidth="1"/>
    <col min="10242" max="10242" width="7.5703125" style="170" customWidth="1"/>
    <col min="10243" max="10486" width="9.140625" style="170"/>
    <col min="10487" max="10487" width="12.28515625" style="170" customWidth="1"/>
    <col min="10488" max="10488" width="14" style="170" customWidth="1"/>
    <col min="10489" max="10489" width="9.7109375" style="170" customWidth="1"/>
    <col min="10490" max="10490" width="2.85546875" style="170" customWidth="1"/>
    <col min="10491" max="10491" width="10.5703125" style="170" customWidth="1"/>
    <col min="10492" max="10492" width="11.28515625" style="170" customWidth="1"/>
    <col min="10493" max="10493" width="10.5703125" style="170" customWidth="1"/>
    <col min="10494" max="10494" width="3.28515625" style="170" customWidth="1"/>
    <col min="10495" max="10496" width="10.5703125" style="170" customWidth="1"/>
    <col min="10497" max="10497" width="10.7109375" style="170" customWidth="1"/>
    <col min="10498" max="10498" width="7.5703125" style="170" customWidth="1"/>
    <col min="10499" max="10742" width="9.140625" style="170"/>
    <col min="10743" max="10743" width="12.28515625" style="170" customWidth="1"/>
    <col min="10744" max="10744" width="14" style="170" customWidth="1"/>
    <col min="10745" max="10745" width="9.7109375" style="170" customWidth="1"/>
    <col min="10746" max="10746" width="2.85546875" style="170" customWidth="1"/>
    <col min="10747" max="10747" width="10.5703125" style="170" customWidth="1"/>
    <col min="10748" max="10748" width="11.28515625" style="170" customWidth="1"/>
    <col min="10749" max="10749" width="10.5703125" style="170" customWidth="1"/>
    <col min="10750" max="10750" width="3.28515625" style="170" customWidth="1"/>
    <col min="10751" max="10752" width="10.5703125" style="170" customWidth="1"/>
    <col min="10753" max="10753" width="10.7109375" style="170" customWidth="1"/>
    <col min="10754" max="10754" width="7.5703125" style="170" customWidth="1"/>
    <col min="10755" max="10998" width="9.140625" style="170"/>
    <col min="10999" max="10999" width="12.28515625" style="170" customWidth="1"/>
    <col min="11000" max="11000" width="14" style="170" customWidth="1"/>
    <col min="11001" max="11001" width="9.7109375" style="170" customWidth="1"/>
    <col min="11002" max="11002" width="2.85546875" style="170" customWidth="1"/>
    <col min="11003" max="11003" width="10.5703125" style="170" customWidth="1"/>
    <col min="11004" max="11004" width="11.28515625" style="170" customWidth="1"/>
    <col min="11005" max="11005" width="10.5703125" style="170" customWidth="1"/>
    <col min="11006" max="11006" width="3.28515625" style="170" customWidth="1"/>
    <col min="11007" max="11008" width="10.5703125" style="170" customWidth="1"/>
    <col min="11009" max="11009" width="10.7109375" style="170" customWidth="1"/>
    <col min="11010" max="11010" width="7.5703125" style="170" customWidth="1"/>
    <col min="11011" max="11254" width="9.140625" style="170"/>
    <col min="11255" max="11255" width="12.28515625" style="170" customWidth="1"/>
    <col min="11256" max="11256" width="14" style="170" customWidth="1"/>
    <col min="11257" max="11257" width="9.7109375" style="170" customWidth="1"/>
    <col min="11258" max="11258" width="2.85546875" style="170" customWidth="1"/>
    <col min="11259" max="11259" width="10.5703125" style="170" customWidth="1"/>
    <col min="11260" max="11260" width="11.28515625" style="170" customWidth="1"/>
    <col min="11261" max="11261" width="10.5703125" style="170" customWidth="1"/>
    <col min="11262" max="11262" width="3.28515625" style="170" customWidth="1"/>
    <col min="11263" max="11264" width="10.5703125" style="170" customWidth="1"/>
    <col min="11265" max="11265" width="10.7109375" style="170" customWidth="1"/>
    <col min="11266" max="11266" width="7.5703125" style="170" customWidth="1"/>
    <col min="11267" max="11510" width="9.140625" style="170"/>
    <col min="11511" max="11511" width="12.28515625" style="170" customWidth="1"/>
    <col min="11512" max="11512" width="14" style="170" customWidth="1"/>
    <col min="11513" max="11513" width="9.7109375" style="170" customWidth="1"/>
    <col min="11514" max="11514" width="2.85546875" style="170" customWidth="1"/>
    <col min="11515" max="11515" width="10.5703125" style="170" customWidth="1"/>
    <col min="11516" max="11516" width="11.28515625" style="170" customWidth="1"/>
    <col min="11517" max="11517" width="10.5703125" style="170" customWidth="1"/>
    <col min="11518" max="11518" width="3.28515625" style="170" customWidth="1"/>
    <col min="11519" max="11520" width="10.5703125" style="170" customWidth="1"/>
    <col min="11521" max="11521" width="10.7109375" style="170" customWidth="1"/>
    <col min="11522" max="11522" width="7.5703125" style="170" customWidth="1"/>
    <col min="11523" max="11766" width="9.140625" style="170"/>
    <col min="11767" max="11767" width="12.28515625" style="170" customWidth="1"/>
    <col min="11768" max="11768" width="14" style="170" customWidth="1"/>
    <col min="11769" max="11769" width="9.7109375" style="170" customWidth="1"/>
    <col min="11770" max="11770" width="2.85546875" style="170" customWidth="1"/>
    <col min="11771" max="11771" width="10.5703125" style="170" customWidth="1"/>
    <col min="11772" max="11772" width="11.28515625" style="170" customWidth="1"/>
    <col min="11773" max="11773" width="10.5703125" style="170" customWidth="1"/>
    <col min="11774" max="11774" width="3.28515625" style="170" customWidth="1"/>
    <col min="11775" max="11776" width="10.5703125" style="170" customWidth="1"/>
    <col min="11777" max="11777" width="10.7109375" style="170" customWidth="1"/>
    <col min="11778" max="11778" width="7.5703125" style="170" customWidth="1"/>
    <col min="11779" max="12022" width="9.140625" style="170"/>
    <col min="12023" max="12023" width="12.28515625" style="170" customWidth="1"/>
    <col min="12024" max="12024" width="14" style="170" customWidth="1"/>
    <col min="12025" max="12025" width="9.7109375" style="170" customWidth="1"/>
    <col min="12026" max="12026" width="2.85546875" style="170" customWidth="1"/>
    <col min="12027" max="12027" width="10.5703125" style="170" customWidth="1"/>
    <col min="12028" max="12028" width="11.28515625" style="170" customWidth="1"/>
    <col min="12029" max="12029" width="10.5703125" style="170" customWidth="1"/>
    <col min="12030" max="12030" width="3.28515625" style="170" customWidth="1"/>
    <col min="12031" max="12032" width="10.5703125" style="170" customWidth="1"/>
    <col min="12033" max="12033" width="10.7109375" style="170" customWidth="1"/>
    <col min="12034" max="12034" width="7.5703125" style="170" customWidth="1"/>
    <col min="12035" max="12278" width="9.140625" style="170"/>
    <col min="12279" max="12279" width="12.28515625" style="170" customWidth="1"/>
    <col min="12280" max="12280" width="14" style="170" customWidth="1"/>
    <col min="12281" max="12281" width="9.7109375" style="170" customWidth="1"/>
    <col min="12282" max="12282" width="2.85546875" style="170" customWidth="1"/>
    <col min="12283" max="12283" width="10.5703125" style="170" customWidth="1"/>
    <col min="12284" max="12284" width="11.28515625" style="170" customWidth="1"/>
    <col min="12285" max="12285" width="10.5703125" style="170" customWidth="1"/>
    <col min="12286" max="12286" width="3.28515625" style="170" customWidth="1"/>
    <col min="12287" max="12288" width="10.5703125" style="170" customWidth="1"/>
    <col min="12289" max="12289" width="10.7109375" style="170" customWidth="1"/>
    <col min="12290" max="12290" width="7.5703125" style="170" customWidth="1"/>
    <col min="12291" max="12534" width="9.140625" style="170"/>
    <col min="12535" max="12535" width="12.28515625" style="170" customWidth="1"/>
    <col min="12536" max="12536" width="14" style="170" customWidth="1"/>
    <col min="12537" max="12537" width="9.7109375" style="170" customWidth="1"/>
    <col min="12538" max="12538" width="2.85546875" style="170" customWidth="1"/>
    <col min="12539" max="12539" width="10.5703125" style="170" customWidth="1"/>
    <col min="12540" max="12540" width="11.28515625" style="170" customWidth="1"/>
    <col min="12541" max="12541" width="10.5703125" style="170" customWidth="1"/>
    <col min="12542" max="12542" width="3.28515625" style="170" customWidth="1"/>
    <col min="12543" max="12544" width="10.5703125" style="170" customWidth="1"/>
    <col min="12545" max="12545" width="10.7109375" style="170" customWidth="1"/>
    <col min="12546" max="12546" width="7.5703125" style="170" customWidth="1"/>
    <col min="12547" max="12790" width="9.140625" style="170"/>
    <col min="12791" max="12791" width="12.28515625" style="170" customWidth="1"/>
    <col min="12792" max="12792" width="14" style="170" customWidth="1"/>
    <col min="12793" max="12793" width="9.7109375" style="170" customWidth="1"/>
    <col min="12794" max="12794" width="2.85546875" style="170" customWidth="1"/>
    <col min="12795" max="12795" width="10.5703125" style="170" customWidth="1"/>
    <col min="12796" max="12796" width="11.28515625" style="170" customWidth="1"/>
    <col min="12797" max="12797" width="10.5703125" style="170" customWidth="1"/>
    <col min="12798" max="12798" width="3.28515625" style="170" customWidth="1"/>
    <col min="12799" max="12800" width="10.5703125" style="170" customWidth="1"/>
    <col min="12801" max="12801" width="10.7109375" style="170" customWidth="1"/>
    <col min="12802" max="12802" width="7.5703125" style="170" customWidth="1"/>
    <col min="12803" max="13046" width="9.140625" style="170"/>
    <col min="13047" max="13047" width="12.28515625" style="170" customWidth="1"/>
    <col min="13048" max="13048" width="14" style="170" customWidth="1"/>
    <col min="13049" max="13049" width="9.7109375" style="170" customWidth="1"/>
    <col min="13050" max="13050" width="2.85546875" style="170" customWidth="1"/>
    <col min="13051" max="13051" width="10.5703125" style="170" customWidth="1"/>
    <col min="13052" max="13052" width="11.28515625" style="170" customWidth="1"/>
    <col min="13053" max="13053" width="10.5703125" style="170" customWidth="1"/>
    <col min="13054" max="13054" width="3.28515625" style="170" customWidth="1"/>
    <col min="13055" max="13056" width="10.5703125" style="170" customWidth="1"/>
    <col min="13057" max="13057" width="10.7109375" style="170" customWidth="1"/>
    <col min="13058" max="13058" width="7.5703125" style="170" customWidth="1"/>
    <col min="13059" max="13302" width="9.140625" style="170"/>
    <col min="13303" max="13303" width="12.28515625" style="170" customWidth="1"/>
    <col min="13304" max="13304" width="14" style="170" customWidth="1"/>
    <col min="13305" max="13305" width="9.7109375" style="170" customWidth="1"/>
    <col min="13306" max="13306" width="2.85546875" style="170" customWidth="1"/>
    <col min="13307" max="13307" width="10.5703125" style="170" customWidth="1"/>
    <col min="13308" max="13308" width="11.28515625" style="170" customWidth="1"/>
    <col min="13309" max="13309" width="10.5703125" style="170" customWidth="1"/>
    <col min="13310" max="13310" width="3.28515625" style="170" customWidth="1"/>
    <col min="13311" max="13312" width="10.5703125" style="170" customWidth="1"/>
    <col min="13313" max="13313" width="10.7109375" style="170" customWidth="1"/>
    <col min="13314" max="13314" width="7.5703125" style="170" customWidth="1"/>
    <col min="13315" max="13558" width="9.140625" style="170"/>
    <col min="13559" max="13559" width="12.28515625" style="170" customWidth="1"/>
    <col min="13560" max="13560" width="14" style="170" customWidth="1"/>
    <col min="13561" max="13561" width="9.7109375" style="170" customWidth="1"/>
    <col min="13562" max="13562" width="2.85546875" style="170" customWidth="1"/>
    <col min="13563" max="13563" width="10.5703125" style="170" customWidth="1"/>
    <col min="13564" max="13564" width="11.28515625" style="170" customWidth="1"/>
    <col min="13565" max="13565" width="10.5703125" style="170" customWidth="1"/>
    <col min="13566" max="13566" width="3.28515625" style="170" customWidth="1"/>
    <col min="13567" max="13568" width="10.5703125" style="170" customWidth="1"/>
    <col min="13569" max="13569" width="10.7109375" style="170" customWidth="1"/>
    <col min="13570" max="13570" width="7.5703125" style="170" customWidth="1"/>
    <col min="13571" max="13814" width="9.140625" style="170"/>
    <col min="13815" max="13815" width="12.28515625" style="170" customWidth="1"/>
    <col min="13816" max="13816" width="14" style="170" customWidth="1"/>
    <col min="13817" max="13817" width="9.7109375" style="170" customWidth="1"/>
    <col min="13818" max="13818" width="2.85546875" style="170" customWidth="1"/>
    <col min="13819" max="13819" width="10.5703125" style="170" customWidth="1"/>
    <col min="13820" max="13820" width="11.28515625" style="170" customWidth="1"/>
    <col min="13821" max="13821" width="10.5703125" style="170" customWidth="1"/>
    <col min="13822" max="13822" width="3.28515625" style="170" customWidth="1"/>
    <col min="13823" max="13824" width="10.5703125" style="170" customWidth="1"/>
    <col min="13825" max="13825" width="10.7109375" style="170" customWidth="1"/>
    <col min="13826" max="13826" width="7.5703125" style="170" customWidth="1"/>
    <col min="13827" max="14070" width="9.140625" style="170"/>
    <col min="14071" max="14071" width="12.28515625" style="170" customWidth="1"/>
    <col min="14072" max="14072" width="14" style="170" customWidth="1"/>
    <col min="14073" max="14073" width="9.7109375" style="170" customWidth="1"/>
    <col min="14074" max="14074" width="2.85546875" style="170" customWidth="1"/>
    <col min="14075" max="14075" width="10.5703125" style="170" customWidth="1"/>
    <col min="14076" max="14076" width="11.28515625" style="170" customWidth="1"/>
    <col min="14077" max="14077" width="10.5703125" style="170" customWidth="1"/>
    <col min="14078" max="14078" width="3.28515625" style="170" customWidth="1"/>
    <col min="14079" max="14080" width="10.5703125" style="170" customWidth="1"/>
    <col min="14081" max="14081" width="10.7109375" style="170" customWidth="1"/>
    <col min="14082" max="14082" width="7.5703125" style="170" customWidth="1"/>
    <col min="14083" max="14326" width="9.140625" style="170"/>
    <col min="14327" max="14327" width="12.28515625" style="170" customWidth="1"/>
    <col min="14328" max="14328" width="14" style="170" customWidth="1"/>
    <col min="14329" max="14329" width="9.7109375" style="170" customWidth="1"/>
    <col min="14330" max="14330" width="2.85546875" style="170" customWidth="1"/>
    <col min="14331" max="14331" width="10.5703125" style="170" customWidth="1"/>
    <col min="14332" max="14332" width="11.28515625" style="170" customWidth="1"/>
    <col min="14333" max="14333" width="10.5703125" style="170" customWidth="1"/>
    <col min="14334" max="14334" width="3.28515625" style="170" customWidth="1"/>
    <col min="14335" max="14336" width="10.5703125" style="170" customWidth="1"/>
    <col min="14337" max="14337" width="10.7109375" style="170" customWidth="1"/>
    <col min="14338" max="14338" width="7.5703125" style="170" customWidth="1"/>
    <col min="14339" max="14582" width="9.140625" style="170"/>
    <col min="14583" max="14583" width="12.28515625" style="170" customWidth="1"/>
    <col min="14584" max="14584" width="14" style="170" customWidth="1"/>
    <col min="14585" max="14585" width="9.7109375" style="170" customWidth="1"/>
    <col min="14586" max="14586" width="2.85546875" style="170" customWidth="1"/>
    <col min="14587" max="14587" width="10.5703125" style="170" customWidth="1"/>
    <col min="14588" max="14588" width="11.28515625" style="170" customWidth="1"/>
    <col min="14589" max="14589" width="10.5703125" style="170" customWidth="1"/>
    <col min="14590" max="14590" width="3.28515625" style="170" customWidth="1"/>
    <col min="14591" max="14592" width="10.5703125" style="170" customWidth="1"/>
    <col min="14593" max="14593" width="10.7109375" style="170" customWidth="1"/>
    <col min="14594" max="14594" width="7.5703125" style="170" customWidth="1"/>
    <col min="14595" max="14838" width="9.140625" style="170"/>
    <col min="14839" max="14839" width="12.28515625" style="170" customWidth="1"/>
    <col min="14840" max="14840" width="14" style="170" customWidth="1"/>
    <col min="14841" max="14841" width="9.7109375" style="170" customWidth="1"/>
    <col min="14842" max="14842" width="2.85546875" style="170" customWidth="1"/>
    <col min="14843" max="14843" width="10.5703125" style="170" customWidth="1"/>
    <col min="14844" max="14844" width="11.28515625" style="170" customWidth="1"/>
    <col min="14845" max="14845" width="10.5703125" style="170" customWidth="1"/>
    <col min="14846" max="14846" width="3.28515625" style="170" customWidth="1"/>
    <col min="14847" max="14848" width="10.5703125" style="170" customWidth="1"/>
    <col min="14849" max="14849" width="10.7109375" style="170" customWidth="1"/>
    <col min="14850" max="14850" width="7.5703125" style="170" customWidth="1"/>
    <col min="14851" max="15094" width="9.140625" style="170"/>
    <col min="15095" max="15095" width="12.28515625" style="170" customWidth="1"/>
    <col min="15096" max="15096" width="14" style="170" customWidth="1"/>
    <col min="15097" max="15097" width="9.7109375" style="170" customWidth="1"/>
    <col min="15098" max="15098" width="2.85546875" style="170" customWidth="1"/>
    <col min="15099" max="15099" width="10.5703125" style="170" customWidth="1"/>
    <col min="15100" max="15100" width="11.28515625" style="170" customWidth="1"/>
    <col min="15101" max="15101" width="10.5703125" style="170" customWidth="1"/>
    <col min="15102" max="15102" width="3.28515625" style="170" customWidth="1"/>
    <col min="15103" max="15104" width="10.5703125" style="170" customWidth="1"/>
    <col min="15105" max="15105" width="10.7109375" style="170" customWidth="1"/>
    <col min="15106" max="15106" width="7.5703125" style="170" customWidth="1"/>
    <col min="15107" max="15350" width="9.140625" style="170"/>
    <col min="15351" max="15351" width="12.28515625" style="170" customWidth="1"/>
    <col min="15352" max="15352" width="14" style="170" customWidth="1"/>
    <col min="15353" max="15353" width="9.7109375" style="170" customWidth="1"/>
    <col min="15354" max="15354" width="2.85546875" style="170" customWidth="1"/>
    <col min="15355" max="15355" width="10.5703125" style="170" customWidth="1"/>
    <col min="15356" max="15356" width="11.28515625" style="170" customWidth="1"/>
    <col min="15357" max="15357" width="10.5703125" style="170" customWidth="1"/>
    <col min="15358" max="15358" width="3.28515625" style="170" customWidth="1"/>
    <col min="15359" max="15360" width="10.5703125" style="170" customWidth="1"/>
    <col min="15361" max="15361" width="10.7109375" style="170" customWidth="1"/>
    <col min="15362" max="15362" width="7.5703125" style="170" customWidth="1"/>
    <col min="15363" max="15606" width="9.140625" style="170"/>
    <col min="15607" max="15607" width="12.28515625" style="170" customWidth="1"/>
    <col min="15608" max="15608" width="14" style="170" customWidth="1"/>
    <col min="15609" max="15609" width="9.7109375" style="170" customWidth="1"/>
    <col min="15610" max="15610" width="2.85546875" style="170" customWidth="1"/>
    <col min="15611" max="15611" width="10.5703125" style="170" customWidth="1"/>
    <col min="15612" max="15612" width="11.28515625" style="170" customWidth="1"/>
    <col min="15613" max="15613" width="10.5703125" style="170" customWidth="1"/>
    <col min="15614" max="15614" width="3.28515625" style="170" customWidth="1"/>
    <col min="15615" max="15616" width="10.5703125" style="170" customWidth="1"/>
    <col min="15617" max="15617" width="10.7109375" style="170" customWidth="1"/>
    <col min="15618" max="15618" width="7.5703125" style="170" customWidth="1"/>
    <col min="15619" max="15862" width="9.140625" style="170"/>
    <col min="15863" max="15863" width="12.28515625" style="170" customWidth="1"/>
    <col min="15864" max="15864" width="14" style="170" customWidth="1"/>
    <col min="15865" max="15865" width="9.7109375" style="170" customWidth="1"/>
    <col min="15866" max="15866" width="2.85546875" style="170" customWidth="1"/>
    <col min="15867" max="15867" width="10.5703125" style="170" customWidth="1"/>
    <col min="15868" max="15868" width="11.28515625" style="170" customWidth="1"/>
    <col min="15869" max="15869" width="10.5703125" style="170" customWidth="1"/>
    <col min="15870" max="15870" width="3.28515625" style="170" customWidth="1"/>
    <col min="15871" max="15872" width="10.5703125" style="170" customWidth="1"/>
    <col min="15873" max="15873" width="10.7109375" style="170" customWidth="1"/>
    <col min="15874" max="15874" width="7.5703125" style="170" customWidth="1"/>
    <col min="15875" max="16118" width="9.140625" style="170"/>
    <col min="16119" max="16119" width="12.28515625" style="170" customWidth="1"/>
    <col min="16120" max="16120" width="14" style="170" customWidth="1"/>
    <col min="16121" max="16121" width="9.7109375" style="170" customWidth="1"/>
    <col min="16122" max="16122" width="2.85546875" style="170" customWidth="1"/>
    <col min="16123" max="16123" width="10.5703125" style="170" customWidth="1"/>
    <col min="16124" max="16124" width="11.28515625" style="170" customWidth="1"/>
    <col min="16125" max="16125" width="10.5703125" style="170" customWidth="1"/>
    <col min="16126" max="16126" width="3.28515625" style="170" customWidth="1"/>
    <col min="16127" max="16128" width="10.5703125" style="170" customWidth="1"/>
    <col min="16129" max="16129" width="10.7109375" style="170" customWidth="1"/>
    <col min="16130" max="16130" width="7.5703125" style="170" customWidth="1"/>
    <col min="16131" max="16384" width="9.140625" style="170"/>
  </cols>
  <sheetData>
    <row r="1" spans="1:10" ht="22.5" customHeight="1" x14ac:dyDescent="0.25">
      <c r="A1" s="142" t="s">
        <v>169</v>
      </c>
      <c r="B1" s="171"/>
      <c r="C1" s="171"/>
      <c r="D1" s="171"/>
      <c r="E1" s="171"/>
      <c r="F1" s="171"/>
      <c r="G1" s="171"/>
      <c r="H1" s="171"/>
      <c r="I1" s="171"/>
      <c r="J1" s="171"/>
    </row>
    <row r="2" spans="1:10" s="166" customFormat="1" ht="22.5" customHeight="1" x14ac:dyDescent="0.25">
      <c r="A2" s="431" t="s">
        <v>1</v>
      </c>
      <c r="B2" s="431"/>
      <c r="C2" s="431"/>
      <c r="D2" s="431"/>
      <c r="E2" s="431"/>
      <c r="F2" s="431"/>
      <c r="G2" s="431"/>
      <c r="H2" s="431"/>
      <c r="I2" s="431"/>
      <c r="J2" s="431"/>
    </row>
    <row r="3" spans="1:10" ht="58.5" customHeight="1" x14ac:dyDescent="0.25">
      <c r="A3" s="231"/>
      <c r="B3" s="144" t="s">
        <v>163</v>
      </c>
      <c r="C3" s="146"/>
      <c r="D3" s="428" t="s">
        <v>2</v>
      </c>
      <c r="E3" s="429" t="s">
        <v>222</v>
      </c>
      <c r="F3" s="429" t="s">
        <v>223</v>
      </c>
      <c r="G3" s="427" t="s">
        <v>224</v>
      </c>
      <c r="H3" s="429" t="s">
        <v>229</v>
      </c>
      <c r="I3" s="429" t="s">
        <v>225</v>
      </c>
      <c r="J3" s="427" t="s">
        <v>230</v>
      </c>
    </row>
    <row r="4" spans="1:10" ht="15" x14ac:dyDescent="0.25">
      <c r="A4" s="232"/>
      <c r="B4" s="145" t="s">
        <v>17</v>
      </c>
      <c r="C4" s="156"/>
      <c r="D4" s="420"/>
      <c r="E4" s="422"/>
      <c r="F4" s="422"/>
      <c r="G4" s="424"/>
      <c r="H4" s="422"/>
      <c r="I4" s="422"/>
      <c r="J4" s="424"/>
    </row>
    <row r="5" spans="1:10" ht="14.25" x14ac:dyDescent="0.2">
      <c r="A5" s="147" t="s">
        <v>78</v>
      </c>
      <c r="B5" s="148" t="s">
        <v>43</v>
      </c>
      <c r="C5" s="148" t="str">
        <f t="shared" ref="C5:C28" si="0">CONCATENATE($B$4,".",$A$5,".",B5)</f>
        <v>19 in 2015.English.White British</v>
      </c>
      <c r="D5" s="149">
        <f>VLOOKUP($C5,'T13e English Data'!$D:$K,D$33,FALSE)</f>
        <v>434840</v>
      </c>
      <c r="E5" s="306">
        <f>VLOOKUP($C5,'T13e English Data'!$D:$K,E$33,FALSE)</f>
        <v>66.8</v>
      </c>
      <c r="F5" s="306">
        <f>VLOOKUP($C5,'T13e English Data'!$D:$K,F$33,FALSE)</f>
        <v>70.8</v>
      </c>
      <c r="G5" s="306">
        <f>VLOOKUP($C5,'T13e English Data'!$D:$K,G$33,FALSE)</f>
        <v>11.9</v>
      </c>
      <c r="H5" s="306">
        <f>VLOOKUP($C5,'T13e English Data'!$D:$K,H$33,FALSE)</f>
        <v>69.400000000000006</v>
      </c>
      <c r="I5" s="306">
        <f>VLOOKUP($C5,'T13e English Data'!$D:$K,I$33,FALSE)</f>
        <v>77.7</v>
      </c>
      <c r="J5" s="306">
        <f>VLOOKUP($C5,'T13e English Data'!$D:$K,J$33,FALSE)</f>
        <v>27.3</v>
      </c>
    </row>
    <row r="6" spans="1:10" ht="14.25" x14ac:dyDescent="0.2">
      <c r="A6" s="148"/>
      <c r="B6" s="148" t="s">
        <v>44</v>
      </c>
      <c r="C6" s="148" t="str">
        <f t="shared" si="0"/>
        <v>19 in 2015.English.Irish</v>
      </c>
      <c r="D6" s="149">
        <f>VLOOKUP($C6,'T13e English Data'!$D:$K,D$33,FALSE)</f>
        <v>1950</v>
      </c>
      <c r="E6" s="306">
        <f>VLOOKUP($C6,'T13e English Data'!$D:$K,E$33,FALSE)</f>
        <v>74.8</v>
      </c>
      <c r="F6" s="306">
        <f>VLOOKUP($C6,'T13e English Data'!$D:$K,F$33,FALSE)</f>
        <v>79.5</v>
      </c>
      <c r="G6" s="306">
        <f>VLOOKUP($C6,'T13e English Data'!$D:$K,G$33,FALSE)</f>
        <v>18.7</v>
      </c>
      <c r="H6" s="306">
        <f>VLOOKUP($C6,'T13e English Data'!$D:$K,H$33,FALSE)</f>
        <v>76.3</v>
      </c>
      <c r="I6" s="306">
        <f>VLOOKUP($C6,'T13e English Data'!$D:$K,I$33,FALSE)</f>
        <v>84.6</v>
      </c>
      <c r="J6" s="306">
        <f>VLOOKUP($C6,'T13e English Data'!$D:$K,J$33,FALSE)</f>
        <v>35.200000000000003</v>
      </c>
    </row>
    <row r="7" spans="1:10" ht="14.25" x14ac:dyDescent="0.2">
      <c r="A7" s="148"/>
      <c r="B7" s="148" t="s">
        <v>45</v>
      </c>
      <c r="C7" s="148" t="str">
        <f t="shared" si="0"/>
        <v>19 in 2015.English.Traveller of Irish heritage</v>
      </c>
      <c r="D7" s="149">
        <f>VLOOKUP($C7,'T13e English Data'!$D:$K,D$33,FALSE)</f>
        <v>136</v>
      </c>
      <c r="E7" s="306">
        <f>VLOOKUP($C7,'T13e English Data'!$D:$K,E$33,FALSE)</f>
        <v>25</v>
      </c>
      <c r="F7" s="306">
        <f>VLOOKUP($C7,'T13e English Data'!$D:$K,F$33,FALSE)</f>
        <v>25.7</v>
      </c>
      <c r="G7" s="303" t="str">
        <f>VLOOKUP($C7,'T13e English Data'!$D:$K,G$33,FALSE)</f>
        <v>x</v>
      </c>
      <c r="H7" s="306">
        <f>VLOOKUP($C7,'T13e English Data'!$D:$K,H$33,FALSE)</f>
        <v>26.5</v>
      </c>
      <c r="I7" s="306">
        <f>VLOOKUP($C7,'T13e English Data'!$D:$K,I$33,FALSE)</f>
        <v>33.799999999999997</v>
      </c>
      <c r="J7" s="306">
        <f>VLOOKUP($C7,'T13e English Data'!$D:$K,J$33,FALSE)</f>
        <v>10</v>
      </c>
    </row>
    <row r="8" spans="1:10" ht="14.25" x14ac:dyDescent="0.2">
      <c r="A8" s="148"/>
      <c r="B8" s="148" t="s">
        <v>46</v>
      </c>
      <c r="C8" s="148" t="str">
        <f t="shared" si="0"/>
        <v>19 in 2015.English.Other White</v>
      </c>
      <c r="D8" s="149">
        <f>VLOOKUP($C8,'T13e English Data'!$D:$K,D$33,FALSE)</f>
        <v>18796</v>
      </c>
      <c r="E8" s="306">
        <f>VLOOKUP($C8,'T13e English Data'!$D:$K,E$33,FALSE)</f>
        <v>57.1</v>
      </c>
      <c r="F8" s="306">
        <f>VLOOKUP($C8,'T13e English Data'!$D:$K,F$33,FALSE)</f>
        <v>64.5</v>
      </c>
      <c r="G8" s="306">
        <f>VLOOKUP($C8,'T13e English Data'!$D:$K,G$33,FALSE)</f>
        <v>17.2</v>
      </c>
      <c r="H8" s="306">
        <f>VLOOKUP($C8,'T13e English Data'!$D:$K,H$33,FALSE)</f>
        <v>59.5</v>
      </c>
      <c r="I8" s="306">
        <f>VLOOKUP($C8,'T13e English Data'!$D:$K,I$33,FALSE)</f>
        <v>71.400000000000006</v>
      </c>
      <c r="J8" s="306">
        <f>VLOOKUP($C8,'T13e English Data'!$D:$K,J$33,FALSE)</f>
        <v>29.3</v>
      </c>
    </row>
    <row r="9" spans="1:10" ht="14.25" x14ac:dyDescent="0.2">
      <c r="A9" s="150"/>
      <c r="B9" s="148" t="s">
        <v>47</v>
      </c>
      <c r="C9" s="148" t="str">
        <f t="shared" si="0"/>
        <v>19 in 2015.English.Gypsy/Roma</v>
      </c>
      <c r="D9" s="149">
        <f>VLOOKUP($C9,'T13e English Data'!$D:$K,D$33,FALSE)</f>
        <v>744</v>
      </c>
      <c r="E9" s="306">
        <f>VLOOKUP($C9,'T13e English Data'!$D:$K,E$33,FALSE)</f>
        <v>13.7</v>
      </c>
      <c r="F9" s="306">
        <f>VLOOKUP($C9,'T13e English Data'!$D:$K,F$33,FALSE)</f>
        <v>15.1</v>
      </c>
      <c r="G9" s="303">
        <f>VLOOKUP($C9,'T13e English Data'!$D:$K,G$33,FALSE)</f>
        <v>1.6</v>
      </c>
      <c r="H9" s="306">
        <f>VLOOKUP($C9,'T13e English Data'!$D:$K,H$33,FALSE)</f>
        <v>15.5</v>
      </c>
      <c r="I9" s="306">
        <f>VLOOKUP($C9,'T13e English Data'!$D:$K,I$33,FALSE)</f>
        <v>21.5</v>
      </c>
      <c r="J9" s="306">
        <f>VLOOKUP($C9,'T13e English Data'!$D:$K,J$33,FALSE)</f>
        <v>7.2</v>
      </c>
    </row>
    <row r="10" spans="1:10" ht="22.5" customHeight="1" x14ac:dyDescent="0.2">
      <c r="A10" s="148"/>
      <c r="B10" s="169" t="s">
        <v>48</v>
      </c>
      <c r="C10" s="169" t="str">
        <f t="shared" si="0"/>
        <v>19 in 2015.English.White summary ethnic group</v>
      </c>
      <c r="D10" s="168">
        <f>VLOOKUP($C10,'T13e English Data'!$D:$K,D$33,FALSE)</f>
        <v>456466</v>
      </c>
      <c r="E10" s="307">
        <f>VLOOKUP($C10,'T13e English Data'!$D:$K,E$33,FALSE)</f>
        <v>66.400000000000006</v>
      </c>
      <c r="F10" s="307">
        <f>VLOOKUP($C10,'T13e English Data'!$D:$K,F$33,FALSE)</f>
        <v>70.5</v>
      </c>
      <c r="G10" s="307">
        <f>VLOOKUP($C10,'T13e English Data'!$D:$K,G$33,FALSE)</f>
        <v>12.2</v>
      </c>
      <c r="H10" s="307">
        <f>VLOOKUP($C10,'T13e English Data'!$D:$K,H$33,FALSE)</f>
        <v>68.900000000000006</v>
      </c>
      <c r="I10" s="307">
        <f>VLOOKUP($C10,'T13e English Data'!$D:$K,I$33,FALSE)</f>
        <v>77.400000000000006</v>
      </c>
      <c r="J10" s="307">
        <f>VLOOKUP($C10,'T13e English Data'!$D:$K,J$33,FALSE)</f>
        <v>27.3</v>
      </c>
    </row>
    <row r="11" spans="1:10" ht="14.25" x14ac:dyDescent="0.2">
      <c r="A11" s="148"/>
      <c r="B11" s="148" t="s">
        <v>49</v>
      </c>
      <c r="C11" s="148" t="str">
        <f t="shared" si="0"/>
        <v>19 in 2015.English.White &amp; Black Caribbean</v>
      </c>
      <c r="D11" s="149">
        <f>VLOOKUP($C11,'T13e English Data'!$D:$K,D$33,FALSE)</f>
        <v>7004</v>
      </c>
      <c r="E11" s="306">
        <f>VLOOKUP($C11,'T13e English Data'!$D:$K,E$33,FALSE)</f>
        <v>63.3</v>
      </c>
      <c r="F11" s="306">
        <f>VLOOKUP($C11,'T13e English Data'!$D:$K,F$33,FALSE)</f>
        <v>67.400000000000006</v>
      </c>
      <c r="G11" s="306">
        <f>VLOOKUP($C11,'T13e English Data'!$D:$K,G$33,FALSE)</f>
        <v>11</v>
      </c>
      <c r="H11" s="306">
        <f>VLOOKUP($C11,'T13e English Data'!$D:$K,H$33,FALSE)</f>
        <v>66</v>
      </c>
      <c r="I11" s="306">
        <f>VLOOKUP($C11,'T13e English Data'!$D:$K,I$33,FALSE)</f>
        <v>74.7</v>
      </c>
      <c r="J11" s="306">
        <f>VLOOKUP($C11,'T13e English Data'!$D:$K,J$33,FALSE)</f>
        <v>25.5</v>
      </c>
    </row>
    <row r="12" spans="1:10" ht="14.25" x14ac:dyDescent="0.2">
      <c r="A12" s="148"/>
      <c r="B12" s="148" t="s">
        <v>50</v>
      </c>
      <c r="C12" s="148" t="str">
        <f t="shared" si="0"/>
        <v>19 in 2015.English.White &amp; Black African</v>
      </c>
      <c r="D12" s="149">
        <f>VLOOKUP($C12,'T13e English Data'!$D:$K,D$33,FALSE)</f>
        <v>2053</v>
      </c>
      <c r="E12" s="306">
        <f>VLOOKUP($C12,'T13e English Data'!$D:$K,E$33,FALSE)</f>
        <v>68.900000000000006</v>
      </c>
      <c r="F12" s="306">
        <f>VLOOKUP($C12,'T13e English Data'!$D:$K,F$33,FALSE)</f>
        <v>75.099999999999994</v>
      </c>
      <c r="G12" s="306">
        <f>VLOOKUP($C12,'T13e English Data'!$D:$K,G$33,FALSE)</f>
        <v>19.899999999999999</v>
      </c>
      <c r="H12" s="306">
        <f>VLOOKUP($C12,'T13e English Data'!$D:$K,H$33,FALSE)</f>
        <v>70.599999999999994</v>
      </c>
      <c r="I12" s="306">
        <f>VLOOKUP($C12,'T13e English Data'!$D:$K,I$33,FALSE)</f>
        <v>80.7</v>
      </c>
      <c r="J12" s="306">
        <f>VLOOKUP($C12,'T13e English Data'!$D:$K,J$33,FALSE)</f>
        <v>34.200000000000003</v>
      </c>
    </row>
    <row r="13" spans="1:10" ht="14.25" x14ac:dyDescent="0.2">
      <c r="A13" s="148"/>
      <c r="B13" s="148" t="s">
        <v>51</v>
      </c>
      <c r="C13" s="148" t="str">
        <f t="shared" si="0"/>
        <v>19 in 2015.English.White &amp; Asian</v>
      </c>
      <c r="D13" s="149">
        <f>VLOOKUP($C13,'T13e English Data'!$D:$K,D$33,FALSE)</f>
        <v>4173</v>
      </c>
      <c r="E13" s="306">
        <f>VLOOKUP($C13,'T13e English Data'!$D:$K,E$33,FALSE)</f>
        <v>75</v>
      </c>
      <c r="F13" s="306">
        <f>VLOOKUP($C13,'T13e English Data'!$D:$K,F$33,FALSE)</f>
        <v>80.3</v>
      </c>
      <c r="G13" s="306">
        <f>VLOOKUP($C13,'T13e English Data'!$D:$K,G$33,FALSE)</f>
        <v>21.3</v>
      </c>
      <c r="H13" s="306">
        <f>VLOOKUP($C13,'T13e English Data'!$D:$K,H$33,FALSE)</f>
        <v>76.7</v>
      </c>
      <c r="I13" s="306">
        <f>VLOOKUP($C13,'T13e English Data'!$D:$K,I$33,FALSE)</f>
        <v>84.5</v>
      </c>
      <c r="J13" s="306">
        <f>VLOOKUP($C13,'T13e English Data'!$D:$K,J$33,FALSE)</f>
        <v>33.6</v>
      </c>
    </row>
    <row r="14" spans="1:10" ht="14.25" x14ac:dyDescent="0.2">
      <c r="A14" s="148"/>
      <c r="B14" s="148" t="s">
        <v>52</v>
      </c>
      <c r="C14" s="148" t="str">
        <f t="shared" si="0"/>
        <v>19 in 2015.English.Other Mixed</v>
      </c>
      <c r="D14" s="149">
        <f>VLOOKUP($C14,'T13e English Data'!$D:$K,D$33,FALSE)</f>
        <v>6988</v>
      </c>
      <c r="E14" s="306">
        <f>VLOOKUP($C14,'T13e English Data'!$D:$K,E$33,FALSE)</f>
        <v>70.3</v>
      </c>
      <c r="F14" s="306">
        <f>VLOOKUP($C14,'T13e English Data'!$D:$K,F$33,FALSE)</f>
        <v>76</v>
      </c>
      <c r="G14" s="306">
        <f>VLOOKUP($C14,'T13e English Data'!$D:$K,G$33,FALSE)</f>
        <v>19.100000000000001</v>
      </c>
      <c r="H14" s="306">
        <f>VLOOKUP($C14,'T13e English Data'!$D:$K,H$33,FALSE)</f>
        <v>72.3</v>
      </c>
      <c r="I14" s="306">
        <f>VLOOKUP($C14,'T13e English Data'!$D:$K,I$33,FALSE)</f>
        <v>80.8</v>
      </c>
      <c r="J14" s="306">
        <f>VLOOKUP($C14,'T13e English Data'!$D:$K,J$33,FALSE)</f>
        <v>30.7</v>
      </c>
    </row>
    <row r="15" spans="1:10" ht="22.5" customHeight="1" x14ac:dyDescent="0.2">
      <c r="A15" s="167"/>
      <c r="B15" s="169" t="s">
        <v>53</v>
      </c>
      <c r="C15" s="169" t="str">
        <f t="shared" si="0"/>
        <v>19 in 2015.English.Mixed summary ethnic group</v>
      </c>
      <c r="D15" s="168">
        <f>VLOOKUP($C15,'T13e English Data'!$D:$K,D$33,FALSE)</f>
        <v>20218</v>
      </c>
      <c r="E15" s="307">
        <f>VLOOKUP($C15,'T13e English Data'!$D:$K,E$33,FALSE)</f>
        <v>68.7</v>
      </c>
      <c r="F15" s="307">
        <f>VLOOKUP($C15,'T13e English Data'!$D:$K,F$33,FALSE)</f>
        <v>73.8</v>
      </c>
      <c r="G15" s="307">
        <f>VLOOKUP($C15,'T13e English Data'!$D:$K,G$33,FALSE)</f>
        <v>16.2</v>
      </c>
      <c r="H15" s="307">
        <f>VLOOKUP($C15,'T13e English Data'!$D:$K,H$33,FALSE)</f>
        <v>70.900000000000006</v>
      </c>
      <c r="I15" s="307">
        <f>VLOOKUP($C15,'T13e English Data'!$D:$K,I$33,FALSE)</f>
        <v>79.400000000000006</v>
      </c>
      <c r="J15" s="307">
        <f>VLOOKUP($C15,'T13e English Data'!$D:$K,J$33,FALSE)</f>
        <v>29.4</v>
      </c>
    </row>
    <row r="16" spans="1:10" ht="14.25" x14ac:dyDescent="0.2">
      <c r="A16" s="148"/>
      <c r="B16" s="148" t="s">
        <v>54</v>
      </c>
      <c r="C16" s="148" t="str">
        <f t="shared" si="0"/>
        <v>19 in 2015.English.Indian</v>
      </c>
      <c r="D16" s="149">
        <f>VLOOKUP($C16,'T13e English Data'!$D:$K,D$33,FALSE)</f>
        <v>13188</v>
      </c>
      <c r="E16" s="306">
        <f>VLOOKUP($C16,'T13e English Data'!$D:$K,E$33,FALSE)</f>
        <v>79.3</v>
      </c>
      <c r="F16" s="306">
        <f>VLOOKUP($C16,'T13e English Data'!$D:$K,F$33,FALSE)</f>
        <v>85.7</v>
      </c>
      <c r="G16" s="306">
        <f>VLOOKUP($C16,'T13e English Data'!$D:$K,G$33,FALSE)</f>
        <v>30.9</v>
      </c>
      <c r="H16" s="306">
        <f>VLOOKUP($C16,'T13e English Data'!$D:$K,H$33,FALSE)</f>
        <v>80.400000000000006</v>
      </c>
      <c r="I16" s="306">
        <f>VLOOKUP($C16,'T13e English Data'!$D:$K,I$33,FALSE)</f>
        <v>89</v>
      </c>
      <c r="J16" s="306">
        <f>VLOOKUP($C16,'T13e English Data'!$D:$K,J$33,FALSE)</f>
        <v>43.6</v>
      </c>
    </row>
    <row r="17" spans="1:11" ht="14.25" x14ac:dyDescent="0.2">
      <c r="A17" s="148"/>
      <c r="B17" s="148" t="s">
        <v>55</v>
      </c>
      <c r="C17" s="148" t="str">
        <f t="shared" si="0"/>
        <v>19 in 2015.English.Pakistani</v>
      </c>
      <c r="D17" s="149">
        <f>VLOOKUP($C17,'T13e English Data'!$D:$K,D$33,FALSE)</f>
        <v>17031</v>
      </c>
      <c r="E17" s="306">
        <f>VLOOKUP($C17,'T13e English Data'!$D:$K,E$33,FALSE)</f>
        <v>61.7</v>
      </c>
      <c r="F17" s="306">
        <f>VLOOKUP($C17,'T13e English Data'!$D:$K,F$33,FALSE)</f>
        <v>70</v>
      </c>
      <c r="G17" s="306">
        <f>VLOOKUP($C17,'T13e English Data'!$D:$K,G$33,FALSE)</f>
        <v>21.6</v>
      </c>
      <c r="H17" s="306">
        <f>VLOOKUP($C17,'T13e English Data'!$D:$K,H$33,FALSE)</f>
        <v>64</v>
      </c>
      <c r="I17" s="306">
        <f>VLOOKUP($C17,'T13e English Data'!$D:$K,I$33,FALSE)</f>
        <v>76.8</v>
      </c>
      <c r="J17" s="306">
        <f>VLOOKUP($C17,'T13e English Data'!$D:$K,J$33,FALSE)</f>
        <v>35.700000000000003</v>
      </c>
    </row>
    <row r="18" spans="1:11" ht="14.25" x14ac:dyDescent="0.2">
      <c r="A18" s="148"/>
      <c r="B18" s="148" t="s">
        <v>56</v>
      </c>
      <c r="C18" s="148" t="str">
        <f t="shared" si="0"/>
        <v>19 in 2015.English.Bangladeshi</v>
      </c>
      <c r="D18" s="149">
        <f>VLOOKUP($C18,'T13e English Data'!$D:$K,D$33,FALSE)</f>
        <v>7254</v>
      </c>
      <c r="E18" s="306">
        <f>VLOOKUP($C18,'T13e English Data'!$D:$K,E$33,FALSE)</f>
        <v>69.400000000000006</v>
      </c>
      <c r="F18" s="306">
        <f>VLOOKUP($C18,'T13e English Data'!$D:$K,F$33,FALSE)</f>
        <v>76</v>
      </c>
      <c r="G18" s="306">
        <f>VLOOKUP($C18,'T13e English Data'!$D:$K,G$33,FALSE)</f>
        <v>21.7</v>
      </c>
      <c r="H18" s="306">
        <f>VLOOKUP($C18,'T13e English Data'!$D:$K,H$33,FALSE)</f>
        <v>70.8</v>
      </c>
      <c r="I18" s="306">
        <f>VLOOKUP($C18,'T13e English Data'!$D:$K,I$33,FALSE)</f>
        <v>81.2</v>
      </c>
      <c r="J18" s="306">
        <f>VLOOKUP($C18,'T13e English Data'!$D:$K,J$33,FALSE)</f>
        <v>35.6</v>
      </c>
    </row>
    <row r="19" spans="1:11" ht="14.25" x14ac:dyDescent="0.2">
      <c r="A19" s="148"/>
      <c r="B19" s="148" t="s">
        <v>57</v>
      </c>
      <c r="C19" s="148" t="str">
        <f t="shared" si="0"/>
        <v>19 in 2015.English.Other Asian</v>
      </c>
      <c r="D19" s="149">
        <f>VLOOKUP($C19,'T13e English Data'!$D:$K,D$33,FALSE)</f>
        <v>7378</v>
      </c>
      <c r="E19" s="306">
        <f>VLOOKUP($C19,'T13e English Data'!$D:$K,E$33,FALSE)</f>
        <v>64.8</v>
      </c>
      <c r="F19" s="306">
        <f>VLOOKUP($C19,'T13e English Data'!$D:$K,F$33,FALSE)</f>
        <v>74.5</v>
      </c>
      <c r="G19" s="306">
        <f>VLOOKUP($C19,'T13e English Data'!$D:$K,G$33,FALSE)</f>
        <v>27.5</v>
      </c>
      <c r="H19" s="306">
        <f>VLOOKUP($C19,'T13e English Data'!$D:$K,H$33,FALSE)</f>
        <v>66.5</v>
      </c>
      <c r="I19" s="306">
        <f>VLOOKUP($C19,'T13e English Data'!$D:$K,I$33,FALSE)</f>
        <v>79.8</v>
      </c>
      <c r="J19" s="306">
        <f>VLOOKUP($C19,'T13e English Data'!$D:$K,J$33,FALSE)</f>
        <v>39.700000000000003</v>
      </c>
    </row>
    <row r="20" spans="1:11" ht="22.5" customHeight="1" x14ac:dyDescent="0.2">
      <c r="A20" s="167"/>
      <c r="B20" s="169" t="s">
        <v>59</v>
      </c>
      <c r="C20" s="169" t="str">
        <f t="shared" si="0"/>
        <v>19 in 2015.English.Asian summary ethnic group</v>
      </c>
      <c r="D20" s="168">
        <f>VLOOKUP($C20,'T13e English Data'!$D:$K,D$33,FALSE)</f>
        <v>44851</v>
      </c>
      <c r="E20" s="307">
        <f>VLOOKUP($C20,'T13e English Data'!$D:$K,E$33,FALSE)</f>
        <v>68.599999999999994</v>
      </c>
      <c r="F20" s="307">
        <f>VLOOKUP($C20,'T13e English Data'!$D:$K,F$33,FALSE)</f>
        <v>76.3</v>
      </c>
      <c r="G20" s="307">
        <f>VLOOKUP($C20,'T13e English Data'!$D:$K,G$33,FALSE)</f>
        <v>24.5</v>
      </c>
      <c r="H20" s="307">
        <f>VLOOKUP($C20,'T13e English Data'!$D:$K,H$33,FALSE)</f>
        <v>70.3</v>
      </c>
      <c r="I20" s="307">
        <f>VLOOKUP($C20,'T13e English Data'!$D:$K,I$33,FALSE)</f>
        <v>81.599999999999994</v>
      </c>
      <c r="J20" s="307">
        <f>VLOOKUP($C20,'T13e English Data'!$D:$K,J$33,FALSE)</f>
        <v>38</v>
      </c>
    </row>
    <row r="21" spans="1:11" ht="14.25" x14ac:dyDescent="0.2">
      <c r="A21" s="148"/>
      <c r="B21" s="148" t="s">
        <v>60</v>
      </c>
      <c r="C21" s="148" t="str">
        <f t="shared" si="0"/>
        <v>19 in 2015.English.Caribbean</v>
      </c>
      <c r="D21" s="149">
        <f>VLOOKUP($C21,'T13e English Data'!$D:$K,D$33,FALSE)</f>
        <v>7854</v>
      </c>
      <c r="E21" s="306">
        <f>VLOOKUP($C21,'T13e English Data'!$D:$K,E$33,FALSE)</f>
        <v>62.6</v>
      </c>
      <c r="F21" s="306">
        <f>VLOOKUP($C21,'T13e English Data'!$D:$K,F$33,FALSE)</f>
        <v>68.599999999999994</v>
      </c>
      <c r="G21" s="306">
        <f>VLOOKUP($C21,'T13e English Data'!$D:$K,G$33,FALSE)</f>
        <v>16.100000000000001</v>
      </c>
      <c r="H21" s="306">
        <f>VLOOKUP($C21,'T13e English Data'!$D:$K,H$33,FALSE)</f>
        <v>65.2</v>
      </c>
      <c r="I21" s="306">
        <f>VLOOKUP($C21,'T13e English Data'!$D:$K,I$33,FALSE)</f>
        <v>75.7</v>
      </c>
      <c r="J21" s="306">
        <f>VLOOKUP($C21,'T13e English Data'!$D:$K,J$33,FALSE)</f>
        <v>30.3</v>
      </c>
    </row>
    <row r="22" spans="1:11" ht="14.25" x14ac:dyDescent="0.2">
      <c r="A22" s="151"/>
      <c r="B22" s="148" t="s">
        <v>61</v>
      </c>
      <c r="C22" s="148" t="str">
        <f t="shared" si="0"/>
        <v>19 in 2015.English.African</v>
      </c>
      <c r="D22" s="149">
        <f>VLOOKUP($C22,'T13e English Data'!$D:$K,D$33,FALSE)</f>
        <v>15589</v>
      </c>
      <c r="E22" s="306">
        <f>VLOOKUP($C22,'T13e English Data'!$D:$K,E$33,FALSE)</f>
        <v>66.2</v>
      </c>
      <c r="F22" s="306">
        <f>VLOOKUP($C22,'T13e English Data'!$D:$K,F$33,FALSE)</f>
        <v>75.599999999999994</v>
      </c>
      <c r="G22" s="306">
        <f>VLOOKUP($C22,'T13e English Data'!$D:$K,G$33,FALSE)</f>
        <v>27.7</v>
      </c>
      <c r="H22" s="306">
        <f>VLOOKUP($C22,'T13e English Data'!$D:$K,H$33,FALSE)</f>
        <v>68</v>
      </c>
      <c r="I22" s="306">
        <f>VLOOKUP($C22,'T13e English Data'!$D:$K,I$33,FALSE)</f>
        <v>79.8</v>
      </c>
      <c r="J22" s="306">
        <f>VLOOKUP($C22,'T13e English Data'!$D:$K,J$33,FALSE)</f>
        <v>37.1</v>
      </c>
    </row>
    <row r="23" spans="1:11" ht="14.25" x14ac:dyDescent="0.2">
      <c r="A23" s="151"/>
      <c r="B23" s="148" t="s">
        <v>62</v>
      </c>
      <c r="C23" s="148" t="str">
        <f t="shared" si="0"/>
        <v>19 in 2015.English.Other Black</v>
      </c>
      <c r="D23" s="149">
        <f>VLOOKUP($C23,'T13e English Data'!$D:$K,D$33,FALSE)</f>
        <v>2799</v>
      </c>
      <c r="E23" s="306">
        <f>VLOOKUP($C23,'T13e English Data'!$D:$K,E$33,FALSE)</f>
        <v>60.5</v>
      </c>
      <c r="F23" s="306">
        <f>VLOOKUP($C23,'T13e English Data'!$D:$K,F$33,FALSE)</f>
        <v>68.099999999999994</v>
      </c>
      <c r="G23" s="306">
        <f>VLOOKUP($C23,'T13e English Data'!$D:$K,G$33,FALSE)</f>
        <v>19.2</v>
      </c>
      <c r="H23" s="306">
        <f>VLOOKUP($C23,'T13e English Data'!$D:$K,H$33,FALSE)</f>
        <v>63.2</v>
      </c>
      <c r="I23" s="306">
        <f>VLOOKUP($C23,'T13e English Data'!$D:$K,I$33,FALSE)</f>
        <v>74.599999999999994</v>
      </c>
      <c r="J23" s="306">
        <f>VLOOKUP($C23,'T13e English Data'!$D:$K,J$33,FALSE)</f>
        <v>30.9</v>
      </c>
    </row>
    <row r="24" spans="1:11" s="166" customFormat="1" ht="22.5" customHeight="1" x14ac:dyDescent="0.25">
      <c r="A24" s="165"/>
      <c r="B24" s="169" t="s">
        <v>63</v>
      </c>
      <c r="C24" s="169" t="str">
        <f t="shared" si="0"/>
        <v>19 in 2015.English.Black summary ethnic group</v>
      </c>
      <c r="D24" s="168">
        <f>VLOOKUP($C24,'T13e English Data'!$D:$K,D$33,FALSE)</f>
        <v>26242</v>
      </c>
      <c r="E24" s="307">
        <f>VLOOKUP($C24,'T13e English Data'!$D:$K,E$33,FALSE)</f>
        <v>64.5</v>
      </c>
      <c r="F24" s="307">
        <f>VLOOKUP($C24,'T13e English Data'!$D:$K,F$33,FALSE)</f>
        <v>72.7</v>
      </c>
      <c r="G24" s="307">
        <f>VLOOKUP($C24,'T13e English Data'!$D:$K,G$33,FALSE)</f>
        <v>23</v>
      </c>
      <c r="H24" s="307">
        <f>VLOOKUP($C24,'T13e English Data'!$D:$K,H$33,FALSE)</f>
        <v>66.599999999999994</v>
      </c>
      <c r="I24" s="307">
        <f>VLOOKUP($C24,'T13e English Data'!$D:$K,I$33,FALSE)</f>
        <v>78.099999999999994</v>
      </c>
      <c r="J24" s="307">
        <f>VLOOKUP($C24,'T13e English Data'!$D:$K,J$33,FALSE)</f>
        <v>34.200000000000003</v>
      </c>
    </row>
    <row r="25" spans="1:11" s="166" customFormat="1" ht="22.5" customHeight="1" x14ac:dyDescent="0.25">
      <c r="A25" s="165"/>
      <c r="B25" s="169" t="s">
        <v>58</v>
      </c>
      <c r="C25" s="169" t="str">
        <f t="shared" si="0"/>
        <v>19 in 2015.English.Chinese</v>
      </c>
      <c r="D25" s="168">
        <f>VLOOKUP($C25,'T13e English Data'!$D:$K,D$33,FALSE)</f>
        <v>2320</v>
      </c>
      <c r="E25" s="307">
        <f>VLOOKUP($C25,'T13e English Data'!$D:$K,E$33,FALSE)</f>
        <v>76.400000000000006</v>
      </c>
      <c r="F25" s="307">
        <f>VLOOKUP($C25,'T13e English Data'!$D:$K,F$33,FALSE)</f>
        <v>85.6</v>
      </c>
      <c r="G25" s="307">
        <f>VLOOKUP($C25,'T13e English Data'!$D:$K,G$33,FALSE)</f>
        <v>38.9</v>
      </c>
      <c r="H25" s="307">
        <f>VLOOKUP($C25,'T13e English Data'!$D:$K,H$33,FALSE)</f>
        <v>77.599999999999994</v>
      </c>
      <c r="I25" s="307">
        <f>VLOOKUP($C25,'T13e English Data'!$D:$K,I$33,FALSE)</f>
        <v>88.1</v>
      </c>
      <c r="J25" s="307">
        <f>VLOOKUP($C25,'T13e English Data'!$D:$K,J$33,FALSE)</f>
        <v>46.7</v>
      </c>
    </row>
    <row r="26" spans="1:11" ht="14.25" x14ac:dyDescent="0.2">
      <c r="A26" s="151"/>
      <c r="B26" s="148" t="s">
        <v>64</v>
      </c>
      <c r="C26" s="148" t="str">
        <f t="shared" si="0"/>
        <v>19 in 2015.English.Other Ethnic Group</v>
      </c>
      <c r="D26" s="149">
        <f>VLOOKUP($C26,'T13e English Data'!$D:$K,D$33,FALSE)</f>
        <v>7050</v>
      </c>
      <c r="E26" s="306">
        <f>VLOOKUP($C26,'T13e English Data'!$D:$K,E$33,FALSE)</f>
        <v>60.5</v>
      </c>
      <c r="F26" s="306">
        <f>VLOOKUP($C26,'T13e English Data'!$D:$K,F$33,FALSE)</f>
        <v>69</v>
      </c>
      <c r="G26" s="306">
        <f>VLOOKUP($C26,'T13e English Data'!$D:$K,G$33,FALSE)</f>
        <v>21.7</v>
      </c>
      <c r="H26" s="306">
        <f>VLOOKUP($C26,'T13e English Data'!$D:$K,H$33,FALSE)</f>
        <v>62.4</v>
      </c>
      <c r="I26" s="306">
        <f>VLOOKUP($C26,'T13e English Data'!$D:$K,I$33,FALSE)</f>
        <v>74.3</v>
      </c>
      <c r="J26" s="306">
        <f>VLOOKUP($C26,'T13e English Data'!$D:$K,J$33,FALSE)</f>
        <v>31.7</v>
      </c>
    </row>
    <row r="27" spans="1:11" ht="14.25" x14ac:dyDescent="0.2">
      <c r="A27" s="151"/>
      <c r="B27" s="148" t="s">
        <v>66</v>
      </c>
      <c r="C27" s="148" t="str">
        <f t="shared" si="0"/>
        <v>19 in 2015.English.Information refused or not obtained</v>
      </c>
      <c r="D27" s="149">
        <f>VLOOKUP($C27,'T13e English Data'!$D:$K,D$33,FALSE)</f>
        <v>5474</v>
      </c>
      <c r="E27" s="306">
        <f>VLOOKUP($C27,'T13e English Data'!$D:$K,E$33,FALSE)</f>
        <v>66.8</v>
      </c>
      <c r="F27" s="306">
        <f>VLOOKUP($C27,'T13e English Data'!$D:$K,F$33,FALSE)</f>
        <v>71.5</v>
      </c>
      <c r="G27" s="306">
        <f>VLOOKUP($C27,'T13e English Data'!$D:$K,G$33,FALSE)</f>
        <v>14.2</v>
      </c>
      <c r="H27" s="306">
        <f>VLOOKUP($C27,'T13e English Data'!$D:$K,H$33,FALSE)</f>
        <v>68.599999999999994</v>
      </c>
      <c r="I27" s="306">
        <f>VLOOKUP($C27,'T13e English Data'!$D:$K,I$33,FALSE)</f>
        <v>77.400000000000006</v>
      </c>
      <c r="J27" s="306">
        <f>VLOOKUP($C27,'T13e English Data'!$D:$K,J$33,FALSE)</f>
        <v>27.8</v>
      </c>
    </row>
    <row r="28" spans="1:11" ht="22.5" customHeight="1" x14ac:dyDescent="0.25">
      <c r="A28" s="152"/>
      <c r="B28" s="195" t="s">
        <v>38</v>
      </c>
      <c r="C28" s="195" t="str">
        <f t="shared" si="0"/>
        <v>19 in 2015.English.All known</v>
      </c>
      <c r="D28" s="196">
        <f>VLOOKUP($C28,'T13e English Data'!$D:$K,D$33,FALSE)</f>
        <v>557147</v>
      </c>
      <c r="E28" s="308">
        <f>VLOOKUP($C28,'T13e English Data'!$D:$K,E$33,FALSE)</f>
        <v>66.5</v>
      </c>
      <c r="F28" s="308">
        <f>VLOOKUP($C28,'T13e English Data'!$D:$K,F$33,FALSE)</f>
        <v>71.2</v>
      </c>
      <c r="G28" s="308">
        <f>VLOOKUP($C28,'T13e English Data'!$D:$K,G$33,FALSE)</f>
        <v>14</v>
      </c>
      <c r="H28" s="308">
        <f>VLOOKUP($C28,'T13e English Data'!$D:$K,H$33,FALSE)</f>
        <v>68.900000000000006</v>
      </c>
      <c r="I28" s="308">
        <f>VLOOKUP($C28,'T13e English Data'!$D:$K,I$33,FALSE)</f>
        <v>77.8</v>
      </c>
      <c r="J28" s="308">
        <f>VLOOKUP($C28,'T13e English Data'!$D:$K,J$33,FALSE)</f>
        <v>28.7</v>
      </c>
      <c r="K28" s="166"/>
    </row>
    <row r="29" spans="1:11" s="174" customFormat="1" ht="22.5" customHeight="1" x14ac:dyDescent="0.2">
      <c r="A29" s="4" t="s">
        <v>249</v>
      </c>
      <c r="B29" s="26"/>
      <c r="C29" s="27"/>
      <c r="D29" s="27"/>
      <c r="E29" s="27"/>
      <c r="F29" s="27"/>
      <c r="G29" s="27"/>
      <c r="H29" s="173"/>
      <c r="I29" s="175"/>
      <c r="J29" s="175"/>
    </row>
    <row r="30" spans="1:11" s="174" customFormat="1" x14ac:dyDescent="0.2">
      <c r="A30" s="4" t="s">
        <v>20</v>
      </c>
      <c r="B30" s="4"/>
      <c r="C30" s="4"/>
      <c r="D30" s="4"/>
      <c r="E30" s="4"/>
      <c r="F30" s="4"/>
      <c r="G30" s="4"/>
      <c r="H30" s="173"/>
      <c r="I30" s="175"/>
      <c r="J30" s="175"/>
    </row>
    <row r="31" spans="1:11" s="174" customFormat="1" x14ac:dyDescent="0.2">
      <c r="A31" s="401" t="s">
        <v>156</v>
      </c>
      <c r="B31" s="401"/>
      <c r="C31" s="401"/>
      <c r="D31" s="401"/>
      <c r="E31" s="401"/>
      <c r="F31" s="401"/>
      <c r="G31" s="401"/>
      <c r="H31" s="173"/>
      <c r="I31" s="175"/>
      <c r="J31" s="175"/>
    </row>
    <row r="32" spans="1:11" s="174" customFormat="1" x14ac:dyDescent="0.2">
      <c r="A32" s="109" t="s">
        <v>127</v>
      </c>
      <c r="B32" s="4"/>
      <c r="C32" s="4"/>
      <c r="D32" s="4"/>
      <c r="E32" s="4"/>
      <c r="F32" s="4"/>
      <c r="G32" s="4"/>
      <c r="H32" s="173"/>
      <c r="I32" s="175"/>
      <c r="J32" s="175"/>
    </row>
    <row r="33" spans="4:10" ht="12.75" hidden="1" customHeight="1" x14ac:dyDescent="0.2">
      <c r="D33" s="220">
        <v>2</v>
      </c>
      <c r="E33" s="220">
        <v>3</v>
      </c>
      <c r="F33" s="220">
        <v>4</v>
      </c>
      <c r="G33" s="220">
        <v>5</v>
      </c>
      <c r="H33" s="220">
        <v>6</v>
      </c>
      <c r="I33" s="220">
        <v>7</v>
      </c>
      <c r="J33" s="220">
        <v>8</v>
      </c>
    </row>
    <row r="34" spans="4:10" hidden="1" x14ac:dyDescent="0.2">
      <c r="E34" s="172"/>
      <c r="F34" s="172"/>
      <c r="G34" s="172"/>
      <c r="H34" s="172"/>
      <c r="I34" s="172"/>
      <c r="J34" s="172"/>
    </row>
    <row r="35" spans="4:10" hidden="1" x14ac:dyDescent="0.2">
      <c r="E35" s="172"/>
      <c r="F35" s="172"/>
      <c r="G35" s="172"/>
      <c r="H35" s="172"/>
      <c r="I35" s="172"/>
      <c r="J35" s="172"/>
    </row>
    <row r="36" spans="4:10" hidden="1" x14ac:dyDescent="0.2">
      <c r="E36" s="172"/>
      <c r="F36" s="172"/>
      <c r="G36" s="172"/>
      <c r="H36" s="172"/>
      <c r="I36" s="172"/>
      <c r="J36" s="172"/>
    </row>
    <row r="37" spans="4:10" hidden="1" x14ac:dyDescent="0.2">
      <c r="D37" s="170" t="s">
        <v>9</v>
      </c>
      <c r="E37" s="172"/>
      <c r="F37" s="172"/>
      <c r="G37" s="172"/>
      <c r="H37" s="172"/>
      <c r="I37" s="172"/>
      <c r="J37" s="172"/>
    </row>
    <row r="38" spans="4:10" hidden="1" x14ac:dyDescent="0.2">
      <c r="D38" s="170" t="s">
        <v>10</v>
      </c>
      <c r="E38" s="172"/>
      <c r="F38" s="172"/>
      <c r="G38" s="172"/>
      <c r="H38" s="172"/>
      <c r="I38" s="172"/>
      <c r="J38" s="172"/>
    </row>
    <row r="39" spans="4:10" hidden="1" x14ac:dyDescent="0.2">
      <c r="D39" s="170" t="s">
        <v>11</v>
      </c>
      <c r="E39" s="172"/>
      <c r="F39" s="172"/>
      <c r="G39" s="172"/>
      <c r="H39" s="172"/>
      <c r="I39" s="172"/>
      <c r="J39" s="172"/>
    </row>
    <row r="40" spans="4:10" hidden="1" x14ac:dyDescent="0.2">
      <c r="D40" s="170" t="s">
        <v>12</v>
      </c>
      <c r="E40" s="172"/>
      <c r="F40" s="172"/>
      <c r="G40" s="172"/>
      <c r="H40" s="172"/>
      <c r="I40" s="172"/>
      <c r="J40" s="172"/>
    </row>
    <row r="41" spans="4:10" hidden="1" x14ac:dyDescent="0.2">
      <c r="D41" s="170" t="s">
        <v>13</v>
      </c>
      <c r="E41" s="172"/>
      <c r="F41" s="172"/>
      <c r="G41" s="172"/>
      <c r="H41" s="172"/>
      <c r="I41" s="172"/>
      <c r="J41" s="172"/>
    </row>
    <row r="42" spans="4:10" hidden="1" x14ac:dyDescent="0.2">
      <c r="D42" s="170" t="s">
        <v>14</v>
      </c>
      <c r="E42" s="172"/>
      <c r="F42" s="172"/>
      <c r="G42" s="172"/>
      <c r="H42" s="172"/>
      <c r="I42" s="172"/>
      <c r="J42" s="172"/>
    </row>
    <row r="43" spans="4:10" hidden="1" x14ac:dyDescent="0.2">
      <c r="D43" s="170" t="s">
        <v>15</v>
      </c>
      <c r="E43" s="172"/>
      <c r="F43" s="172"/>
      <c r="G43" s="172"/>
      <c r="H43" s="172"/>
      <c r="I43" s="172"/>
      <c r="J43" s="172"/>
    </row>
    <row r="44" spans="4:10" hidden="1" x14ac:dyDescent="0.2">
      <c r="D44" s="170" t="s">
        <v>16</v>
      </c>
      <c r="E44" s="172"/>
      <c r="F44" s="172"/>
      <c r="G44" s="172"/>
      <c r="H44" s="172"/>
      <c r="I44" s="172"/>
      <c r="J44" s="172"/>
    </row>
    <row r="45" spans="4:10" hidden="1" x14ac:dyDescent="0.2">
      <c r="D45" s="170" t="s">
        <v>17</v>
      </c>
      <c r="E45" s="172"/>
      <c r="F45" s="172"/>
      <c r="G45" s="172"/>
      <c r="H45" s="172"/>
      <c r="I45" s="172"/>
      <c r="J45" s="172"/>
    </row>
    <row r="46" spans="4:10" x14ac:dyDescent="0.2">
      <c r="E46" s="172"/>
      <c r="F46" s="172"/>
      <c r="G46" s="172"/>
      <c r="H46" s="172"/>
      <c r="I46" s="172"/>
      <c r="J46" s="172"/>
    </row>
    <row r="47" spans="4:10" x14ac:dyDescent="0.2">
      <c r="E47" s="172"/>
      <c r="F47" s="172"/>
      <c r="G47" s="172"/>
      <c r="H47" s="172"/>
      <c r="I47" s="172"/>
      <c r="J47" s="172"/>
    </row>
  </sheetData>
  <mergeCells count="9">
    <mergeCell ref="A31:G31"/>
    <mergeCell ref="A2:J2"/>
    <mergeCell ref="D3:D4"/>
    <mergeCell ref="E3:E4"/>
    <mergeCell ref="F3:F4"/>
    <mergeCell ref="G3:G4"/>
    <mergeCell ref="H3:H4"/>
    <mergeCell ref="I3:I4"/>
    <mergeCell ref="J3:J4"/>
  </mergeCells>
  <dataValidations count="1">
    <dataValidation type="list" allowBlank="1" showInputMessage="1" showErrorMessage="1" sqref="B4">
      <formula1>$D$37:$D$45</formula1>
    </dataValidation>
  </dataValidations>
  <hyperlinks>
    <hyperlink ref="A32" r:id="rId1"/>
  </hyperlinks>
  <pageMargins left="0.75" right="0.75" top="1" bottom="1" header="0.5" footer="0.5"/>
  <pageSetup paperSize="9" scale="8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workbookViewId="0">
      <pane ySplit="4" topLeftCell="A5" activePane="bottomLeft" state="frozen"/>
      <selection sqref="A1:J1"/>
      <selection pane="bottomLeft"/>
    </sheetView>
  </sheetViews>
  <sheetFormatPr defaultRowHeight="12.75" x14ac:dyDescent="0.2"/>
  <cols>
    <col min="1" max="1" width="12.28515625" style="362" customWidth="1"/>
    <col min="2" max="2" width="14" style="362" customWidth="1"/>
    <col min="3" max="3" width="25.5703125" style="362" customWidth="1"/>
    <col min="4" max="4" width="41.85546875" style="362" hidden="1" customWidth="1"/>
    <col min="5" max="5" width="9.7109375" style="362" customWidth="1"/>
    <col min="6" max="6" width="10.5703125" style="362" customWidth="1"/>
    <col min="7" max="7" width="11.28515625" style="362" customWidth="1"/>
    <col min="8" max="9" width="10.5703125" style="362" customWidth="1"/>
    <col min="10" max="10" width="11.28515625" style="362" customWidth="1"/>
    <col min="11" max="11" width="11.42578125" style="362" customWidth="1"/>
    <col min="12" max="16384" width="9.140625" style="362"/>
  </cols>
  <sheetData>
    <row r="1" spans="1:11" x14ac:dyDescent="0.2">
      <c r="A1" s="268" t="s">
        <v>169</v>
      </c>
      <c r="B1" s="296"/>
      <c r="C1" s="296"/>
      <c r="D1" s="296"/>
      <c r="E1" s="296"/>
      <c r="F1" s="296"/>
      <c r="G1" s="296"/>
      <c r="H1" s="296"/>
      <c r="I1" s="296"/>
      <c r="J1" s="296"/>
      <c r="K1" s="296"/>
    </row>
    <row r="2" spans="1:11" x14ac:dyDescent="0.2">
      <c r="A2" s="425" t="s">
        <v>1</v>
      </c>
      <c r="B2" s="425"/>
      <c r="C2" s="425"/>
      <c r="D2" s="425"/>
      <c r="E2" s="425"/>
      <c r="F2" s="425"/>
      <c r="G2" s="425"/>
      <c r="H2" s="425"/>
      <c r="I2" s="425"/>
      <c r="J2" s="425"/>
      <c r="K2" s="425"/>
    </row>
    <row r="3" spans="1:11" x14ac:dyDescent="0.2">
      <c r="F3" s="269"/>
      <c r="I3" s="269"/>
    </row>
    <row r="4" spans="1:11" ht="76.5" customHeight="1" x14ac:dyDescent="0.2">
      <c r="A4" s="353"/>
      <c r="B4" s="271" t="s">
        <v>4</v>
      </c>
      <c r="C4" s="271"/>
      <c r="D4" s="271"/>
      <c r="E4" s="271" t="s">
        <v>2</v>
      </c>
      <c r="F4" s="271" t="s">
        <v>75</v>
      </c>
      <c r="G4" s="271" t="s">
        <v>76</v>
      </c>
      <c r="H4" s="271" t="s">
        <v>77</v>
      </c>
      <c r="I4" s="271" t="s">
        <v>229</v>
      </c>
      <c r="J4" s="271" t="s">
        <v>225</v>
      </c>
      <c r="K4" s="271" t="s">
        <v>230</v>
      </c>
    </row>
    <row r="5" spans="1:11" x14ac:dyDescent="0.2">
      <c r="A5" s="354" t="s">
        <v>78</v>
      </c>
      <c r="B5" s="355" t="s">
        <v>9</v>
      </c>
      <c r="C5" s="363" t="s">
        <v>43</v>
      </c>
      <c r="D5" s="296" t="s">
        <v>849</v>
      </c>
      <c r="E5" s="356">
        <v>481034</v>
      </c>
      <c r="F5" s="357">
        <v>54.6</v>
      </c>
      <c r="G5" s="357">
        <v>57.2</v>
      </c>
      <c r="H5" s="357">
        <v>5.7</v>
      </c>
      <c r="I5" s="357">
        <v>54.7</v>
      </c>
      <c r="J5" s="357">
        <v>62.5</v>
      </c>
      <c r="K5" s="357">
        <v>17.2</v>
      </c>
    </row>
    <row r="6" spans="1:11" x14ac:dyDescent="0.2">
      <c r="B6" s="355" t="s">
        <v>9</v>
      </c>
      <c r="C6" s="363" t="s">
        <v>44</v>
      </c>
      <c r="D6" s="296" t="s">
        <v>850</v>
      </c>
      <c r="E6" s="356">
        <v>2320</v>
      </c>
      <c r="F6" s="357">
        <v>60.5</v>
      </c>
      <c r="G6" s="357">
        <v>63</v>
      </c>
      <c r="H6" s="357">
        <v>6.4</v>
      </c>
      <c r="I6" s="357">
        <v>60.5</v>
      </c>
      <c r="J6" s="357">
        <v>67.400000000000006</v>
      </c>
      <c r="K6" s="357">
        <v>17.5</v>
      </c>
    </row>
    <row r="7" spans="1:11" x14ac:dyDescent="0.2">
      <c r="B7" s="355" t="s">
        <v>9</v>
      </c>
      <c r="C7" s="363" t="s">
        <v>45</v>
      </c>
      <c r="D7" s="296" t="s">
        <v>851</v>
      </c>
      <c r="E7" s="356">
        <v>152</v>
      </c>
      <c r="F7" s="357">
        <v>35.5</v>
      </c>
      <c r="G7" s="357">
        <v>35.5</v>
      </c>
      <c r="H7" s="357" t="s">
        <v>1500</v>
      </c>
      <c r="I7" s="357">
        <v>35.5</v>
      </c>
      <c r="J7" s="357">
        <v>38.799999999999997</v>
      </c>
      <c r="K7" s="357">
        <v>5.0999999999999996</v>
      </c>
    </row>
    <row r="8" spans="1:11" x14ac:dyDescent="0.2">
      <c r="B8" s="355" t="s">
        <v>9</v>
      </c>
      <c r="C8" s="363" t="s">
        <v>46</v>
      </c>
      <c r="D8" s="296" t="s">
        <v>852</v>
      </c>
      <c r="E8" s="364">
        <v>11304</v>
      </c>
      <c r="F8" s="365">
        <v>55.8</v>
      </c>
      <c r="G8" s="365">
        <v>60.9</v>
      </c>
      <c r="H8" s="365">
        <v>11.5</v>
      </c>
      <c r="I8" s="365">
        <v>55.9</v>
      </c>
      <c r="J8" s="365">
        <v>64.400000000000006</v>
      </c>
      <c r="K8" s="365">
        <v>19.399999999999999</v>
      </c>
    </row>
    <row r="9" spans="1:11" x14ac:dyDescent="0.2">
      <c r="B9" s="355" t="s">
        <v>9</v>
      </c>
      <c r="C9" s="363" t="s">
        <v>47</v>
      </c>
      <c r="D9" s="296" t="s">
        <v>853</v>
      </c>
      <c r="E9" s="364">
        <v>267</v>
      </c>
      <c r="F9" s="365">
        <v>17.2</v>
      </c>
      <c r="G9" s="365">
        <v>18.7</v>
      </c>
      <c r="H9" s="365">
        <v>1.8</v>
      </c>
      <c r="I9" s="365">
        <v>17.2</v>
      </c>
      <c r="J9" s="365">
        <v>22.5</v>
      </c>
      <c r="K9" s="365">
        <v>6.3</v>
      </c>
    </row>
    <row r="10" spans="1:11" x14ac:dyDescent="0.2">
      <c r="B10" s="355" t="s">
        <v>9</v>
      </c>
      <c r="C10" s="363" t="s">
        <v>48</v>
      </c>
      <c r="D10" s="296" t="s">
        <v>854</v>
      </c>
      <c r="E10" s="364">
        <v>495077</v>
      </c>
      <c r="F10" s="365">
        <v>54.7</v>
      </c>
      <c r="G10" s="365">
        <v>57.3</v>
      </c>
      <c r="H10" s="365">
        <v>5.8</v>
      </c>
      <c r="I10" s="365">
        <v>54.8</v>
      </c>
      <c r="J10" s="365">
        <v>62.5</v>
      </c>
      <c r="K10" s="365">
        <v>17.2</v>
      </c>
    </row>
    <row r="11" spans="1:11" x14ac:dyDescent="0.2">
      <c r="B11" s="355" t="s">
        <v>9</v>
      </c>
      <c r="C11" s="363" t="s">
        <v>49</v>
      </c>
      <c r="D11" s="296" t="s">
        <v>855</v>
      </c>
      <c r="E11" s="366">
        <v>4218</v>
      </c>
      <c r="F11" s="367">
        <v>45.9</v>
      </c>
      <c r="G11" s="367">
        <v>49.7</v>
      </c>
      <c r="H11" s="367">
        <v>7.1</v>
      </c>
      <c r="I11" s="367">
        <v>46.1</v>
      </c>
      <c r="J11" s="367">
        <v>54.6</v>
      </c>
      <c r="K11" s="367">
        <v>15.7</v>
      </c>
    </row>
    <row r="12" spans="1:11" x14ac:dyDescent="0.2">
      <c r="B12" s="355" t="s">
        <v>9</v>
      </c>
      <c r="C12" s="363" t="s">
        <v>50</v>
      </c>
      <c r="D12" s="296" t="s">
        <v>856</v>
      </c>
      <c r="E12" s="366">
        <v>977</v>
      </c>
      <c r="F12" s="367">
        <v>51.1</v>
      </c>
      <c r="G12" s="367">
        <v>57.5</v>
      </c>
      <c r="H12" s="367">
        <v>13.2</v>
      </c>
      <c r="I12" s="367">
        <v>51.3</v>
      </c>
      <c r="J12" s="367">
        <v>62.6</v>
      </c>
      <c r="K12" s="367">
        <v>23.3</v>
      </c>
    </row>
    <row r="13" spans="1:11" x14ac:dyDescent="0.2">
      <c r="B13" s="355" t="s">
        <v>9</v>
      </c>
      <c r="C13" s="363" t="s">
        <v>51</v>
      </c>
      <c r="D13" s="296" t="s">
        <v>857</v>
      </c>
      <c r="E13" s="366">
        <v>2147</v>
      </c>
      <c r="F13" s="367">
        <v>67.7</v>
      </c>
      <c r="G13" s="367">
        <v>72.099999999999994</v>
      </c>
      <c r="H13" s="367">
        <v>13.6</v>
      </c>
      <c r="I13" s="367">
        <v>67.8</v>
      </c>
      <c r="J13" s="367">
        <v>74.8</v>
      </c>
      <c r="K13" s="367">
        <v>21.7</v>
      </c>
    </row>
    <row r="14" spans="1:11" x14ac:dyDescent="0.2">
      <c r="B14" s="355" t="s">
        <v>9</v>
      </c>
      <c r="C14" s="363" t="s">
        <v>52</v>
      </c>
      <c r="D14" s="296" t="s">
        <v>858</v>
      </c>
      <c r="E14" s="366">
        <v>4152</v>
      </c>
      <c r="F14" s="367">
        <v>55.7</v>
      </c>
      <c r="G14" s="367">
        <v>60.2</v>
      </c>
      <c r="H14" s="367">
        <v>10.1</v>
      </c>
      <c r="I14" s="367">
        <v>55.9</v>
      </c>
      <c r="J14" s="367">
        <v>64.3</v>
      </c>
      <c r="K14" s="367">
        <v>19</v>
      </c>
    </row>
    <row r="15" spans="1:11" x14ac:dyDescent="0.2">
      <c r="B15" s="355" t="s">
        <v>9</v>
      </c>
      <c r="C15" s="363" t="s">
        <v>53</v>
      </c>
      <c r="D15" s="296" t="s">
        <v>859</v>
      </c>
      <c r="E15" s="366">
        <v>11494</v>
      </c>
      <c r="F15" s="367">
        <v>53.9</v>
      </c>
      <c r="G15" s="367">
        <v>58.3</v>
      </c>
      <c r="H15" s="367">
        <v>9.6</v>
      </c>
      <c r="I15" s="367">
        <v>54.1</v>
      </c>
      <c r="J15" s="367">
        <v>62.5</v>
      </c>
      <c r="K15" s="367">
        <v>18.3</v>
      </c>
    </row>
    <row r="16" spans="1:11" x14ac:dyDescent="0.2">
      <c r="B16" s="355" t="s">
        <v>9</v>
      </c>
      <c r="C16" s="363" t="s">
        <v>54</v>
      </c>
      <c r="D16" s="296" t="s">
        <v>860</v>
      </c>
      <c r="E16" s="366">
        <v>14059</v>
      </c>
      <c r="F16" s="367">
        <v>64.8</v>
      </c>
      <c r="G16" s="367">
        <v>74.400000000000006</v>
      </c>
      <c r="H16" s="367">
        <v>27.3</v>
      </c>
      <c r="I16" s="367">
        <v>64.900000000000006</v>
      </c>
      <c r="J16" s="367">
        <v>77.5</v>
      </c>
      <c r="K16" s="367">
        <v>35.799999999999997</v>
      </c>
    </row>
    <row r="17" spans="2:11" x14ac:dyDescent="0.2">
      <c r="B17" s="355" t="s">
        <v>9</v>
      </c>
      <c r="C17" s="363" t="s">
        <v>55</v>
      </c>
      <c r="D17" s="296" t="s">
        <v>861</v>
      </c>
      <c r="E17" s="366">
        <v>13761</v>
      </c>
      <c r="F17" s="367">
        <v>43.5</v>
      </c>
      <c r="G17" s="367">
        <v>52.5</v>
      </c>
      <c r="H17" s="367">
        <v>15.9</v>
      </c>
      <c r="I17" s="367">
        <v>43.7</v>
      </c>
      <c r="J17" s="367">
        <v>57</v>
      </c>
      <c r="K17" s="367">
        <v>23.6</v>
      </c>
    </row>
    <row r="18" spans="2:11" x14ac:dyDescent="0.2">
      <c r="B18" s="355" t="s">
        <v>9</v>
      </c>
      <c r="C18" s="363" t="s">
        <v>56</v>
      </c>
      <c r="D18" s="296" t="s">
        <v>862</v>
      </c>
      <c r="E18" s="366">
        <v>5337</v>
      </c>
      <c r="F18" s="367">
        <v>46</v>
      </c>
      <c r="G18" s="367">
        <v>54.6</v>
      </c>
      <c r="H18" s="367">
        <v>15.9</v>
      </c>
      <c r="I18" s="367">
        <v>46.1</v>
      </c>
      <c r="J18" s="367">
        <v>59.2</v>
      </c>
      <c r="K18" s="367">
        <v>24.1</v>
      </c>
    </row>
    <row r="19" spans="2:11" x14ac:dyDescent="0.2">
      <c r="B19" s="355" t="s">
        <v>9</v>
      </c>
      <c r="C19" s="363" t="s">
        <v>57</v>
      </c>
      <c r="D19" s="296" t="s">
        <v>863</v>
      </c>
      <c r="E19" s="366">
        <v>3426</v>
      </c>
      <c r="F19" s="367">
        <v>56.1</v>
      </c>
      <c r="G19" s="367">
        <v>65.5</v>
      </c>
      <c r="H19" s="367">
        <v>21.3</v>
      </c>
      <c r="I19" s="367">
        <v>56.3</v>
      </c>
      <c r="J19" s="367">
        <v>68.3</v>
      </c>
      <c r="K19" s="367">
        <v>27.5</v>
      </c>
    </row>
    <row r="20" spans="2:11" x14ac:dyDescent="0.2">
      <c r="B20" s="355" t="s">
        <v>9</v>
      </c>
      <c r="C20" s="363" t="s">
        <v>59</v>
      </c>
      <c r="D20" s="296" t="s">
        <v>864</v>
      </c>
      <c r="E20" s="366">
        <v>36583</v>
      </c>
      <c r="F20" s="367">
        <v>53.2</v>
      </c>
      <c r="G20" s="367">
        <v>62.4</v>
      </c>
      <c r="H20" s="367">
        <v>19.7</v>
      </c>
      <c r="I20" s="367">
        <v>53.4</v>
      </c>
      <c r="J20" s="367">
        <v>66.2</v>
      </c>
      <c r="K20" s="367">
        <v>27.6</v>
      </c>
    </row>
    <row r="21" spans="2:11" x14ac:dyDescent="0.2">
      <c r="B21" s="355" t="s">
        <v>9</v>
      </c>
      <c r="C21" s="363" t="s">
        <v>60</v>
      </c>
      <c r="D21" s="296" t="s">
        <v>865</v>
      </c>
      <c r="E21" s="366">
        <v>8844</v>
      </c>
      <c r="F21" s="367">
        <v>40.9</v>
      </c>
      <c r="G21" s="367">
        <v>46.8</v>
      </c>
      <c r="H21" s="367">
        <v>10</v>
      </c>
      <c r="I21" s="367">
        <v>41</v>
      </c>
      <c r="J21" s="367">
        <v>52.2</v>
      </c>
      <c r="K21" s="367">
        <v>18.899999999999999</v>
      </c>
    </row>
    <row r="22" spans="2:11" x14ac:dyDescent="0.2">
      <c r="B22" s="355" t="s">
        <v>9</v>
      </c>
      <c r="C22" s="363" t="s">
        <v>61</v>
      </c>
      <c r="D22" s="296" t="s">
        <v>866</v>
      </c>
      <c r="E22" s="366">
        <v>8603</v>
      </c>
      <c r="F22" s="367">
        <v>45.2</v>
      </c>
      <c r="G22" s="367">
        <v>55.8</v>
      </c>
      <c r="H22" s="367">
        <v>19.3</v>
      </c>
      <c r="I22" s="367">
        <v>45.3</v>
      </c>
      <c r="J22" s="367">
        <v>60.2</v>
      </c>
      <c r="K22" s="367">
        <v>27.2</v>
      </c>
    </row>
    <row r="23" spans="2:11" x14ac:dyDescent="0.2">
      <c r="B23" s="355" t="s">
        <v>9</v>
      </c>
      <c r="C23" s="363" t="s">
        <v>62</v>
      </c>
      <c r="D23" s="296" t="s">
        <v>867</v>
      </c>
      <c r="E23" s="366">
        <v>2511</v>
      </c>
      <c r="F23" s="367">
        <v>40.700000000000003</v>
      </c>
      <c r="G23" s="367">
        <v>46.3</v>
      </c>
      <c r="H23" s="367">
        <v>9.4</v>
      </c>
      <c r="I23" s="367">
        <v>40.799999999999997</v>
      </c>
      <c r="J23" s="367">
        <v>51.9</v>
      </c>
      <c r="K23" s="367">
        <v>18.8</v>
      </c>
    </row>
    <row r="24" spans="2:11" x14ac:dyDescent="0.2">
      <c r="B24" s="355" t="s">
        <v>9</v>
      </c>
      <c r="C24" s="363" t="s">
        <v>63</v>
      </c>
      <c r="D24" s="296" t="s">
        <v>868</v>
      </c>
      <c r="E24" s="366">
        <v>19958</v>
      </c>
      <c r="F24" s="367">
        <v>42.7</v>
      </c>
      <c r="G24" s="367">
        <v>50.6</v>
      </c>
      <c r="H24" s="367">
        <v>13.7</v>
      </c>
      <c r="I24" s="367">
        <v>42.9</v>
      </c>
      <c r="J24" s="367">
        <v>55.6</v>
      </c>
      <c r="K24" s="367">
        <v>22.3</v>
      </c>
    </row>
    <row r="25" spans="2:11" x14ac:dyDescent="0.2">
      <c r="B25" s="355" t="s">
        <v>9</v>
      </c>
      <c r="C25" s="363" t="s">
        <v>58</v>
      </c>
      <c r="D25" s="296" t="s">
        <v>869</v>
      </c>
      <c r="E25" s="366">
        <v>2144</v>
      </c>
      <c r="F25" s="367">
        <v>67.5</v>
      </c>
      <c r="G25" s="367">
        <v>78.099999999999994</v>
      </c>
      <c r="H25" s="367">
        <v>32.6</v>
      </c>
      <c r="I25" s="367">
        <v>67.5</v>
      </c>
      <c r="J25" s="367">
        <v>80.599999999999994</v>
      </c>
      <c r="K25" s="367">
        <v>40.1</v>
      </c>
    </row>
    <row r="26" spans="2:11" x14ac:dyDescent="0.2">
      <c r="B26" s="355" t="s">
        <v>9</v>
      </c>
      <c r="C26" s="363" t="s">
        <v>64</v>
      </c>
      <c r="D26" s="296" t="s">
        <v>870</v>
      </c>
      <c r="E26" s="366">
        <v>4518</v>
      </c>
      <c r="F26" s="367">
        <v>47.4</v>
      </c>
      <c r="G26" s="367">
        <v>56.2</v>
      </c>
      <c r="H26" s="367">
        <v>16.600000000000001</v>
      </c>
      <c r="I26" s="367">
        <v>47.5</v>
      </c>
      <c r="J26" s="367">
        <v>59.3</v>
      </c>
      <c r="K26" s="367">
        <v>22.4</v>
      </c>
    </row>
    <row r="27" spans="2:11" x14ac:dyDescent="0.2">
      <c r="B27" s="355" t="s">
        <v>9</v>
      </c>
      <c r="C27" s="363" t="s">
        <v>65</v>
      </c>
      <c r="D27" s="296" t="s">
        <v>871</v>
      </c>
      <c r="E27" s="366">
        <v>4518</v>
      </c>
      <c r="F27" s="367">
        <v>47.4</v>
      </c>
      <c r="G27" s="367">
        <v>56.2</v>
      </c>
      <c r="H27" s="367">
        <v>16.600000000000001</v>
      </c>
      <c r="I27" s="367">
        <v>47.5</v>
      </c>
      <c r="J27" s="367">
        <v>59.3</v>
      </c>
      <c r="K27" s="367">
        <v>22.4</v>
      </c>
    </row>
    <row r="28" spans="2:11" x14ac:dyDescent="0.2">
      <c r="B28" s="355" t="s">
        <v>9</v>
      </c>
      <c r="C28" s="363" t="s">
        <v>66</v>
      </c>
      <c r="D28" s="296" t="s">
        <v>872</v>
      </c>
      <c r="E28" s="366">
        <v>23345</v>
      </c>
      <c r="F28" s="367">
        <v>50.8</v>
      </c>
      <c r="G28" s="367">
        <v>53.7</v>
      </c>
      <c r="H28" s="367">
        <v>5.8</v>
      </c>
      <c r="I28" s="367">
        <v>50.9</v>
      </c>
      <c r="J28" s="367">
        <v>58.5</v>
      </c>
      <c r="K28" s="367">
        <v>15.4</v>
      </c>
    </row>
    <row r="29" spans="2:11" x14ac:dyDescent="0.2">
      <c r="B29" s="358" t="s">
        <v>9</v>
      </c>
      <c r="C29" s="368" t="s">
        <v>38</v>
      </c>
      <c r="D29" s="359" t="s">
        <v>698</v>
      </c>
      <c r="E29" s="369">
        <v>569774</v>
      </c>
      <c r="F29" s="370">
        <v>54.1</v>
      </c>
      <c r="G29" s="370">
        <v>57.5</v>
      </c>
      <c r="H29" s="370">
        <v>7.3</v>
      </c>
      <c r="I29" s="370">
        <v>54.2</v>
      </c>
      <c r="J29" s="370">
        <v>62.6</v>
      </c>
      <c r="K29" s="370">
        <v>18.2</v>
      </c>
    </row>
    <row r="30" spans="2:11" x14ac:dyDescent="0.2">
      <c r="B30" s="355" t="s">
        <v>10</v>
      </c>
      <c r="C30" s="363" t="s">
        <v>43</v>
      </c>
      <c r="D30" s="296" t="s">
        <v>873</v>
      </c>
      <c r="E30" s="356">
        <v>475865</v>
      </c>
      <c r="F30" s="357">
        <v>56.1</v>
      </c>
      <c r="G30" s="357">
        <v>58.7</v>
      </c>
      <c r="H30" s="357">
        <v>5.9</v>
      </c>
      <c r="I30" s="357">
        <v>56.4</v>
      </c>
      <c r="J30" s="357">
        <v>64.400000000000006</v>
      </c>
      <c r="K30" s="357">
        <v>18.3</v>
      </c>
    </row>
    <row r="31" spans="2:11" x14ac:dyDescent="0.2">
      <c r="B31" s="355" t="s">
        <v>10</v>
      </c>
      <c r="C31" s="363" t="s">
        <v>44</v>
      </c>
      <c r="D31" s="296" t="s">
        <v>874</v>
      </c>
      <c r="E31" s="356">
        <v>2272</v>
      </c>
      <c r="F31" s="357">
        <v>63.2</v>
      </c>
      <c r="G31" s="357">
        <v>66.5</v>
      </c>
      <c r="H31" s="357">
        <v>9</v>
      </c>
      <c r="I31" s="357">
        <v>63.4</v>
      </c>
      <c r="J31" s="357">
        <v>71</v>
      </c>
      <c r="K31" s="357">
        <v>20.7</v>
      </c>
    </row>
    <row r="32" spans="2:11" x14ac:dyDescent="0.2">
      <c r="B32" s="355" t="s">
        <v>10</v>
      </c>
      <c r="C32" s="363" t="s">
        <v>45</v>
      </c>
      <c r="D32" s="296" t="s">
        <v>875</v>
      </c>
      <c r="E32" s="356">
        <v>121</v>
      </c>
      <c r="F32" s="357">
        <v>26.4</v>
      </c>
      <c r="G32" s="357">
        <v>28.1</v>
      </c>
      <c r="H32" s="357" t="s">
        <v>1500</v>
      </c>
      <c r="I32" s="357">
        <v>26.4</v>
      </c>
      <c r="J32" s="357">
        <v>31.4</v>
      </c>
      <c r="K32" s="357">
        <v>6.7</v>
      </c>
    </row>
    <row r="33" spans="2:11" x14ac:dyDescent="0.2">
      <c r="B33" s="355" t="s">
        <v>10</v>
      </c>
      <c r="C33" s="363" t="s">
        <v>46</v>
      </c>
      <c r="D33" s="296" t="s">
        <v>876</v>
      </c>
      <c r="E33" s="364">
        <v>11193</v>
      </c>
      <c r="F33" s="365">
        <v>57.1</v>
      </c>
      <c r="G33" s="365">
        <v>62.9</v>
      </c>
      <c r="H33" s="365">
        <v>13.6</v>
      </c>
      <c r="I33" s="365">
        <v>57.2</v>
      </c>
      <c r="J33" s="365">
        <v>66.900000000000006</v>
      </c>
      <c r="K33" s="365">
        <v>22.7</v>
      </c>
    </row>
    <row r="34" spans="2:11" x14ac:dyDescent="0.2">
      <c r="B34" s="355" t="s">
        <v>10</v>
      </c>
      <c r="C34" s="363" t="s">
        <v>47</v>
      </c>
      <c r="D34" s="296" t="s">
        <v>877</v>
      </c>
      <c r="E34" s="364">
        <v>307</v>
      </c>
      <c r="F34" s="365">
        <v>17.600000000000001</v>
      </c>
      <c r="G34" s="365">
        <v>19.5</v>
      </c>
      <c r="H34" s="365">
        <v>2.4</v>
      </c>
      <c r="I34" s="365">
        <v>17.899999999999999</v>
      </c>
      <c r="J34" s="365">
        <v>23.5</v>
      </c>
      <c r="K34" s="365">
        <v>6.7</v>
      </c>
    </row>
    <row r="35" spans="2:11" x14ac:dyDescent="0.2">
      <c r="B35" s="355" t="s">
        <v>10</v>
      </c>
      <c r="C35" s="363" t="s">
        <v>48</v>
      </c>
      <c r="D35" s="296" t="s">
        <v>878</v>
      </c>
      <c r="E35" s="364">
        <v>489758</v>
      </c>
      <c r="F35" s="365">
        <v>56.1</v>
      </c>
      <c r="G35" s="365">
        <v>58.8</v>
      </c>
      <c r="H35" s="365">
        <v>6.1</v>
      </c>
      <c r="I35" s="365">
        <v>56.4</v>
      </c>
      <c r="J35" s="365">
        <v>64.400000000000006</v>
      </c>
      <c r="K35" s="365">
        <v>18.399999999999999</v>
      </c>
    </row>
    <row r="36" spans="2:11" x14ac:dyDescent="0.2">
      <c r="B36" s="355" t="s">
        <v>10</v>
      </c>
      <c r="C36" s="363" t="s">
        <v>49</v>
      </c>
      <c r="D36" s="296" t="s">
        <v>879</v>
      </c>
      <c r="E36" s="366">
        <v>4468</v>
      </c>
      <c r="F36" s="367">
        <v>47.9</v>
      </c>
      <c r="G36" s="367">
        <v>51.1</v>
      </c>
      <c r="H36" s="367">
        <v>6.2</v>
      </c>
      <c r="I36" s="367">
        <v>48.1</v>
      </c>
      <c r="J36" s="367">
        <v>57.7</v>
      </c>
      <c r="K36" s="367">
        <v>18.399999999999999</v>
      </c>
    </row>
    <row r="37" spans="2:11" x14ac:dyDescent="0.2">
      <c r="B37" s="355" t="s">
        <v>10</v>
      </c>
      <c r="C37" s="363" t="s">
        <v>50</v>
      </c>
      <c r="D37" s="296" t="s">
        <v>880</v>
      </c>
      <c r="E37" s="366">
        <v>1187</v>
      </c>
      <c r="F37" s="367">
        <v>55.7</v>
      </c>
      <c r="G37" s="367">
        <v>62.7</v>
      </c>
      <c r="H37" s="367">
        <v>15.8</v>
      </c>
      <c r="I37" s="367">
        <v>55.9</v>
      </c>
      <c r="J37" s="367">
        <v>66.7</v>
      </c>
      <c r="K37" s="367">
        <v>24.6</v>
      </c>
    </row>
    <row r="38" spans="2:11" x14ac:dyDescent="0.2">
      <c r="B38" s="355" t="s">
        <v>10</v>
      </c>
      <c r="C38" s="363" t="s">
        <v>51</v>
      </c>
      <c r="D38" s="296" t="s">
        <v>881</v>
      </c>
      <c r="E38" s="366">
        <v>2289</v>
      </c>
      <c r="F38" s="367">
        <v>67.900000000000006</v>
      </c>
      <c r="G38" s="367">
        <v>71.5</v>
      </c>
      <c r="H38" s="367">
        <v>11</v>
      </c>
      <c r="I38" s="367">
        <v>68.2</v>
      </c>
      <c r="J38" s="367">
        <v>74.8</v>
      </c>
      <c r="K38" s="367">
        <v>20.9</v>
      </c>
    </row>
    <row r="39" spans="2:11" x14ac:dyDescent="0.2">
      <c r="B39" s="355" t="s">
        <v>10</v>
      </c>
      <c r="C39" s="363" t="s">
        <v>52</v>
      </c>
      <c r="D39" s="296" t="s">
        <v>882</v>
      </c>
      <c r="E39" s="366">
        <v>4288</v>
      </c>
      <c r="F39" s="367">
        <v>59.8</v>
      </c>
      <c r="G39" s="367">
        <v>64.099999999999994</v>
      </c>
      <c r="H39" s="367">
        <v>10.6</v>
      </c>
      <c r="I39" s="367">
        <v>60</v>
      </c>
      <c r="J39" s="367">
        <v>68.900000000000006</v>
      </c>
      <c r="K39" s="367">
        <v>22.1</v>
      </c>
    </row>
    <row r="40" spans="2:11" x14ac:dyDescent="0.2">
      <c r="B40" s="355" t="s">
        <v>10</v>
      </c>
      <c r="C40" s="363" t="s">
        <v>53</v>
      </c>
      <c r="D40" s="296" t="s">
        <v>883</v>
      </c>
      <c r="E40" s="366">
        <v>12232</v>
      </c>
      <c r="F40" s="367">
        <v>56.6</v>
      </c>
      <c r="G40" s="367">
        <v>60.6</v>
      </c>
      <c r="H40" s="367">
        <v>9.1999999999999993</v>
      </c>
      <c r="I40" s="367">
        <v>56.8</v>
      </c>
      <c r="J40" s="367">
        <v>65.7</v>
      </c>
      <c r="K40" s="367">
        <v>20.6</v>
      </c>
    </row>
    <row r="41" spans="2:11" x14ac:dyDescent="0.2">
      <c r="B41" s="355" t="s">
        <v>10</v>
      </c>
      <c r="C41" s="363" t="s">
        <v>54</v>
      </c>
      <c r="D41" s="296" t="s">
        <v>884</v>
      </c>
      <c r="E41" s="366">
        <v>13222</v>
      </c>
      <c r="F41" s="367">
        <v>67.599999999999994</v>
      </c>
      <c r="G41" s="367">
        <v>76.5</v>
      </c>
      <c r="H41" s="367">
        <v>27.4</v>
      </c>
      <c r="I41" s="367">
        <v>67.599999999999994</v>
      </c>
      <c r="J41" s="367">
        <v>80</v>
      </c>
      <c r="K41" s="367">
        <v>38.200000000000003</v>
      </c>
    </row>
    <row r="42" spans="2:11" x14ac:dyDescent="0.2">
      <c r="B42" s="355" t="s">
        <v>10</v>
      </c>
      <c r="C42" s="363" t="s">
        <v>55</v>
      </c>
      <c r="D42" s="296" t="s">
        <v>885</v>
      </c>
      <c r="E42" s="366">
        <v>13464</v>
      </c>
      <c r="F42" s="367">
        <v>44.6</v>
      </c>
      <c r="G42" s="367">
        <v>53.9</v>
      </c>
      <c r="H42" s="367">
        <v>16.8</v>
      </c>
      <c r="I42" s="367">
        <v>44.9</v>
      </c>
      <c r="J42" s="367">
        <v>59.8</v>
      </c>
      <c r="K42" s="367">
        <v>27</v>
      </c>
    </row>
    <row r="43" spans="2:11" x14ac:dyDescent="0.2">
      <c r="B43" s="355" t="s">
        <v>10</v>
      </c>
      <c r="C43" s="363" t="s">
        <v>56</v>
      </c>
      <c r="D43" s="296" t="s">
        <v>886</v>
      </c>
      <c r="E43" s="366">
        <v>5347</v>
      </c>
      <c r="F43" s="367">
        <v>47.4</v>
      </c>
      <c r="G43" s="367">
        <v>56.3</v>
      </c>
      <c r="H43" s="367">
        <v>16.899999999999999</v>
      </c>
      <c r="I43" s="367">
        <v>47.5</v>
      </c>
      <c r="J43" s="367">
        <v>61.3</v>
      </c>
      <c r="K43" s="367">
        <v>26.4</v>
      </c>
    </row>
    <row r="44" spans="2:11" x14ac:dyDescent="0.2">
      <c r="B44" s="355" t="s">
        <v>10</v>
      </c>
      <c r="C44" s="363" t="s">
        <v>57</v>
      </c>
      <c r="D44" s="296" t="s">
        <v>887</v>
      </c>
      <c r="E44" s="366">
        <v>3745</v>
      </c>
      <c r="F44" s="367">
        <v>58.3</v>
      </c>
      <c r="G44" s="367">
        <v>67.5</v>
      </c>
      <c r="H44" s="367">
        <v>22.2</v>
      </c>
      <c r="I44" s="367">
        <v>58.4</v>
      </c>
      <c r="J44" s="367">
        <v>70.5</v>
      </c>
      <c r="K44" s="367">
        <v>29.1</v>
      </c>
    </row>
    <row r="45" spans="2:11" x14ac:dyDescent="0.2">
      <c r="B45" s="355" t="s">
        <v>10</v>
      </c>
      <c r="C45" s="363" t="s">
        <v>59</v>
      </c>
      <c r="D45" s="296" t="s">
        <v>888</v>
      </c>
      <c r="E45" s="366">
        <v>35778</v>
      </c>
      <c r="F45" s="367">
        <v>54.9</v>
      </c>
      <c r="G45" s="367">
        <v>64</v>
      </c>
      <c r="H45" s="367">
        <v>20.2</v>
      </c>
      <c r="I45" s="367">
        <v>55.1</v>
      </c>
      <c r="J45" s="367">
        <v>68.599999999999994</v>
      </c>
      <c r="K45" s="367">
        <v>30.1</v>
      </c>
    </row>
    <row r="46" spans="2:11" x14ac:dyDescent="0.2">
      <c r="B46" s="355" t="s">
        <v>10</v>
      </c>
      <c r="C46" s="363" t="s">
        <v>60</v>
      </c>
      <c r="D46" s="296" t="s">
        <v>889</v>
      </c>
      <c r="E46" s="366">
        <v>8689</v>
      </c>
      <c r="F46" s="367">
        <v>44.4</v>
      </c>
      <c r="G46" s="367">
        <v>50.5</v>
      </c>
      <c r="H46" s="367">
        <v>11</v>
      </c>
      <c r="I46" s="367">
        <v>44.6</v>
      </c>
      <c r="J46" s="367">
        <v>57.3</v>
      </c>
      <c r="K46" s="367">
        <v>22.9</v>
      </c>
    </row>
    <row r="47" spans="2:11" x14ac:dyDescent="0.2">
      <c r="B47" s="355" t="s">
        <v>10</v>
      </c>
      <c r="C47" s="363" t="s">
        <v>61</v>
      </c>
      <c r="D47" s="296" t="s">
        <v>890</v>
      </c>
      <c r="E47" s="366">
        <v>9633</v>
      </c>
      <c r="F47" s="367">
        <v>47.4</v>
      </c>
      <c r="G47" s="367">
        <v>58.2</v>
      </c>
      <c r="H47" s="367">
        <v>20.6</v>
      </c>
      <c r="I47" s="367">
        <v>47.5</v>
      </c>
      <c r="J47" s="367">
        <v>63.3</v>
      </c>
      <c r="K47" s="367">
        <v>30</v>
      </c>
    </row>
    <row r="48" spans="2:11" x14ac:dyDescent="0.2">
      <c r="B48" s="355" t="s">
        <v>10</v>
      </c>
      <c r="C48" s="363" t="s">
        <v>62</v>
      </c>
      <c r="D48" s="296" t="s">
        <v>891</v>
      </c>
      <c r="E48" s="366">
        <v>2480</v>
      </c>
      <c r="F48" s="367">
        <v>43.4</v>
      </c>
      <c r="G48" s="367">
        <v>48.5</v>
      </c>
      <c r="H48" s="367">
        <v>8.9</v>
      </c>
      <c r="I48" s="367">
        <v>43.7</v>
      </c>
      <c r="J48" s="367">
        <v>54.6</v>
      </c>
      <c r="K48" s="367">
        <v>19.3</v>
      </c>
    </row>
    <row r="49" spans="2:11" x14ac:dyDescent="0.2">
      <c r="B49" s="355" t="s">
        <v>10</v>
      </c>
      <c r="C49" s="363" t="s">
        <v>63</v>
      </c>
      <c r="D49" s="296" t="s">
        <v>892</v>
      </c>
      <c r="E49" s="366">
        <v>20802</v>
      </c>
      <c r="F49" s="367">
        <v>45.6</v>
      </c>
      <c r="G49" s="367">
        <v>53.8</v>
      </c>
      <c r="H49" s="367">
        <v>15.1</v>
      </c>
      <c r="I49" s="367">
        <v>45.8</v>
      </c>
      <c r="J49" s="367">
        <v>59.7</v>
      </c>
      <c r="K49" s="367">
        <v>25.7</v>
      </c>
    </row>
    <row r="50" spans="2:11" x14ac:dyDescent="0.2">
      <c r="B50" s="355" t="s">
        <v>10</v>
      </c>
      <c r="C50" s="363" t="s">
        <v>58</v>
      </c>
      <c r="D50" s="296" t="s">
        <v>893</v>
      </c>
      <c r="E50" s="366">
        <v>2326</v>
      </c>
      <c r="F50" s="367">
        <v>69.400000000000006</v>
      </c>
      <c r="G50" s="367">
        <v>78.5</v>
      </c>
      <c r="H50" s="367">
        <v>29.5</v>
      </c>
      <c r="I50" s="367">
        <v>69.400000000000006</v>
      </c>
      <c r="J50" s="367">
        <v>81.3</v>
      </c>
      <c r="K50" s="367">
        <v>39</v>
      </c>
    </row>
    <row r="51" spans="2:11" x14ac:dyDescent="0.2">
      <c r="B51" s="355" t="s">
        <v>10</v>
      </c>
      <c r="C51" s="363" t="s">
        <v>64</v>
      </c>
      <c r="D51" s="296" t="s">
        <v>894</v>
      </c>
      <c r="E51" s="366">
        <v>5081</v>
      </c>
      <c r="F51" s="367">
        <v>48.9</v>
      </c>
      <c r="G51" s="367">
        <v>57.4</v>
      </c>
      <c r="H51" s="367">
        <v>16.600000000000001</v>
      </c>
      <c r="I51" s="367">
        <v>49</v>
      </c>
      <c r="J51" s="367">
        <v>61.4</v>
      </c>
      <c r="K51" s="367">
        <v>24.2</v>
      </c>
    </row>
    <row r="52" spans="2:11" x14ac:dyDescent="0.2">
      <c r="B52" s="355" t="s">
        <v>10</v>
      </c>
      <c r="C52" s="363" t="s">
        <v>65</v>
      </c>
      <c r="D52" s="296" t="s">
        <v>895</v>
      </c>
      <c r="E52" s="366">
        <v>5081</v>
      </c>
      <c r="F52" s="367">
        <v>48.9</v>
      </c>
      <c r="G52" s="367">
        <v>57.4</v>
      </c>
      <c r="H52" s="367">
        <v>16.600000000000001</v>
      </c>
      <c r="I52" s="367">
        <v>49</v>
      </c>
      <c r="J52" s="367">
        <v>61.4</v>
      </c>
      <c r="K52" s="367">
        <v>24.2</v>
      </c>
    </row>
    <row r="53" spans="2:11" x14ac:dyDescent="0.2">
      <c r="B53" s="355" t="s">
        <v>10</v>
      </c>
      <c r="C53" s="363" t="s">
        <v>66</v>
      </c>
      <c r="D53" s="296" t="s">
        <v>896</v>
      </c>
      <c r="E53" s="366">
        <v>20045</v>
      </c>
      <c r="F53" s="367">
        <v>52.5</v>
      </c>
      <c r="G53" s="367">
        <v>55.4</v>
      </c>
      <c r="H53" s="367">
        <v>6.1</v>
      </c>
      <c r="I53" s="367">
        <v>52.7</v>
      </c>
      <c r="J53" s="367">
        <v>60.9</v>
      </c>
      <c r="K53" s="367">
        <v>17.3</v>
      </c>
    </row>
    <row r="54" spans="2:11" x14ac:dyDescent="0.2">
      <c r="B54" s="358" t="s">
        <v>10</v>
      </c>
      <c r="C54" s="368" t="s">
        <v>38</v>
      </c>
      <c r="D54" s="359" t="s">
        <v>703</v>
      </c>
      <c r="E54" s="369">
        <v>565977</v>
      </c>
      <c r="F54" s="370">
        <v>55.6</v>
      </c>
      <c r="G54" s="370">
        <v>59</v>
      </c>
      <c r="H54" s="370">
        <v>7.6</v>
      </c>
      <c r="I54" s="370">
        <v>55.9</v>
      </c>
      <c r="J54" s="370">
        <v>64.599999999999994</v>
      </c>
      <c r="K54" s="370">
        <v>19.7</v>
      </c>
    </row>
    <row r="55" spans="2:11" x14ac:dyDescent="0.2">
      <c r="B55" s="355" t="s">
        <v>11</v>
      </c>
      <c r="C55" s="363" t="s">
        <v>43</v>
      </c>
      <c r="D55" s="296" t="s">
        <v>897</v>
      </c>
      <c r="E55" s="356">
        <v>485660</v>
      </c>
      <c r="F55" s="357">
        <v>57.1</v>
      </c>
      <c r="G55" s="357">
        <v>59.8</v>
      </c>
      <c r="H55" s="357">
        <v>6.3</v>
      </c>
      <c r="I55" s="357">
        <v>58.2</v>
      </c>
      <c r="J55" s="357">
        <v>66.599999999999994</v>
      </c>
      <c r="K55" s="357">
        <v>20</v>
      </c>
    </row>
    <row r="56" spans="2:11" x14ac:dyDescent="0.2">
      <c r="B56" s="355" t="s">
        <v>11</v>
      </c>
      <c r="C56" s="363" t="s">
        <v>44</v>
      </c>
      <c r="D56" s="296" t="s">
        <v>898</v>
      </c>
      <c r="E56" s="356">
        <v>2180</v>
      </c>
      <c r="F56" s="357">
        <v>63.8</v>
      </c>
      <c r="G56" s="357">
        <v>67.099999999999994</v>
      </c>
      <c r="H56" s="357">
        <v>9.1</v>
      </c>
      <c r="I56" s="357">
        <v>64.599999999999994</v>
      </c>
      <c r="J56" s="357">
        <v>71.2</v>
      </c>
      <c r="K56" s="357">
        <v>18.7</v>
      </c>
    </row>
    <row r="57" spans="2:11" x14ac:dyDescent="0.2">
      <c r="B57" s="355" t="s">
        <v>11</v>
      </c>
      <c r="C57" s="363" t="s">
        <v>45</v>
      </c>
      <c r="D57" s="296" t="s">
        <v>899</v>
      </c>
      <c r="E57" s="356">
        <v>126</v>
      </c>
      <c r="F57" s="357">
        <v>17.5</v>
      </c>
      <c r="G57" s="357">
        <v>19</v>
      </c>
      <c r="H57" s="357" t="s">
        <v>1500</v>
      </c>
      <c r="I57" s="357">
        <v>19.8</v>
      </c>
      <c r="J57" s="357">
        <v>25.4</v>
      </c>
      <c r="K57" s="357">
        <v>6.9</v>
      </c>
    </row>
    <row r="58" spans="2:11" x14ac:dyDescent="0.2">
      <c r="B58" s="355" t="s">
        <v>11</v>
      </c>
      <c r="C58" s="363" t="s">
        <v>46</v>
      </c>
      <c r="D58" s="296" t="s">
        <v>900</v>
      </c>
      <c r="E58" s="364">
        <v>12171</v>
      </c>
      <c r="F58" s="365">
        <v>56.6</v>
      </c>
      <c r="G58" s="365">
        <v>62.6</v>
      </c>
      <c r="H58" s="365">
        <v>13.9</v>
      </c>
      <c r="I58" s="365">
        <v>57.2</v>
      </c>
      <c r="J58" s="365">
        <v>67.7</v>
      </c>
      <c r="K58" s="365">
        <v>24.6</v>
      </c>
    </row>
    <row r="59" spans="2:11" x14ac:dyDescent="0.2">
      <c r="B59" s="355" t="s">
        <v>11</v>
      </c>
      <c r="C59" s="363" t="s">
        <v>47</v>
      </c>
      <c r="D59" s="296" t="s">
        <v>901</v>
      </c>
      <c r="E59" s="364">
        <v>325</v>
      </c>
      <c r="F59" s="365">
        <v>8</v>
      </c>
      <c r="G59" s="365">
        <v>10.199999999999999</v>
      </c>
      <c r="H59" s="365">
        <v>2.2999999999999998</v>
      </c>
      <c r="I59" s="365">
        <v>8</v>
      </c>
      <c r="J59" s="365">
        <v>12.9</v>
      </c>
      <c r="K59" s="365">
        <v>5.4</v>
      </c>
    </row>
    <row r="60" spans="2:11" x14ac:dyDescent="0.2">
      <c r="B60" s="355" t="s">
        <v>11</v>
      </c>
      <c r="C60" s="363" t="s">
        <v>48</v>
      </c>
      <c r="D60" s="296" t="s">
        <v>902</v>
      </c>
      <c r="E60" s="364">
        <v>500462</v>
      </c>
      <c r="F60" s="365">
        <v>57</v>
      </c>
      <c r="G60" s="365">
        <v>59.8</v>
      </c>
      <c r="H60" s="365">
        <v>6.5</v>
      </c>
      <c r="I60" s="365">
        <v>58.2</v>
      </c>
      <c r="J60" s="365">
        <v>66.599999999999994</v>
      </c>
      <c r="K60" s="365">
        <v>20.100000000000001</v>
      </c>
    </row>
    <row r="61" spans="2:11" x14ac:dyDescent="0.2">
      <c r="B61" s="355" t="s">
        <v>11</v>
      </c>
      <c r="C61" s="363" t="s">
        <v>49</v>
      </c>
      <c r="D61" s="296" t="s">
        <v>903</v>
      </c>
      <c r="E61" s="366">
        <v>5079</v>
      </c>
      <c r="F61" s="367">
        <v>50.4</v>
      </c>
      <c r="G61" s="367">
        <v>54</v>
      </c>
      <c r="H61" s="367">
        <v>7.1</v>
      </c>
      <c r="I61" s="367">
        <v>51.9</v>
      </c>
      <c r="J61" s="367">
        <v>61.1</v>
      </c>
      <c r="K61" s="367">
        <v>19</v>
      </c>
    </row>
    <row r="62" spans="2:11" x14ac:dyDescent="0.2">
      <c r="B62" s="355" t="s">
        <v>11</v>
      </c>
      <c r="C62" s="363" t="s">
        <v>50</v>
      </c>
      <c r="D62" s="296" t="s">
        <v>904</v>
      </c>
      <c r="E62" s="366">
        <v>1245</v>
      </c>
      <c r="F62" s="367">
        <v>58.9</v>
      </c>
      <c r="G62" s="367">
        <v>65</v>
      </c>
      <c r="H62" s="367">
        <v>14.8</v>
      </c>
      <c r="I62" s="367">
        <v>59.9</v>
      </c>
      <c r="J62" s="367">
        <v>71.2</v>
      </c>
      <c r="K62" s="367">
        <v>28.1</v>
      </c>
    </row>
    <row r="63" spans="2:11" x14ac:dyDescent="0.2">
      <c r="B63" s="355" t="s">
        <v>11</v>
      </c>
      <c r="C63" s="363" t="s">
        <v>51</v>
      </c>
      <c r="D63" s="296" t="s">
        <v>905</v>
      </c>
      <c r="E63" s="366">
        <v>2486</v>
      </c>
      <c r="F63" s="367">
        <v>69.5</v>
      </c>
      <c r="G63" s="367">
        <v>73.2</v>
      </c>
      <c r="H63" s="367">
        <v>11.9</v>
      </c>
      <c r="I63" s="367">
        <v>70.2</v>
      </c>
      <c r="J63" s="367">
        <v>77.5</v>
      </c>
      <c r="K63" s="367">
        <v>24.4</v>
      </c>
    </row>
    <row r="64" spans="2:11" x14ac:dyDescent="0.2">
      <c r="B64" s="355" t="s">
        <v>11</v>
      </c>
      <c r="C64" s="363" t="s">
        <v>52</v>
      </c>
      <c r="D64" s="296" t="s">
        <v>906</v>
      </c>
      <c r="E64" s="366">
        <v>4653</v>
      </c>
      <c r="F64" s="367">
        <v>59.2</v>
      </c>
      <c r="G64" s="367">
        <v>64.2</v>
      </c>
      <c r="H64" s="367">
        <v>12.2</v>
      </c>
      <c r="I64" s="367">
        <v>60.5</v>
      </c>
      <c r="J64" s="367">
        <v>70.400000000000006</v>
      </c>
      <c r="K64" s="367">
        <v>25.1</v>
      </c>
    </row>
    <row r="65" spans="2:11" x14ac:dyDescent="0.2">
      <c r="B65" s="355" t="s">
        <v>11</v>
      </c>
      <c r="C65" s="363" t="s">
        <v>53</v>
      </c>
      <c r="D65" s="296" t="s">
        <v>907</v>
      </c>
      <c r="E65" s="366">
        <v>13463</v>
      </c>
      <c r="F65" s="367">
        <v>57.8</v>
      </c>
      <c r="G65" s="367">
        <v>62.1</v>
      </c>
      <c r="H65" s="367">
        <v>10.199999999999999</v>
      </c>
      <c r="I65" s="367">
        <v>59</v>
      </c>
      <c r="J65" s="367">
        <v>68.3</v>
      </c>
      <c r="K65" s="367">
        <v>22.5</v>
      </c>
    </row>
    <row r="66" spans="2:11" x14ac:dyDescent="0.2">
      <c r="B66" s="355" t="s">
        <v>11</v>
      </c>
      <c r="C66" s="363" t="s">
        <v>54</v>
      </c>
      <c r="D66" s="296" t="s">
        <v>908</v>
      </c>
      <c r="E66" s="366">
        <v>13583</v>
      </c>
      <c r="F66" s="367">
        <v>68.900000000000006</v>
      </c>
      <c r="G66" s="367">
        <v>77.3</v>
      </c>
      <c r="H66" s="367">
        <v>27.3</v>
      </c>
      <c r="I66" s="367">
        <v>69.5</v>
      </c>
      <c r="J66" s="367">
        <v>81.3</v>
      </c>
      <c r="K66" s="367">
        <v>38.700000000000003</v>
      </c>
    </row>
    <row r="67" spans="2:11" x14ac:dyDescent="0.2">
      <c r="B67" s="355" t="s">
        <v>11</v>
      </c>
      <c r="C67" s="363" t="s">
        <v>55</v>
      </c>
      <c r="D67" s="296" t="s">
        <v>909</v>
      </c>
      <c r="E67" s="366">
        <v>13981</v>
      </c>
      <c r="F67" s="367">
        <v>46.5</v>
      </c>
      <c r="G67" s="367">
        <v>55.7</v>
      </c>
      <c r="H67" s="367">
        <v>17.2</v>
      </c>
      <c r="I67" s="367">
        <v>47.9</v>
      </c>
      <c r="J67" s="367">
        <v>62.2</v>
      </c>
      <c r="K67" s="367">
        <v>27.6</v>
      </c>
    </row>
    <row r="68" spans="2:11" x14ac:dyDescent="0.2">
      <c r="B68" s="355" t="s">
        <v>11</v>
      </c>
      <c r="C68" s="363" t="s">
        <v>56</v>
      </c>
      <c r="D68" s="296" t="s">
        <v>910</v>
      </c>
      <c r="E68" s="366">
        <v>5878</v>
      </c>
      <c r="F68" s="367">
        <v>51.5</v>
      </c>
      <c r="G68" s="367">
        <v>60.6</v>
      </c>
      <c r="H68" s="367">
        <v>18.7</v>
      </c>
      <c r="I68" s="367">
        <v>52.2</v>
      </c>
      <c r="J68" s="367">
        <v>66.2</v>
      </c>
      <c r="K68" s="367">
        <v>29.2</v>
      </c>
    </row>
    <row r="69" spans="2:11" x14ac:dyDescent="0.2">
      <c r="B69" s="355" t="s">
        <v>11</v>
      </c>
      <c r="C69" s="363" t="s">
        <v>57</v>
      </c>
      <c r="D69" s="296" t="s">
        <v>911</v>
      </c>
      <c r="E69" s="366">
        <v>4261</v>
      </c>
      <c r="F69" s="367">
        <v>57.4</v>
      </c>
      <c r="G69" s="367">
        <v>67.3</v>
      </c>
      <c r="H69" s="367">
        <v>23.2</v>
      </c>
      <c r="I69" s="367">
        <v>58.3</v>
      </c>
      <c r="J69" s="367">
        <v>71.599999999999994</v>
      </c>
      <c r="K69" s="367">
        <v>31.9</v>
      </c>
    </row>
    <row r="70" spans="2:11" x14ac:dyDescent="0.2">
      <c r="B70" s="355" t="s">
        <v>11</v>
      </c>
      <c r="C70" s="363" t="s">
        <v>59</v>
      </c>
      <c r="D70" s="296" t="s">
        <v>912</v>
      </c>
      <c r="E70" s="366">
        <v>37703</v>
      </c>
      <c r="F70" s="367">
        <v>56.5</v>
      </c>
      <c r="G70" s="367">
        <v>65.599999999999994</v>
      </c>
      <c r="H70" s="367">
        <v>20.7</v>
      </c>
      <c r="I70" s="367">
        <v>57.5</v>
      </c>
      <c r="J70" s="367">
        <v>70.8</v>
      </c>
      <c r="K70" s="367">
        <v>31.2</v>
      </c>
    </row>
    <row r="71" spans="2:11" x14ac:dyDescent="0.2">
      <c r="B71" s="355" t="s">
        <v>11</v>
      </c>
      <c r="C71" s="363" t="s">
        <v>60</v>
      </c>
      <c r="D71" s="296" t="s">
        <v>913</v>
      </c>
      <c r="E71" s="366">
        <v>8652</v>
      </c>
      <c r="F71" s="367">
        <v>47.4</v>
      </c>
      <c r="G71" s="367">
        <v>52.9</v>
      </c>
      <c r="H71" s="367">
        <v>10.5</v>
      </c>
      <c r="I71" s="367">
        <v>48.6</v>
      </c>
      <c r="J71" s="367">
        <v>60.9</v>
      </c>
      <c r="K71" s="367">
        <v>24</v>
      </c>
    </row>
    <row r="72" spans="2:11" x14ac:dyDescent="0.2">
      <c r="B72" s="355" t="s">
        <v>11</v>
      </c>
      <c r="C72" s="363" t="s">
        <v>61</v>
      </c>
      <c r="D72" s="296" t="s">
        <v>914</v>
      </c>
      <c r="E72" s="366">
        <v>10621</v>
      </c>
      <c r="F72" s="367">
        <v>49.6</v>
      </c>
      <c r="G72" s="367">
        <v>60.9</v>
      </c>
      <c r="H72" s="367">
        <v>22.5</v>
      </c>
      <c r="I72" s="367">
        <v>50.3</v>
      </c>
      <c r="J72" s="367">
        <v>66.5</v>
      </c>
      <c r="K72" s="367">
        <v>32.700000000000003</v>
      </c>
    </row>
    <row r="73" spans="2:11" x14ac:dyDescent="0.2">
      <c r="B73" s="355" t="s">
        <v>11</v>
      </c>
      <c r="C73" s="363" t="s">
        <v>62</v>
      </c>
      <c r="D73" s="296" t="s">
        <v>915</v>
      </c>
      <c r="E73" s="366">
        <v>2678</v>
      </c>
      <c r="F73" s="367">
        <v>46.9</v>
      </c>
      <c r="G73" s="367">
        <v>53.3</v>
      </c>
      <c r="H73" s="367">
        <v>12.1</v>
      </c>
      <c r="I73" s="367">
        <v>48.2</v>
      </c>
      <c r="J73" s="367">
        <v>60.6</v>
      </c>
      <c r="K73" s="367">
        <v>23.9</v>
      </c>
    </row>
    <row r="74" spans="2:11" x14ac:dyDescent="0.2">
      <c r="B74" s="355" t="s">
        <v>11</v>
      </c>
      <c r="C74" s="363" t="s">
        <v>63</v>
      </c>
      <c r="D74" s="296" t="s">
        <v>916</v>
      </c>
      <c r="E74" s="366">
        <v>21951</v>
      </c>
      <c r="F74" s="367">
        <v>48.4</v>
      </c>
      <c r="G74" s="367">
        <v>56.9</v>
      </c>
      <c r="H74" s="367">
        <v>16.399999999999999</v>
      </c>
      <c r="I74" s="367">
        <v>49.4</v>
      </c>
      <c r="J74" s="367">
        <v>63.6</v>
      </c>
      <c r="K74" s="367">
        <v>28.1</v>
      </c>
    </row>
    <row r="75" spans="2:11" x14ac:dyDescent="0.2">
      <c r="B75" s="355" t="s">
        <v>11</v>
      </c>
      <c r="C75" s="363" t="s">
        <v>58</v>
      </c>
      <c r="D75" s="296" t="s">
        <v>917</v>
      </c>
      <c r="E75" s="366">
        <v>2210</v>
      </c>
      <c r="F75" s="367">
        <v>67.599999999999994</v>
      </c>
      <c r="G75" s="367">
        <v>77.599999999999994</v>
      </c>
      <c r="H75" s="367">
        <v>30.9</v>
      </c>
      <c r="I75" s="367">
        <v>68.3</v>
      </c>
      <c r="J75" s="367">
        <v>81.900000000000006</v>
      </c>
      <c r="K75" s="367">
        <v>43</v>
      </c>
    </row>
    <row r="76" spans="2:11" x14ac:dyDescent="0.2">
      <c r="B76" s="355" t="s">
        <v>11</v>
      </c>
      <c r="C76" s="363" t="s">
        <v>64</v>
      </c>
      <c r="D76" s="296" t="s">
        <v>918</v>
      </c>
      <c r="E76" s="366">
        <v>5055</v>
      </c>
      <c r="F76" s="367">
        <v>50.6</v>
      </c>
      <c r="G76" s="367">
        <v>58.6</v>
      </c>
      <c r="H76" s="367">
        <v>16.3</v>
      </c>
      <c r="I76" s="367">
        <v>51.5</v>
      </c>
      <c r="J76" s="367">
        <v>63.8</v>
      </c>
      <c r="K76" s="367">
        <v>25.3</v>
      </c>
    </row>
    <row r="77" spans="2:11" x14ac:dyDescent="0.2">
      <c r="B77" s="355" t="s">
        <v>11</v>
      </c>
      <c r="C77" s="363" t="s">
        <v>65</v>
      </c>
      <c r="D77" s="296" t="s">
        <v>919</v>
      </c>
      <c r="E77" s="366">
        <v>5055</v>
      </c>
      <c r="F77" s="367">
        <v>50.6</v>
      </c>
      <c r="G77" s="367">
        <v>58.6</v>
      </c>
      <c r="H77" s="367">
        <v>16.3</v>
      </c>
      <c r="I77" s="367">
        <v>51.5</v>
      </c>
      <c r="J77" s="367">
        <v>63.8</v>
      </c>
      <c r="K77" s="367">
        <v>25.3</v>
      </c>
    </row>
    <row r="78" spans="2:11" x14ac:dyDescent="0.2">
      <c r="B78" s="355" t="s">
        <v>11</v>
      </c>
      <c r="C78" s="363" t="s">
        <v>66</v>
      </c>
      <c r="D78" s="296" t="s">
        <v>920</v>
      </c>
      <c r="E78" s="366">
        <v>15175</v>
      </c>
      <c r="F78" s="367">
        <v>52.9</v>
      </c>
      <c r="G78" s="367">
        <v>56</v>
      </c>
      <c r="H78" s="367">
        <v>6.6</v>
      </c>
      <c r="I78" s="367">
        <v>53.5</v>
      </c>
      <c r="J78" s="367">
        <v>62.4</v>
      </c>
      <c r="K78" s="367">
        <v>19.100000000000001</v>
      </c>
    </row>
    <row r="79" spans="2:11" x14ac:dyDescent="0.2">
      <c r="B79" s="358" t="s">
        <v>11</v>
      </c>
      <c r="C79" s="368" t="s">
        <v>38</v>
      </c>
      <c r="D79" s="359" t="s">
        <v>708</v>
      </c>
      <c r="E79" s="369">
        <v>580844</v>
      </c>
      <c r="F79" s="370">
        <v>56.7</v>
      </c>
      <c r="G79" s="370">
        <v>60.2</v>
      </c>
      <c r="H79" s="370">
        <v>8.1</v>
      </c>
      <c r="I79" s="370">
        <v>57.8</v>
      </c>
      <c r="J79" s="370">
        <v>66.8</v>
      </c>
      <c r="K79" s="370">
        <v>21.4</v>
      </c>
    </row>
    <row r="80" spans="2:11" x14ac:dyDescent="0.2">
      <c r="B80" s="355" t="s">
        <v>12</v>
      </c>
      <c r="C80" s="363" t="s">
        <v>43</v>
      </c>
      <c r="D80" s="296" t="s">
        <v>921</v>
      </c>
      <c r="E80" s="356">
        <v>491670</v>
      </c>
      <c r="F80" s="357">
        <v>58.2</v>
      </c>
      <c r="G80" s="357">
        <v>61</v>
      </c>
      <c r="H80" s="357">
        <v>6.5</v>
      </c>
      <c r="I80" s="357">
        <v>60.6</v>
      </c>
      <c r="J80" s="357">
        <v>69.3</v>
      </c>
      <c r="K80" s="357">
        <v>21.9</v>
      </c>
    </row>
    <row r="81" spans="2:11" x14ac:dyDescent="0.2">
      <c r="B81" s="355" t="s">
        <v>12</v>
      </c>
      <c r="C81" s="363" t="s">
        <v>44</v>
      </c>
      <c r="D81" s="296" t="s">
        <v>922</v>
      </c>
      <c r="E81" s="356">
        <v>2236</v>
      </c>
      <c r="F81" s="357">
        <v>64.599999999999994</v>
      </c>
      <c r="G81" s="357">
        <v>66.900000000000006</v>
      </c>
      <c r="H81" s="357">
        <v>6.7</v>
      </c>
      <c r="I81" s="357">
        <v>66</v>
      </c>
      <c r="J81" s="357">
        <v>72.400000000000006</v>
      </c>
      <c r="K81" s="357">
        <v>18.7</v>
      </c>
    </row>
    <row r="82" spans="2:11" x14ac:dyDescent="0.2">
      <c r="B82" s="355" t="s">
        <v>12</v>
      </c>
      <c r="C82" s="363" t="s">
        <v>45</v>
      </c>
      <c r="D82" s="296" t="s">
        <v>923</v>
      </c>
      <c r="E82" s="356">
        <v>163</v>
      </c>
      <c r="F82" s="357">
        <v>13.5</v>
      </c>
      <c r="G82" s="357">
        <v>15.3</v>
      </c>
      <c r="H82" s="357">
        <v>2.1</v>
      </c>
      <c r="I82" s="357">
        <v>15.3</v>
      </c>
      <c r="J82" s="357">
        <v>20.9</v>
      </c>
      <c r="K82" s="357">
        <v>6.5</v>
      </c>
    </row>
    <row r="83" spans="2:11" x14ac:dyDescent="0.2">
      <c r="B83" s="355" t="s">
        <v>12</v>
      </c>
      <c r="C83" s="363" t="s">
        <v>46</v>
      </c>
      <c r="D83" s="296" t="s">
        <v>924</v>
      </c>
      <c r="E83" s="364">
        <v>13176</v>
      </c>
      <c r="F83" s="365">
        <v>54.2</v>
      </c>
      <c r="G83" s="365">
        <v>61</v>
      </c>
      <c r="H83" s="365">
        <v>15</v>
      </c>
      <c r="I83" s="365">
        <v>55.4</v>
      </c>
      <c r="J83" s="365">
        <v>67.900000000000006</v>
      </c>
      <c r="K83" s="365">
        <v>28</v>
      </c>
    </row>
    <row r="84" spans="2:11" x14ac:dyDescent="0.2">
      <c r="B84" s="355" t="s">
        <v>12</v>
      </c>
      <c r="C84" s="363" t="s">
        <v>47</v>
      </c>
      <c r="D84" s="296" t="s">
        <v>925</v>
      </c>
      <c r="E84" s="364">
        <v>376</v>
      </c>
      <c r="F84" s="365">
        <v>12</v>
      </c>
      <c r="G84" s="365">
        <v>14.4</v>
      </c>
      <c r="H84" s="365">
        <v>2.7</v>
      </c>
      <c r="I84" s="365">
        <v>12.8</v>
      </c>
      <c r="J84" s="365">
        <v>18.600000000000001</v>
      </c>
      <c r="K84" s="365">
        <v>6.7</v>
      </c>
    </row>
    <row r="85" spans="2:11" x14ac:dyDescent="0.2">
      <c r="B85" s="355" t="s">
        <v>12</v>
      </c>
      <c r="C85" s="363" t="s">
        <v>48</v>
      </c>
      <c r="D85" s="296" t="s">
        <v>926</v>
      </c>
      <c r="E85" s="364">
        <v>507621</v>
      </c>
      <c r="F85" s="365">
        <v>58.1</v>
      </c>
      <c r="G85" s="365">
        <v>60.9</v>
      </c>
      <c r="H85" s="365">
        <v>6.8</v>
      </c>
      <c r="I85" s="365">
        <v>60.5</v>
      </c>
      <c r="J85" s="365">
        <v>69.2</v>
      </c>
      <c r="K85" s="365">
        <v>22.1</v>
      </c>
    </row>
    <row r="86" spans="2:11" x14ac:dyDescent="0.2">
      <c r="B86" s="355" t="s">
        <v>12</v>
      </c>
      <c r="C86" s="363" t="s">
        <v>49</v>
      </c>
      <c r="D86" s="296" t="s">
        <v>927</v>
      </c>
      <c r="E86" s="366">
        <v>5661</v>
      </c>
      <c r="F86" s="367">
        <v>50</v>
      </c>
      <c r="G86" s="367">
        <v>53.7</v>
      </c>
      <c r="H86" s="367">
        <v>7.4</v>
      </c>
      <c r="I86" s="367">
        <v>52.9</v>
      </c>
      <c r="J86" s="367">
        <v>63.3</v>
      </c>
      <c r="K86" s="367">
        <v>22.1</v>
      </c>
    </row>
    <row r="87" spans="2:11" x14ac:dyDescent="0.2">
      <c r="B87" s="355" t="s">
        <v>12</v>
      </c>
      <c r="C87" s="363" t="s">
        <v>50</v>
      </c>
      <c r="D87" s="296" t="s">
        <v>928</v>
      </c>
      <c r="E87" s="366">
        <v>1369</v>
      </c>
      <c r="F87" s="367">
        <v>57.8</v>
      </c>
      <c r="G87" s="367">
        <v>63.5</v>
      </c>
      <c r="H87" s="367">
        <v>13.5</v>
      </c>
      <c r="I87" s="367">
        <v>60.1</v>
      </c>
      <c r="J87" s="367">
        <v>71.7</v>
      </c>
      <c r="K87" s="367">
        <v>28.9</v>
      </c>
    </row>
    <row r="88" spans="2:11" x14ac:dyDescent="0.2">
      <c r="B88" s="355" t="s">
        <v>12</v>
      </c>
      <c r="C88" s="363" t="s">
        <v>51</v>
      </c>
      <c r="D88" s="296" t="s">
        <v>929</v>
      </c>
      <c r="E88" s="366">
        <v>2844</v>
      </c>
      <c r="F88" s="367">
        <v>68.8</v>
      </c>
      <c r="G88" s="367">
        <v>73.5</v>
      </c>
      <c r="H88" s="367">
        <v>15.1</v>
      </c>
      <c r="I88" s="367">
        <v>70.2</v>
      </c>
      <c r="J88" s="367">
        <v>78</v>
      </c>
      <c r="K88" s="367">
        <v>26</v>
      </c>
    </row>
    <row r="89" spans="2:11" x14ac:dyDescent="0.2">
      <c r="B89" s="355" t="s">
        <v>12</v>
      </c>
      <c r="C89" s="363" t="s">
        <v>52</v>
      </c>
      <c r="D89" s="296" t="s">
        <v>930</v>
      </c>
      <c r="E89" s="366">
        <v>5096</v>
      </c>
      <c r="F89" s="367">
        <v>61.1</v>
      </c>
      <c r="G89" s="367">
        <v>66.2</v>
      </c>
      <c r="H89" s="367">
        <v>13.1</v>
      </c>
      <c r="I89" s="367">
        <v>62.8</v>
      </c>
      <c r="J89" s="367">
        <v>72.400000000000006</v>
      </c>
      <c r="K89" s="367">
        <v>25.9</v>
      </c>
    </row>
    <row r="90" spans="2:11" x14ac:dyDescent="0.2">
      <c r="B90" s="355" t="s">
        <v>12</v>
      </c>
      <c r="C90" s="363" t="s">
        <v>53</v>
      </c>
      <c r="D90" s="296" t="s">
        <v>931</v>
      </c>
      <c r="E90" s="366">
        <v>14970</v>
      </c>
      <c r="F90" s="367">
        <v>58.1</v>
      </c>
      <c r="G90" s="367">
        <v>62.6</v>
      </c>
      <c r="H90" s="367">
        <v>10.8</v>
      </c>
      <c r="I90" s="367">
        <v>60.2</v>
      </c>
      <c r="J90" s="367">
        <v>70</v>
      </c>
      <c r="K90" s="367">
        <v>24.5</v>
      </c>
    </row>
    <row r="91" spans="2:11" x14ac:dyDescent="0.2">
      <c r="B91" s="355" t="s">
        <v>12</v>
      </c>
      <c r="C91" s="363" t="s">
        <v>54</v>
      </c>
      <c r="D91" s="296" t="s">
        <v>932</v>
      </c>
      <c r="E91" s="366">
        <v>13361</v>
      </c>
      <c r="F91" s="367">
        <v>71.099999999999994</v>
      </c>
      <c r="G91" s="367">
        <v>79.400000000000006</v>
      </c>
      <c r="H91" s="367">
        <v>28.5</v>
      </c>
      <c r="I91" s="367">
        <v>72.599999999999994</v>
      </c>
      <c r="J91" s="367">
        <v>83.8</v>
      </c>
      <c r="K91" s="367">
        <v>40.799999999999997</v>
      </c>
    </row>
    <row r="92" spans="2:11" x14ac:dyDescent="0.2">
      <c r="B92" s="355" t="s">
        <v>12</v>
      </c>
      <c r="C92" s="363" t="s">
        <v>55</v>
      </c>
      <c r="D92" s="296" t="s">
        <v>933</v>
      </c>
      <c r="E92" s="366">
        <v>14560</v>
      </c>
      <c r="F92" s="367">
        <v>48.8</v>
      </c>
      <c r="G92" s="367">
        <v>58.1</v>
      </c>
      <c r="H92" s="367">
        <v>18.100000000000001</v>
      </c>
      <c r="I92" s="367">
        <v>51.2</v>
      </c>
      <c r="J92" s="367">
        <v>66.8</v>
      </c>
      <c r="K92" s="367">
        <v>32</v>
      </c>
    </row>
    <row r="93" spans="2:11" x14ac:dyDescent="0.2">
      <c r="B93" s="355" t="s">
        <v>12</v>
      </c>
      <c r="C93" s="363" t="s">
        <v>56</v>
      </c>
      <c r="D93" s="296" t="s">
        <v>934</v>
      </c>
      <c r="E93" s="366">
        <v>5743</v>
      </c>
      <c r="F93" s="367">
        <v>53.1</v>
      </c>
      <c r="G93" s="367">
        <v>62.6</v>
      </c>
      <c r="H93" s="367">
        <v>20.2</v>
      </c>
      <c r="I93" s="367">
        <v>54.6</v>
      </c>
      <c r="J93" s="367">
        <v>69.5</v>
      </c>
      <c r="K93" s="367">
        <v>32.9</v>
      </c>
    </row>
    <row r="94" spans="2:11" x14ac:dyDescent="0.2">
      <c r="B94" s="355" t="s">
        <v>12</v>
      </c>
      <c r="C94" s="363" t="s">
        <v>57</v>
      </c>
      <c r="D94" s="296" t="s">
        <v>935</v>
      </c>
      <c r="E94" s="366">
        <v>4974</v>
      </c>
      <c r="F94" s="367">
        <v>55.1</v>
      </c>
      <c r="G94" s="367">
        <v>65.8</v>
      </c>
      <c r="H94" s="367">
        <v>23.8</v>
      </c>
      <c r="I94" s="367">
        <v>56.4</v>
      </c>
      <c r="J94" s="367">
        <v>72.3</v>
      </c>
      <c r="K94" s="367">
        <v>36.5</v>
      </c>
    </row>
    <row r="95" spans="2:11" x14ac:dyDescent="0.2">
      <c r="B95" s="355" t="s">
        <v>12</v>
      </c>
      <c r="C95" s="363" t="s">
        <v>59</v>
      </c>
      <c r="D95" s="296" t="s">
        <v>936</v>
      </c>
      <c r="E95" s="366">
        <v>38638</v>
      </c>
      <c r="F95" s="367">
        <v>58</v>
      </c>
      <c r="G95" s="367">
        <v>67.099999999999994</v>
      </c>
      <c r="H95" s="367">
        <v>21.7</v>
      </c>
      <c r="I95" s="367">
        <v>59.8</v>
      </c>
      <c r="J95" s="367">
        <v>73.8</v>
      </c>
      <c r="K95" s="367">
        <v>34.799999999999997</v>
      </c>
    </row>
    <row r="96" spans="2:11" x14ac:dyDescent="0.2">
      <c r="B96" s="355" t="s">
        <v>12</v>
      </c>
      <c r="C96" s="363" t="s">
        <v>60</v>
      </c>
      <c r="D96" s="296" t="s">
        <v>937</v>
      </c>
      <c r="E96" s="366">
        <v>8384</v>
      </c>
      <c r="F96" s="367">
        <v>49.3</v>
      </c>
      <c r="G96" s="367">
        <v>55.7</v>
      </c>
      <c r="H96" s="367">
        <v>12.6</v>
      </c>
      <c r="I96" s="367">
        <v>51.4</v>
      </c>
      <c r="J96" s="367">
        <v>65.400000000000006</v>
      </c>
      <c r="K96" s="367">
        <v>28.8</v>
      </c>
    </row>
    <row r="97" spans="2:11" x14ac:dyDescent="0.2">
      <c r="B97" s="355" t="s">
        <v>12</v>
      </c>
      <c r="C97" s="363" t="s">
        <v>61</v>
      </c>
      <c r="D97" s="296" t="s">
        <v>938</v>
      </c>
      <c r="E97" s="366">
        <v>11464</v>
      </c>
      <c r="F97" s="367">
        <v>52.4</v>
      </c>
      <c r="G97" s="367">
        <v>63.8</v>
      </c>
      <c r="H97" s="367">
        <v>23.9</v>
      </c>
      <c r="I97" s="367">
        <v>53.8</v>
      </c>
      <c r="J97" s="367">
        <v>70.400000000000006</v>
      </c>
      <c r="K97" s="367">
        <v>35.9</v>
      </c>
    </row>
    <row r="98" spans="2:11" x14ac:dyDescent="0.2">
      <c r="B98" s="355" t="s">
        <v>12</v>
      </c>
      <c r="C98" s="363" t="s">
        <v>62</v>
      </c>
      <c r="D98" s="296" t="s">
        <v>939</v>
      </c>
      <c r="E98" s="366">
        <v>2678</v>
      </c>
      <c r="F98" s="367">
        <v>48.6</v>
      </c>
      <c r="G98" s="367">
        <v>56.4</v>
      </c>
      <c r="H98" s="367">
        <v>15.2</v>
      </c>
      <c r="I98" s="367">
        <v>51.1</v>
      </c>
      <c r="J98" s="367">
        <v>65.599999999999994</v>
      </c>
      <c r="K98" s="367">
        <v>29.7</v>
      </c>
    </row>
    <row r="99" spans="2:11" x14ac:dyDescent="0.2">
      <c r="B99" s="355" t="s">
        <v>12</v>
      </c>
      <c r="C99" s="363" t="s">
        <v>63</v>
      </c>
      <c r="D99" s="296" t="s">
        <v>940</v>
      </c>
      <c r="E99" s="366">
        <v>22526</v>
      </c>
      <c r="F99" s="367">
        <v>50.8</v>
      </c>
      <c r="G99" s="367">
        <v>59.9</v>
      </c>
      <c r="H99" s="367">
        <v>18.5</v>
      </c>
      <c r="I99" s="367">
        <v>52.6</v>
      </c>
      <c r="J99" s="367">
        <v>68</v>
      </c>
      <c r="K99" s="367">
        <v>32.4</v>
      </c>
    </row>
    <row r="100" spans="2:11" x14ac:dyDescent="0.2">
      <c r="B100" s="355" t="s">
        <v>12</v>
      </c>
      <c r="C100" s="363" t="s">
        <v>58</v>
      </c>
      <c r="D100" s="296" t="s">
        <v>941</v>
      </c>
      <c r="E100" s="366">
        <v>2158</v>
      </c>
      <c r="F100" s="367">
        <v>71.5</v>
      </c>
      <c r="G100" s="367">
        <v>80.400000000000006</v>
      </c>
      <c r="H100" s="367">
        <v>31.5</v>
      </c>
      <c r="I100" s="367">
        <v>72.3</v>
      </c>
      <c r="J100" s="367">
        <v>84.2</v>
      </c>
      <c r="K100" s="367">
        <v>43.1</v>
      </c>
    </row>
    <row r="101" spans="2:11" x14ac:dyDescent="0.2">
      <c r="B101" s="355" t="s">
        <v>12</v>
      </c>
      <c r="C101" s="363" t="s">
        <v>64</v>
      </c>
      <c r="D101" s="296" t="s">
        <v>942</v>
      </c>
      <c r="E101" s="366">
        <v>5392</v>
      </c>
      <c r="F101" s="367">
        <v>49.9</v>
      </c>
      <c r="G101" s="367">
        <v>58.6</v>
      </c>
      <c r="H101" s="367">
        <v>17.3</v>
      </c>
      <c r="I101" s="367">
        <v>51.6</v>
      </c>
      <c r="J101" s="367">
        <v>64.900000000000006</v>
      </c>
      <c r="K101" s="367">
        <v>27.5</v>
      </c>
    </row>
    <row r="102" spans="2:11" x14ac:dyDescent="0.2">
      <c r="B102" s="355" t="s">
        <v>12</v>
      </c>
      <c r="C102" s="363" t="s">
        <v>65</v>
      </c>
      <c r="D102" s="296" t="s">
        <v>943</v>
      </c>
      <c r="E102" s="366">
        <v>5392</v>
      </c>
      <c r="F102" s="367">
        <v>49.9</v>
      </c>
      <c r="G102" s="367">
        <v>58.6</v>
      </c>
      <c r="H102" s="367">
        <v>17.3</v>
      </c>
      <c r="I102" s="367">
        <v>51.6</v>
      </c>
      <c r="J102" s="367">
        <v>64.900000000000006</v>
      </c>
      <c r="K102" s="367">
        <v>27.5</v>
      </c>
    </row>
    <row r="103" spans="2:11" x14ac:dyDescent="0.2">
      <c r="B103" s="355" t="s">
        <v>12</v>
      </c>
      <c r="C103" s="363" t="s">
        <v>66</v>
      </c>
      <c r="D103" s="296" t="s">
        <v>944</v>
      </c>
      <c r="E103" s="366">
        <v>11662</v>
      </c>
      <c r="F103" s="367">
        <v>53.8</v>
      </c>
      <c r="G103" s="367">
        <v>57.2</v>
      </c>
      <c r="H103" s="367">
        <v>7.4</v>
      </c>
      <c r="I103" s="367">
        <v>55.3</v>
      </c>
      <c r="J103" s="367">
        <v>65.3</v>
      </c>
      <c r="K103" s="367">
        <v>22.4</v>
      </c>
    </row>
    <row r="104" spans="2:11" x14ac:dyDescent="0.2">
      <c r="B104" s="358" t="s">
        <v>12</v>
      </c>
      <c r="C104" s="368" t="s">
        <v>38</v>
      </c>
      <c r="D104" s="359" t="s">
        <v>713</v>
      </c>
      <c r="E104" s="369">
        <v>591305</v>
      </c>
      <c r="F104" s="370">
        <v>57.8</v>
      </c>
      <c r="G104" s="370">
        <v>61.4</v>
      </c>
      <c r="H104" s="370">
        <v>8.5</v>
      </c>
      <c r="I104" s="370">
        <v>60.1</v>
      </c>
      <c r="J104" s="370">
        <v>69.5</v>
      </c>
      <c r="K104" s="370">
        <v>23.5</v>
      </c>
    </row>
    <row r="105" spans="2:11" x14ac:dyDescent="0.2">
      <c r="B105" s="355" t="s">
        <v>13</v>
      </c>
      <c r="C105" s="363" t="s">
        <v>43</v>
      </c>
      <c r="D105" s="296" t="s">
        <v>945</v>
      </c>
      <c r="E105" s="356">
        <v>485640</v>
      </c>
      <c r="F105" s="357">
        <v>60</v>
      </c>
      <c r="G105" s="357">
        <v>62.8</v>
      </c>
      <c r="H105" s="357">
        <v>7.1</v>
      </c>
      <c r="I105" s="357">
        <v>63.6</v>
      </c>
      <c r="J105" s="357">
        <v>71.599999999999994</v>
      </c>
      <c r="K105" s="357">
        <v>21.9</v>
      </c>
    </row>
    <row r="106" spans="2:11" x14ac:dyDescent="0.2">
      <c r="B106" s="355" t="s">
        <v>13</v>
      </c>
      <c r="C106" s="363" t="s">
        <v>44</v>
      </c>
      <c r="D106" s="296" t="s">
        <v>946</v>
      </c>
      <c r="E106" s="356">
        <v>2131</v>
      </c>
      <c r="F106" s="357">
        <v>67.400000000000006</v>
      </c>
      <c r="G106" s="357">
        <v>70.7</v>
      </c>
      <c r="H106" s="357">
        <v>10.199999999999999</v>
      </c>
      <c r="I106" s="357">
        <v>70.2</v>
      </c>
      <c r="J106" s="357">
        <v>76.8</v>
      </c>
      <c r="K106" s="357">
        <v>22.1</v>
      </c>
    </row>
    <row r="107" spans="2:11" x14ac:dyDescent="0.2">
      <c r="B107" s="355" t="s">
        <v>13</v>
      </c>
      <c r="C107" s="363" t="s">
        <v>45</v>
      </c>
      <c r="D107" s="296" t="s">
        <v>947</v>
      </c>
      <c r="E107" s="356">
        <v>116</v>
      </c>
      <c r="F107" s="357">
        <v>12.9</v>
      </c>
      <c r="G107" s="357">
        <v>13.8</v>
      </c>
      <c r="H107" s="357" t="s">
        <v>1500</v>
      </c>
      <c r="I107" s="357">
        <v>15.5</v>
      </c>
      <c r="J107" s="357">
        <v>21.6</v>
      </c>
      <c r="K107" s="357">
        <v>7.1</v>
      </c>
    </row>
    <row r="108" spans="2:11" x14ac:dyDescent="0.2">
      <c r="B108" s="355" t="s">
        <v>13</v>
      </c>
      <c r="C108" s="363" t="s">
        <v>46</v>
      </c>
      <c r="D108" s="296" t="s">
        <v>948</v>
      </c>
      <c r="E108" s="364">
        <v>15469</v>
      </c>
      <c r="F108" s="365">
        <v>53.2</v>
      </c>
      <c r="G108" s="365">
        <v>60.3</v>
      </c>
      <c r="H108" s="365">
        <v>15.2</v>
      </c>
      <c r="I108" s="365">
        <v>55.7</v>
      </c>
      <c r="J108" s="365">
        <v>67.900000000000006</v>
      </c>
      <c r="K108" s="365">
        <v>27.5</v>
      </c>
    </row>
    <row r="109" spans="2:11" x14ac:dyDescent="0.2">
      <c r="B109" s="355" t="s">
        <v>13</v>
      </c>
      <c r="C109" s="363" t="s">
        <v>47</v>
      </c>
      <c r="D109" s="296" t="s">
        <v>949</v>
      </c>
      <c r="E109" s="364">
        <v>449</v>
      </c>
      <c r="F109" s="365">
        <v>13.8</v>
      </c>
      <c r="G109" s="365">
        <v>15.4</v>
      </c>
      <c r="H109" s="365">
        <v>1.8</v>
      </c>
      <c r="I109" s="365">
        <v>16.7</v>
      </c>
      <c r="J109" s="365">
        <v>21.4</v>
      </c>
      <c r="K109" s="365">
        <v>5.6</v>
      </c>
    </row>
    <row r="110" spans="2:11" x14ac:dyDescent="0.2">
      <c r="B110" s="355" t="s">
        <v>13</v>
      </c>
      <c r="C110" s="363" t="s">
        <v>48</v>
      </c>
      <c r="D110" s="296" t="s">
        <v>950</v>
      </c>
      <c r="E110" s="364">
        <v>503805</v>
      </c>
      <c r="F110" s="365">
        <v>59.8</v>
      </c>
      <c r="G110" s="365">
        <v>62.7</v>
      </c>
      <c r="H110" s="365">
        <v>7.4</v>
      </c>
      <c r="I110" s="365">
        <v>63.3</v>
      </c>
      <c r="J110" s="365">
        <v>71.400000000000006</v>
      </c>
      <c r="K110" s="365">
        <v>22.1</v>
      </c>
    </row>
    <row r="111" spans="2:11" x14ac:dyDescent="0.2">
      <c r="B111" s="355" t="s">
        <v>13</v>
      </c>
      <c r="C111" s="363" t="s">
        <v>49</v>
      </c>
      <c r="D111" s="296" t="s">
        <v>951</v>
      </c>
      <c r="E111" s="366">
        <v>6064</v>
      </c>
      <c r="F111" s="367">
        <v>53.2</v>
      </c>
      <c r="G111" s="367">
        <v>57.2</v>
      </c>
      <c r="H111" s="367">
        <v>8.6999999999999993</v>
      </c>
      <c r="I111" s="367">
        <v>57.7</v>
      </c>
      <c r="J111" s="367">
        <v>67.099999999999994</v>
      </c>
      <c r="K111" s="367">
        <v>22.2</v>
      </c>
    </row>
    <row r="112" spans="2:11" x14ac:dyDescent="0.2">
      <c r="B112" s="355" t="s">
        <v>13</v>
      </c>
      <c r="C112" s="363" t="s">
        <v>50</v>
      </c>
      <c r="D112" s="296" t="s">
        <v>952</v>
      </c>
      <c r="E112" s="366">
        <v>1594</v>
      </c>
      <c r="F112" s="367">
        <v>60.5</v>
      </c>
      <c r="G112" s="367">
        <v>66.2</v>
      </c>
      <c r="H112" s="367">
        <v>14.6</v>
      </c>
      <c r="I112" s="367">
        <v>63.1</v>
      </c>
      <c r="J112" s="367">
        <v>73.900000000000006</v>
      </c>
      <c r="K112" s="367">
        <v>29.3</v>
      </c>
    </row>
    <row r="113" spans="2:11" x14ac:dyDescent="0.2">
      <c r="B113" s="355" t="s">
        <v>13</v>
      </c>
      <c r="C113" s="363" t="s">
        <v>51</v>
      </c>
      <c r="D113" s="296" t="s">
        <v>953</v>
      </c>
      <c r="E113" s="366">
        <v>3111</v>
      </c>
      <c r="F113" s="367">
        <v>69.7</v>
      </c>
      <c r="G113" s="367">
        <v>74.599999999999994</v>
      </c>
      <c r="H113" s="367">
        <v>16.100000000000001</v>
      </c>
      <c r="I113" s="367">
        <v>72.599999999999994</v>
      </c>
      <c r="J113" s="367">
        <v>80.7</v>
      </c>
      <c r="K113" s="367">
        <v>29.7</v>
      </c>
    </row>
    <row r="114" spans="2:11" x14ac:dyDescent="0.2">
      <c r="B114" s="355" t="s">
        <v>13</v>
      </c>
      <c r="C114" s="363" t="s">
        <v>52</v>
      </c>
      <c r="D114" s="296" t="s">
        <v>954</v>
      </c>
      <c r="E114" s="366">
        <v>5527</v>
      </c>
      <c r="F114" s="367">
        <v>63.1</v>
      </c>
      <c r="G114" s="367">
        <v>68.2</v>
      </c>
      <c r="H114" s="367">
        <v>13.8</v>
      </c>
      <c r="I114" s="367">
        <v>66</v>
      </c>
      <c r="J114" s="367">
        <v>75.2</v>
      </c>
      <c r="K114" s="367">
        <v>27</v>
      </c>
    </row>
    <row r="115" spans="2:11" x14ac:dyDescent="0.2">
      <c r="B115" s="355" t="s">
        <v>13</v>
      </c>
      <c r="C115" s="363" t="s">
        <v>53</v>
      </c>
      <c r="D115" s="296" t="s">
        <v>955</v>
      </c>
      <c r="E115" s="366">
        <v>16296</v>
      </c>
      <c r="F115" s="367">
        <v>60.4</v>
      </c>
      <c r="G115" s="367">
        <v>65.2</v>
      </c>
      <c r="H115" s="367">
        <v>12</v>
      </c>
      <c r="I115" s="367">
        <v>63.9</v>
      </c>
      <c r="J115" s="367">
        <v>73.099999999999994</v>
      </c>
      <c r="K115" s="367">
        <v>25.5</v>
      </c>
    </row>
    <row r="116" spans="2:11" x14ac:dyDescent="0.2">
      <c r="B116" s="355" t="s">
        <v>13</v>
      </c>
      <c r="C116" s="363" t="s">
        <v>54</v>
      </c>
      <c r="D116" s="296" t="s">
        <v>956</v>
      </c>
      <c r="E116" s="366">
        <v>13520</v>
      </c>
      <c r="F116" s="367">
        <v>73</v>
      </c>
      <c r="G116" s="367">
        <v>81.099999999999994</v>
      </c>
      <c r="H116" s="367">
        <v>29.9</v>
      </c>
      <c r="I116" s="367">
        <v>75.2</v>
      </c>
      <c r="J116" s="367">
        <v>85.4</v>
      </c>
      <c r="K116" s="367">
        <v>41</v>
      </c>
    </row>
    <row r="117" spans="2:11" x14ac:dyDescent="0.2">
      <c r="B117" s="355" t="s">
        <v>13</v>
      </c>
      <c r="C117" s="363" t="s">
        <v>55</v>
      </c>
      <c r="D117" s="296" t="s">
        <v>957</v>
      </c>
      <c r="E117" s="366">
        <v>15328</v>
      </c>
      <c r="F117" s="367">
        <v>50.5</v>
      </c>
      <c r="G117" s="367">
        <v>60.3</v>
      </c>
      <c r="H117" s="367">
        <v>19.899999999999999</v>
      </c>
      <c r="I117" s="367">
        <v>54.1</v>
      </c>
      <c r="J117" s="367">
        <v>68.599999999999994</v>
      </c>
      <c r="K117" s="367">
        <v>31.6</v>
      </c>
    </row>
    <row r="118" spans="2:11" x14ac:dyDescent="0.2">
      <c r="B118" s="355" t="s">
        <v>13</v>
      </c>
      <c r="C118" s="363" t="s">
        <v>56</v>
      </c>
      <c r="D118" s="296" t="s">
        <v>958</v>
      </c>
      <c r="E118" s="366">
        <v>5865</v>
      </c>
      <c r="F118" s="367">
        <v>55.7</v>
      </c>
      <c r="G118" s="367">
        <v>64.5</v>
      </c>
      <c r="H118" s="367">
        <v>19.7</v>
      </c>
      <c r="I118" s="367">
        <v>58.1</v>
      </c>
      <c r="J118" s="367">
        <v>72</v>
      </c>
      <c r="K118" s="367">
        <v>33.200000000000003</v>
      </c>
    </row>
    <row r="119" spans="2:11" x14ac:dyDescent="0.2">
      <c r="B119" s="355" t="s">
        <v>13</v>
      </c>
      <c r="C119" s="363" t="s">
        <v>57</v>
      </c>
      <c r="D119" s="296" t="s">
        <v>959</v>
      </c>
      <c r="E119" s="366">
        <v>5736</v>
      </c>
      <c r="F119" s="367">
        <v>56.7</v>
      </c>
      <c r="G119" s="367">
        <v>68</v>
      </c>
      <c r="H119" s="367">
        <v>26</v>
      </c>
      <c r="I119" s="367">
        <v>59.1</v>
      </c>
      <c r="J119" s="367">
        <v>73.599999999999994</v>
      </c>
      <c r="K119" s="367">
        <v>35.5</v>
      </c>
    </row>
    <row r="120" spans="2:11" x14ac:dyDescent="0.2">
      <c r="B120" s="355" t="s">
        <v>13</v>
      </c>
      <c r="C120" s="363" t="s">
        <v>59</v>
      </c>
      <c r="D120" s="296" t="s">
        <v>960</v>
      </c>
      <c r="E120" s="366">
        <v>40449</v>
      </c>
      <c r="F120" s="367">
        <v>59.6</v>
      </c>
      <c r="G120" s="367">
        <v>68.900000000000006</v>
      </c>
      <c r="H120" s="367">
        <v>23</v>
      </c>
      <c r="I120" s="367">
        <v>62.4</v>
      </c>
      <c r="J120" s="367">
        <v>75.400000000000006</v>
      </c>
      <c r="K120" s="367">
        <v>34.5</v>
      </c>
    </row>
    <row r="121" spans="2:11" x14ac:dyDescent="0.2">
      <c r="B121" s="355" t="s">
        <v>13</v>
      </c>
      <c r="C121" s="363" t="s">
        <v>60</v>
      </c>
      <c r="D121" s="296" t="s">
        <v>961</v>
      </c>
      <c r="E121" s="366">
        <v>7988</v>
      </c>
      <c r="F121" s="367">
        <v>52.3</v>
      </c>
      <c r="G121" s="367">
        <v>58.7</v>
      </c>
      <c r="H121" s="367">
        <v>13.4</v>
      </c>
      <c r="I121" s="367">
        <v>55.5</v>
      </c>
      <c r="J121" s="367">
        <v>67.7</v>
      </c>
      <c r="K121" s="367">
        <v>27.4</v>
      </c>
    </row>
    <row r="122" spans="2:11" x14ac:dyDescent="0.2">
      <c r="B122" s="355" t="s">
        <v>13</v>
      </c>
      <c r="C122" s="363" t="s">
        <v>61</v>
      </c>
      <c r="D122" s="296" t="s">
        <v>962</v>
      </c>
      <c r="E122" s="366">
        <v>12119</v>
      </c>
      <c r="F122" s="367">
        <v>54.3</v>
      </c>
      <c r="G122" s="367">
        <v>66.2</v>
      </c>
      <c r="H122" s="367">
        <v>26</v>
      </c>
      <c r="I122" s="367">
        <v>57.1</v>
      </c>
      <c r="J122" s="367">
        <v>72.900000000000006</v>
      </c>
      <c r="K122" s="367">
        <v>36.799999999999997</v>
      </c>
    </row>
    <row r="123" spans="2:11" x14ac:dyDescent="0.2">
      <c r="B123" s="355" t="s">
        <v>13</v>
      </c>
      <c r="C123" s="363" t="s">
        <v>62</v>
      </c>
      <c r="D123" s="296" t="s">
        <v>963</v>
      </c>
      <c r="E123" s="366">
        <v>2707</v>
      </c>
      <c r="F123" s="367">
        <v>52.8</v>
      </c>
      <c r="G123" s="367">
        <v>60.5</v>
      </c>
      <c r="H123" s="367">
        <v>16.5</v>
      </c>
      <c r="I123" s="367">
        <v>56</v>
      </c>
      <c r="J123" s="367">
        <v>70</v>
      </c>
      <c r="K123" s="367">
        <v>31.7</v>
      </c>
    </row>
    <row r="124" spans="2:11" x14ac:dyDescent="0.2">
      <c r="B124" s="355" t="s">
        <v>13</v>
      </c>
      <c r="C124" s="363" t="s">
        <v>63</v>
      </c>
      <c r="D124" s="296" t="s">
        <v>964</v>
      </c>
      <c r="E124" s="366">
        <v>22814</v>
      </c>
      <c r="F124" s="367">
        <v>53.4</v>
      </c>
      <c r="G124" s="367">
        <v>62.9</v>
      </c>
      <c r="H124" s="367">
        <v>20.399999999999999</v>
      </c>
      <c r="I124" s="367">
        <v>56.4</v>
      </c>
      <c r="J124" s="367">
        <v>70.7</v>
      </c>
      <c r="K124" s="367">
        <v>32.799999999999997</v>
      </c>
    </row>
    <row r="125" spans="2:11" x14ac:dyDescent="0.2">
      <c r="B125" s="355" t="s">
        <v>13</v>
      </c>
      <c r="C125" s="363" t="s">
        <v>58</v>
      </c>
      <c r="D125" s="296" t="s">
        <v>965</v>
      </c>
      <c r="E125" s="366">
        <v>2264</v>
      </c>
      <c r="F125" s="367">
        <v>69.8</v>
      </c>
      <c r="G125" s="367">
        <v>80.3</v>
      </c>
      <c r="H125" s="367">
        <v>34.799999999999997</v>
      </c>
      <c r="I125" s="367">
        <v>71.400000000000006</v>
      </c>
      <c r="J125" s="367">
        <v>84</v>
      </c>
      <c r="K125" s="367">
        <v>44.1</v>
      </c>
    </row>
    <row r="126" spans="2:11" x14ac:dyDescent="0.2">
      <c r="B126" s="355" t="s">
        <v>13</v>
      </c>
      <c r="C126" s="363" t="s">
        <v>64</v>
      </c>
      <c r="D126" s="296" t="s">
        <v>966</v>
      </c>
      <c r="E126" s="366">
        <v>5760</v>
      </c>
      <c r="F126" s="367">
        <v>50.5</v>
      </c>
      <c r="G126" s="367">
        <v>60</v>
      </c>
      <c r="H126" s="367">
        <v>19.2</v>
      </c>
      <c r="I126" s="367">
        <v>52.7</v>
      </c>
      <c r="J126" s="367">
        <v>65.5</v>
      </c>
      <c r="K126" s="367">
        <v>27.1</v>
      </c>
    </row>
    <row r="127" spans="2:11" x14ac:dyDescent="0.2">
      <c r="B127" s="355" t="s">
        <v>13</v>
      </c>
      <c r="C127" s="363" t="s">
        <v>65</v>
      </c>
      <c r="D127" s="296" t="s">
        <v>967</v>
      </c>
      <c r="E127" s="366">
        <v>5760</v>
      </c>
      <c r="F127" s="367">
        <v>50.5</v>
      </c>
      <c r="G127" s="367">
        <v>60</v>
      </c>
      <c r="H127" s="367">
        <v>19.2</v>
      </c>
      <c r="I127" s="367">
        <v>52.7</v>
      </c>
      <c r="J127" s="367">
        <v>65.5</v>
      </c>
      <c r="K127" s="367">
        <v>27.1</v>
      </c>
    </row>
    <row r="128" spans="2:11" x14ac:dyDescent="0.2">
      <c r="B128" s="355" t="s">
        <v>13</v>
      </c>
      <c r="C128" s="363" t="s">
        <v>66</v>
      </c>
      <c r="D128" s="296" t="s">
        <v>968</v>
      </c>
      <c r="E128" s="366">
        <v>8814</v>
      </c>
      <c r="F128" s="367">
        <v>55.5</v>
      </c>
      <c r="G128" s="367">
        <v>59.9</v>
      </c>
      <c r="H128" s="367">
        <v>9.9</v>
      </c>
      <c r="I128" s="367">
        <v>58.1</v>
      </c>
      <c r="J128" s="367">
        <v>67.3</v>
      </c>
      <c r="K128" s="367">
        <v>22</v>
      </c>
    </row>
    <row r="129" spans="2:11" x14ac:dyDescent="0.2">
      <c r="B129" s="358" t="s">
        <v>13</v>
      </c>
      <c r="C129" s="368" t="s">
        <v>38</v>
      </c>
      <c r="D129" s="359" t="s">
        <v>718</v>
      </c>
      <c r="E129" s="369">
        <v>591388</v>
      </c>
      <c r="F129" s="370">
        <v>59.5</v>
      </c>
      <c r="G129" s="370">
        <v>63.3</v>
      </c>
      <c r="H129" s="370">
        <v>9.4</v>
      </c>
      <c r="I129" s="370">
        <v>62.9</v>
      </c>
      <c r="J129" s="370">
        <v>71.7</v>
      </c>
      <c r="K129" s="370">
        <v>23.7</v>
      </c>
    </row>
    <row r="130" spans="2:11" x14ac:dyDescent="0.2">
      <c r="B130" s="355" t="s">
        <v>14</v>
      </c>
      <c r="C130" s="363" t="s">
        <v>43</v>
      </c>
      <c r="D130" s="296" t="s">
        <v>969</v>
      </c>
      <c r="E130" s="356">
        <v>462339</v>
      </c>
      <c r="F130" s="357">
        <v>62</v>
      </c>
      <c r="G130" s="357">
        <v>65</v>
      </c>
      <c r="H130" s="357">
        <v>7.9</v>
      </c>
      <c r="I130" s="357">
        <v>65.7</v>
      </c>
      <c r="J130" s="357">
        <v>72.5</v>
      </c>
      <c r="K130" s="357">
        <v>19.899999999999999</v>
      </c>
    </row>
    <row r="131" spans="2:11" x14ac:dyDescent="0.2">
      <c r="B131" s="355" t="s">
        <v>14</v>
      </c>
      <c r="C131" s="363" t="s">
        <v>44</v>
      </c>
      <c r="D131" s="296" t="s">
        <v>970</v>
      </c>
      <c r="E131" s="356">
        <v>1951</v>
      </c>
      <c r="F131" s="357">
        <v>68.599999999999994</v>
      </c>
      <c r="G131" s="357">
        <v>72.099999999999994</v>
      </c>
      <c r="H131" s="357">
        <v>10.9</v>
      </c>
      <c r="I131" s="357">
        <v>71.400000000000006</v>
      </c>
      <c r="J131" s="357">
        <v>77.2</v>
      </c>
      <c r="K131" s="357">
        <v>20.3</v>
      </c>
    </row>
    <row r="132" spans="2:11" x14ac:dyDescent="0.2">
      <c r="B132" s="355" t="s">
        <v>14</v>
      </c>
      <c r="C132" s="363" t="s">
        <v>45</v>
      </c>
      <c r="D132" s="296" t="s">
        <v>971</v>
      </c>
      <c r="E132" s="356">
        <v>125</v>
      </c>
      <c r="F132" s="357">
        <v>13.6</v>
      </c>
      <c r="G132" s="357">
        <v>16</v>
      </c>
      <c r="H132" s="357">
        <v>2.8</v>
      </c>
      <c r="I132" s="357">
        <v>17.600000000000001</v>
      </c>
      <c r="J132" s="357">
        <v>24.8</v>
      </c>
      <c r="K132" s="357">
        <v>8.6999999999999993</v>
      </c>
    </row>
    <row r="133" spans="2:11" x14ac:dyDescent="0.2">
      <c r="B133" s="355" t="s">
        <v>14</v>
      </c>
      <c r="C133" s="363" t="s">
        <v>46</v>
      </c>
      <c r="D133" s="296" t="s">
        <v>972</v>
      </c>
      <c r="E133" s="364">
        <v>16983</v>
      </c>
      <c r="F133" s="365">
        <v>54.1</v>
      </c>
      <c r="G133" s="365">
        <v>61.3</v>
      </c>
      <c r="H133" s="365">
        <v>15.7</v>
      </c>
      <c r="I133" s="365">
        <v>56.9</v>
      </c>
      <c r="J133" s="365">
        <v>67.900000000000006</v>
      </c>
      <c r="K133" s="365">
        <v>25.6</v>
      </c>
    </row>
    <row r="134" spans="2:11" x14ac:dyDescent="0.2">
      <c r="B134" s="355" t="s">
        <v>14</v>
      </c>
      <c r="C134" s="363" t="s">
        <v>47</v>
      </c>
      <c r="D134" s="296" t="s">
        <v>973</v>
      </c>
      <c r="E134" s="364">
        <v>498</v>
      </c>
      <c r="F134" s="365">
        <v>14.5</v>
      </c>
      <c r="G134" s="365">
        <v>15.3</v>
      </c>
      <c r="H134" s="365">
        <v>0.9</v>
      </c>
      <c r="I134" s="365">
        <v>17.100000000000001</v>
      </c>
      <c r="J134" s="365">
        <v>19.7</v>
      </c>
      <c r="K134" s="365">
        <v>3.1</v>
      </c>
    </row>
    <row r="135" spans="2:11" x14ac:dyDescent="0.2">
      <c r="B135" s="355" t="s">
        <v>14</v>
      </c>
      <c r="C135" s="363" t="s">
        <v>48</v>
      </c>
      <c r="D135" s="296" t="s">
        <v>974</v>
      </c>
      <c r="E135" s="364">
        <v>481896</v>
      </c>
      <c r="F135" s="365">
        <v>61.7</v>
      </c>
      <c r="G135" s="365">
        <v>64.8</v>
      </c>
      <c r="H135" s="365">
        <v>8.1999999999999993</v>
      </c>
      <c r="I135" s="365">
        <v>65.3</v>
      </c>
      <c r="J135" s="365">
        <v>72.3</v>
      </c>
      <c r="K135" s="365">
        <v>20.100000000000001</v>
      </c>
    </row>
    <row r="136" spans="2:11" x14ac:dyDescent="0.2">
      <c r="B136" s="355" t="s">
        <v>14</v>
      </c>
      <c r="C136" s="363" t="s">
        <v>49</v>
      </c>
      <c r="D136" s="296" t="s">
        <v>975</v>
      </c>
      <c r="E136" s="366">
        <v>6253</v>
      </c>
      <c r="F136" s="367">
        <v>56.9</v>
      </c>
      <c r="G136" s="367">
        <v>60.6</v>
      </c>
      <c r="H136" s="367">
        <v>8.6</v>
      </c>
      <c r="I136" s="367">
        <v>61.6</v>
      </c>
      <c r="J136" s="367">
        <v>69.599999999999994</v>
      </c>
      <c r="K136" s="367">
        <v>20.8</v>
      </c>
    </row>
    <row r="137" spans="2:11" x14ac:dyDescent="0.2">
      <c r="B137" s="355" t="s">
        <v>14</v>
      </c>
      <c r="C137" s="363" t="s">
        <v>50</v>
      </c>
      <c r="D137" s="296" t="s">
        <v>976</v>
      </c>
      <c r="E137" s="366">
        <v>1589</v>
      </c>
      <c r="F137" s="367">
        <v>62.9</v>
      </c>
      <c r="G137" s="367">
        <v>68.3</v>
      </c>
      <c r="H137" s="367">
        <v>14.6</v>
      </c>
      <c r="I137" s="367">
        <v>65.599999999999994</v>
      </c>
      <c r="J137" s="367">
        <v>73.8</v>
      </c>
      <c r="K137" s="367">
        <v>23.9</v>
      </c>
    </row>
    <row r="138" spans="2:11" x14ac:dyDescent="0.2">
      <c r="B138" s="355" t="s">
        <v>14</v>
      </c>
      <c r="C138" s="363" t="s">
        <v>51</v>
      </c>
      <c r="D138" s="296" t="s">
        <v>977</v>
      </c>
      <c r="E138" s="366">
        <v>3263</v>
      </c>
      <c r="F138" s="367">
        <v>72.3</v>
      </c>
      <c r="G138" s="367">
        <v>76.599999999999994</v>
      </c>
      <c r="H138" s="367">
        <v>15.6</v>
      </c>
      <c r="I138" s="367">
        <v>74.5</v>
      </c>
      <c r="J138" s="367">
        <v>80.8</v>
      </c>
      <c r="K138" s="367">
        <v>24.5</v>
      </c>
    </row>
    <row r="139" spans="2:11" x14ac:dyDescent="0.2">
      <c r="B139" s="355" t="s">
        <v>14</v>
      </c>
      <c r="C139" s="363" t="s">
        <v>52</v>
      </c>
      <c r="D139" s="296" t="s">
        <v>978</v>
      </c>
      <c r="E139" s="366">
        <v>5844</v>
      </c>
      <c r="F139" s="367">
        <v>66.099999999999994</v>
      </c>
      <c r="G139" s="367">
        <v>71.2</v>
      </c>
      <c r="H139" s="367">
        <v>15</v>
      </c>
      <c r="I139" s="367">
        <v>69.099999999999994</v>
      </c>
      <c r="J139" s="367">
        <v>77.400000000000006</v>
      </c>
      <c r="K139" s="367">
        <v>26.8</v>
      </c>
    </row>
    <row r="140" spans="2:11" x14ac:dyDescent="0.2">
      <c r="B140" s="355" t="s">
        <v>14</v>
      </c>
      <c r="C140" s="363" t="s">
        <v>53</v>
      </c>
      <c r="D140" s="296" t="s">
        <v>979</v>
      </c>
      <c r="E140" s="366">
        <v>16949</v>
      </c>
      <c r="F140" s="367">
        <v>63.6</v>
      </c>
      <c r="G140" s="367">
        <v>68.099999999999994</v>
      </c>
      <c r="H140" s="367">
        <v>12.3</v>
      </c>
      <c r="I140" s="367">
        <v>67</v>
      </c>
      <c r="J140" s="367">
        <v>74.8</v>
      </c>
      <c r="K140" s="367">
        <v>23.6</v>
      </c>
    </row>
    <row r="141" spans="2:11" x14ac:dyDescent="0.2">
      <c r="B141" s="355" t="s">
        <v>14</v>
      </c>
      <c r="C141" s="363" t="s">
        <v>54</v>
      </c>
      <c r="D141" s="296" t="s">
        <v>980</v>
      </c>
      <c r="E141" s="366">
        <v>13361</v>
      </c>
      <c r="F141" s="367">
        <v>75</v>
      </c>
      <c r="G141" s="367">
        <v>82.4</v>
      </c>
      <c r="H141" s="367">
        <v>29.6</v>
      </c>
      <c r="I141" s="367">
        <v>76.7</v>
      </c>
      <c r="J141" s="367">
        <v>85.7</v>
      </c>
      <c r="K141" s="367">
        <v>38.9</v>
      </c>
    </row>
    <row r="142" spans="2:11" x14ac:dyDescent="0.2">
      <c r="B142" s="355" t="s">
        <v>14</v>
      </c>
      <c r="C142" s="363" t="s">
        <v>55</v>
      </c>
      <c r="D142" s="296" t="s">
        <v>981</v>
      </c>
      <c r="E142" s="366">
        <v>16069</v>
      </c>
      <c r="F142" s="367">
        <v>53.4</v>
      </c>
      <c r="G142" s="367">
        <v>62.5</v>
      </c>
      <c r="H142" s="367">
        <v>19.5</v>
      </c>
      <c r="I142" s="367">
        <v>56.7</v>
      </c>
      <c r="J142" s="367">
        <v>69.900000000000006</v>
      </c>
      <c r="K142" s="367">
        <v>30.4</v>
      </c>
    </row>
    <row r="143" spans="2:11" x14ac:dyDescent="0.2">
      <c r="B143" s="355" t="s">
        <v>14</v>
      </c>
      <c r="C143" s="363" t="s">
        <v>56</v>
      </c>
      <c r="D143" s="296" t="s">
        <v>982</v>
      </c>
      <c r="E143" s="366">
        <v>6006</v>
      </c>
      <c r="F143" s="367">
        <v>59.1</v>
      </c>
      <c r="G143" s="367">
        <v>67</v>
      </c>
      <c r="H143" s="367">
        <v>19.399999999999999</v>
      </c>
      <c r="I143" s="367">
        <v>61.5</v>
      </c>
      <c r="J143" s="367">
        <v>73</v>
      </c>
      <c r="K143" s="367">
        <v>29.7</v>
      </c>
    </row>
    <row r="144" spans="2:11" x14ac:dyDescent="0.2">
      <c r="B144" s="355" t="s">
        <v>14</v>
      </c>
      <c r="C144" s="363" t="s">
        <v>57</v>
      </c>
      <c r="D144" s="296" t="s">
        <v>983</v>
      </c>
      <c r="E144" s="366">
        <v>6106</v>
      </c>
      <c r="F144" s="367">
        <v>59.2</v>
      </c>
      <c r="G144" s="367">
        <v>69.3</v>
      </c>
      <c r="H144" s="367">
        <v>24.9</v>
      </c>
      <c r="I144" s="367">
        <v>61.5</v>
      </c>
      <c r="J144" s="367">
        <v>73.5</v>
      </c>
      <c r="K144" s="367">
        <v>31.3</v>
      </c>
    </row>
    <row r="145" spans="2:11" x14ac:dyDescent="0.2">
      <c r="B145" s="355" t="s">
        <v>14</v>
      </c>
      <c r="C145" s="363" t="s">
        <v>59</v>
      </c>
      <c r="D145" s="296" t="s">
        <v>984</v>
      </c>
      <c r="E145" s="366">
        <v>41542</v>
      </c>
      <c r="F145" s="367">
        <v>62</v>
      </c>
      <c r="G145" s="367">
        <v>70.599999999999994</v>
      </c>
      <c r="H145" s="367">
        <v>22.5</v>
      </c>
      <c r="I145" s="367">
        <v>64.5</v>
      </c>
      <c r="J145" s="367">
        <v>76</v>
      </c>
      <c r="K145" s="367">
        <v>32.299999999999997</v>
      </c>
    </row>
    <row r="146" spans="2:11" x14ac:dyDescent="0.2">
      <c r="B146" s="355" t="s">
        <v>14</v>
      </c>
      <c r="C146" s="363" t="s">
        <v>60</v>
      </c>
      <c r="D146" s="296" t="s">
        <v>985</v>
      </c>
      <c r="E146" s="366">
        <v>8033</v>
      </c>
      <c r="F146" s="367">
        <v>54.5</v>
      </c>
      <c r="G146" s="367">
        <v>61.3</v>
      </c>
      <c r="H146" s="367">
        <v>15.1</v>
      </c>
      <c r="I146" s="367">
        <v>58.6</v>
      </c>
      <c r="J146" s="367">
        <v>69.400000000000006</v>
      </c>
      <c r="K146" s="367">
        <v>26.1</v>
      </c>
    </row>
    <row r="147" spans="2:11" x14ac:dyDescent="0.2">
      <c r="B147" s="355" t="s">
        <v>14</v>
      </c>
      <c r="C147" s="363" t="s">
        <v>61</v>
      </c>
      <c r="D147" s="296" t="s">
        <v>986</v>
      </c>
      <c r="E147" s="366">
        <v>12978</v>
      </c>
      <c r="F147" s="367">
        <v>59.1</v>
      </c>
      <c r="G147" s="367">
        <v>69.8</v>
      </c>
      <c r="H147" s="367">
        <v>26.2</v>
      </c>
      <c r="I147" s="367">
        <v>61.8</v>
      </c>
      <c r="J147" s="367">
        <v>75</v>
      </c>
      <c r="K147" s="367">
        <v>34.6</v>
      </c>
    </row>
    <row r="148" spans="2:11" x14ac:dyDescent="0.2">
      <c r="B148" s="355" t="s">
        <v>14</v>
      </c>
      <c r="C148" s="363" t="s">
        <v>62</v>
      </c>
      <c r="D148" s="296" t="s">
        <v>987</v>
      </c>
      <c r="E148" s="366">
        <v>2680</v>
      </c>
      <c r="F148" s="367">
        <v>55</v>
      </c>
      <c r="G148" s="367">
        <v>62.7</v>
      </c>
      <c r="H148" s="367">
        <v>17</v>
      </c>
      <c r="I148" s="367">
        <v>58.3</v>
      </c>
      <c r="J148" s="367">
        <v>68.8</v>
      </c>
      <c r="K148" s="367">
        <v>25.2</v>
      </c>
    </row>
    <row r="149" spans="2:11" x14ac:dyDescent="0.2">
      <c r="B149" s="355" t="s">
        <v>14</v>
      </c>
      <c r="C149" s="363" t="s">
        <v>63</v>
      </c>
      <c r="D149" s="296" t="s">
        <v>988</v>
      </c>
      <c r="E149" s="366">
        <v>23691</v>
      </c>
      <c r="F149" s="367">
        <v>57.1</v>
      </c>
      <c r="G149" s="367">
        <v>66.099999999999994</v>
      </c>
      <c r="H149" s="367">
        <v>21.1</v>
      </c>
      <c r="I149" s="367">
        <v>60.3</v>
      </c>
      <c r="J149" s="367">
        <v>72.400000000000006</v>
      </c>
      <c r="K149" s="367">
        <v>30.5</v>
      </c>
    </row>
    <row r="150" spans="2:11" x14ac:dyDescent="0.2">
      <c r="B150" s="355" t="s">
        <v>14</v>
      </c>
      <c r="C150" s="363" t="s">
        <v>58</v>
      </c>
      <c r="D150" s="296" t="s">
        <v>989</v>
      </c>
      <c r="E150" s="366">
        <v>2281</v>
      </c>
      <c r="F150" s="367">
        <v>72.2</v>
      </c>
      <c r="G150" s="367">
        <v>81</v>
      </c>
      <c r="H150" s="367">
        <v>31.6</v>
      </c>
      <c r="I150" s="367">
        <v>74.2</v>
      </c>
      <c r="J150" s="367">
        <v>83.9</v>
      </c>
      <c r="K150" s="367">
        <v>37.700000000000003</v>
      </c>
    </row>
    <row r="151" spans="2:11" x14ac:dyDescent="0.2">
      <c r="B151" s="355" t="s">
        <v>14</v>
      </c>
      <c r="C151" s="363" t="s">
        <v>64</v>
      </c>
      <c r="D151" s="296" t="s">
        <v>990</v>
      </c>
      <c r="E151" s="366">
        <v>6198</v>
      </c>
      <c r="F151" s="367">
        <v>52.8</v>
      </c>
      <c r="G151" s="367">
        <v>62.2</v>
      </c>
      <c r="H151" s="367">
        <v>20</v>
      </c>
      <c r="I151" s="367">
        <v>55.4</v>
      </c>
      <c r="J151" s="367">
        <v>67.599999999999994</v>
      </c>
      <c r="K151" s="367">
        <v>27.2</v>
      </c>
    </row>
    <row r="152" spans="2:11" x14ac:dyDescent="0.2">
      <c r="B152" s="355" t="s">
        <v>14</v>
      </c>
      <c r="C152" s="363" t="s">
        <v>65</v>
      </c>
      <c r="D152" s="296" t="s">
        <v>991</v>
      </c>
      <c r="E152" s="366">
        <v>6198</v>
      </c>
      <c r="F152" s="367">
        <v>52.8</v>
      </c>
      <c r="G152" s="367">
        <v>62.2</v>
      </c>
      <c r="H152" s="367">
        <v>20</v>
      </c>
      <c r="I152" s="367">
        <v>55.4</v>
      </c>
      <c r="J152" s="367">
        <v>67.599999999999994</v>
      </c>
      <c r="K152" s="367">
        <v>27.2</v>
      </c>
    </row>
    <row r="153" spans="2:11" x14ac:dyDescent="0.2">
      <c r="B153" s="355" t="s">
        <v>14</v>
      </c>
      <c r="C153" s="363" t="s">
        <v>66</v>
      </c>
      <c r="D153" s="296" t="s">
        <v>992</v>
      </c>
      <c r="E153" s="366">
        <v>7586</v>
      </c>
      <c r="F153" s="367">
        <v>59.7</v>
      </c>
      <c r="G153" s="367">
        <v>63.6</v>
      </c>
      <c r="H153" s="367">
        <v>9.6</v>
      </c>
      <c r="I153" s="367">
        <v>62.4</v>
      </c>
      <c r="J153" s="367">
        <v>70.2</v>
      </c>
      <c r="K153" s="367">
        <v>20.8</v>
      </c>
    </row>
    <row r="154" spans="2:11" x14ac:dyDescent="0.2">
      <c r="B154" s="358" t="s">
        <v>14</v>
      </c>
      <c r="C154" s="368" t="s">
        <v>38</v>
      </c>
      <c r="D154" s="359" t="s">
        <v>723</v>
      </c>
      <c r="E154" s="369">
        <v>572557</v>
      </c>
      <c r="F154" s="370">
        <v>61.5</v>
      </c>
      <c r="G154" s="370">
        <v>65.400000000000006</v>
      </c>
      <c r="H154" s="370">
        <v>10.199999999999999</v>
      </c>
      <c r="I154" s="370">
        <v>65</v>
      </c>
      <c r="J154" s="370">
        <v>72.599999999999994</v>
      </c>
      <c r="K154" s="370">
        <v>21.7</v>
      </c>
    </row>
    <row r="155" spans="2:11" x14ac:dyDescent="0.2">
      <c r="B155" s="355" t="s">
        <v>15</v>
      </c>
      <c r="C155" s="363" t="s">
        <v>43</v>
      </c>
      <c r="D155" s="296" t="s">
        <v>993</v>
      </c>
      <c r="E155" s="356">
        <v>457730</v>
      </c>
      <c r="F155" s="357">
        <v>66.3</v>
      </c>
      <c r="G155" s="357">
        <v>68.8</v>
      </c>
      <c r="H155" s="357">
        <v>7.3</v>
      </c>
      <c r="I155" s="357">
        <v>69.599999999999994</v>
      </c>
      <c r="J155" s="357">
        <v>74.599999999999994</v>
      </c>
      <c r="K155" s="357">
        <v>16.3</v>
      </c>
    </row>
    <row r="156" spans="2:11" x14ac:dyDescent="0.2">
      <c r="B156" s="355" t="s">
        <v>15</v>
      </c>
      <c r="C156" s="363" t="s">
        <v>44</v>
      </c>
      <c r="D156" s="296" t="s">
        <v>994</v>
      </c>
      <c r="E156" s="356">
        <v>2023</v>
      </c>
      <c r="F156" s="357">
        <v>73.400000000000006</v>
      </c>
      <c r="G156" s="357">
        <v>75.900000000000006</v>
      </c>
      <c r="H156" s="357">
        <v>9.5</v>
      </c>
      <c r="I156" s="357">
        <v>75.900000000000006</v>
      </c>
      <c r="J156" s="357">
        <v>79.900000000000006</v>
      </c>
      <c r="K156" s="357">
        <v>16.8</v>
      </c>
    </row>
    <row r="157" spans="2:11" x14ac:dyDescent="0.2">
      <c r="B157" s="355" t="s">
        <v>15</v>
      </c>
      <c r="C157" s="363" t="s">
        <v>45</v>
      </c>
      <c r="D157" s="296" t="s">
        <v>995</v>
      </c>
      <c r="E157" s="356">
        <v>127</v>
      </c>
      <c r="F157" s="357">
        <v>27.6</v>
      </c>
      <c r="G157" s="357">
        <v>27.6</v>
      </c>
      <c r="H157" s="357" t="s">
        <v>1500</v>
      </c>
      <c r="I157" s="357">
        <v>29.1</v>
      </c>
      <c r="J157" s="357">
        <v>29.1</v>
      </c>
      <c r="K157" s="357" t="s">
        <v>1500</v>
      </c>
    </row>
    <row r="158" spans="2:11" x14ac:dyDescent="0.2">
      <c r="B158" s="355" t="s">
        <v>15</v>
      </c>
      <c r="C158" s="363" t="s">
        <v>46</v>
      </c>
      <c r="D158" s="296" t="s">
        <v>996</v>
      </c>
      <c r="E158" s="364">
        <v>18313</v>
      </c>
      <c r="F158" s="365">
        <v>58.7</v>
      </c>
      <c r="G158" s="365">
        <v>64.400000000000006</v>
      </c>
      <c r="H158" s="365">
        <v>13.9</v>
      </c>
      <c r="I158" s="365">
        <v>62</v>
      </c>
      <c r="J158" s="365">
        <v>70</v>
      </c>
      <c r="K158" s="365">
        <v>21.1</v>
      </c>
    </row>
    <row r="159" spans="2:11" x14ac:dyDescent="0.2">
      <c r="B159" s="355" t="s">
        <v>15</v>
      </c>
      <c r="C159" s="363" t="s">
        <v>47</v>
      </c>
      <c r="D159" s="296" t="s">
        <v>997</v>
      </c>
      <c r="E159" s="364">
        <v>556</v>
      </c>
      <c r="F159" s="365">
        <v>16.2</v>
      </c>
      <c r="G159" s="365">
        <v>17.3</v>
      </c>
      <c r="H159" s="365">
        <v>1.3</v>
      </c>
      <c r="I159" s="365">
        <v>18</v>
      </c>
      <c r="J159" s="365">
        <v>21.2</v>
      </c>
      <c r="K159" s="365">
        <v>3.9</v>
      </c>
    </row>
    <row r="160" spans="2:11" x14ac:dyDescent="0.2">
      <c r="B160" s="355" t="s">
        <v>15</v>
      </c>
      <c r="C160" s="363" t="s">
        <v>48</v>
      </c>
      <c r="D160" s="296" t="s">
        <v>998</v>
      </c>
      <c r="E160" s="364">
        <v>478749</v>
      </c>
      <c r="F160" s="365">
        <v>66</v>
      </c>
      <c r="G160" s="365">
        <v>68.599999999999994</v>
      </c>
      <c r="H160" s="365">
        <v>7.6</v>
      </c>
      <c r="I160" s="365">
        <v>69.3</v>
      </c>
      <c r="J160" s="365">
        <v>74.3</v>
      </c>
      <c r="K160" s="365">
        <v>16.5</v>
      </c>
    </row>
    <row r="161" spans="2:11" x14ac:dyDescent="0.2">
      <c r="B161" s="355" t="s">
        <v>15</v>
      </c>
      <c r="C161" s="363" t="s">
        <v>49</v>
      </c>
      <c r="D161" s="296" t="s">
        <v>999</v>
      </c>
      <c r="E161" s="366">
        <v>6466</v>
      </c>
      <c r="F161" s="367">
        <v>61.5</v>
      </c>
      <c r="G161" s="367">
        <v>64.599999999999994</v>
      </c>
      <c r="H161" s="367">
        <v>8.1</v>
      </c>
      <c r="I161" s="367">
        <v>65.900000000000006</v>
      </c>
      <c r="J161" s="367">
        <v>71.099999999999994</v>
      </c>
      <c r="K161" s="367">
        <v>15.3</v>
      </c>
    </row>
    <row r="162" spans="2:11" x14ac:dyDescent="0.2">
      <c r="B162" s="355" t="s">
        <v>15</v>
      </c>
      <c r="C162" s="363" t="s">
        <v>50</v>
      </c>
      <c r="D162" s="296" t="s">
        <v>1000</v>
      </c>
      <c r="E162" s="366">
        <v>1703</v>
      </c>
      <c r="F162" s="367">
        <v>68.2</v>
      </c>
      <c r="G162" s="367">
        <v>72.8</v>
      </c>
      <c r="H162" s="367">
        <v>14.2</v>
      </c>
      <c r="I162" s="367">
        <v>71.3</v>
      </c>
      <c r="J162" s="367">
        <v>77.7</v>
      </c>
      <c r="K162" s="367">
        <v>22.3</v>
      </c>
    </row>
    <row r="163" spans="2:11" x14ac:dyDescent="0.2">
      <c r="B163" s="355" t="s">
        <v>15</v>
      </c>
      <c r="C163" s="363" t="s">
        <v>51</v>
      </c>
      <c r="D163" s="296" t="s">
        <v>1001</v>
      </c>
      <c r="E163" s="366">
        <v>3522</v>
      </c>
      <c r="F163" s="367">
        <v>75</v>
      </c>
      <c r="G163" s="367">
        <v>78.900000000000006</v>
      </c>
      <c r="H163" s="367">
        <v>15.4</v>
      </c>
      <c r="I163" s="367">
        <v>77.900000000000006</v>
      </c>
      <c r="J163" s="367">
        <v>83.2</v>
      </c>
      <c r="K163" s="367">
        <v>23.8</v>
      </c>
    </row>
    <row r="164" spans="2:11" x14ac:dyDescent="0.2">
      <c r="B164" s="355" t="s">
        <v>15</v>
      </c>
      <c r="C164" s="363" t="s">
        <v>52</v>
      </c>
      <c r="D164" s="296" t="s">
        <v>1002</v>
      </c>
      <c r="E164" s="366">
        <v>6476</v>
      </c>
      <c r="F164" s="367">
        <v>68.900000000000006</v>
      </c>
      <c r="G164" s="367">
        <v>73.5</v>
      </c>
      <c r="H164" s="367">
        <v>14.8</v>
      </c>
      <c r="I164" s="367">
        <v>72.099999999999994</v>
      </c>
      <c r="J164" s="367">
        <v>78.2</v>
      </c>
      <c r="K164" s="367">
        <v>22.1</v>
      </c>
    </row>
    <row r="165" spans="2:11" x14ac:dyDescent="0.2">
      <c r="B165" s="355" t="s">
        <v>15</v>
      </c>
      <c r="C165" s="363" t="s">
        <v>53</v>
      </c>
      <c r="D165" s="296" t="s">
        <v>1003</v>
      </c>
      <c r="E165" s="366">
        <v>18167</v>
      </c>
      <c r="F165" s="367">
        <v>67.400000000000006</v>
      </c>
      <c r="G165" s="367">
        <v>71.3</v>
      </c>
      <c r="H165" s="367">
        <v>12</v>
      </c>
      <c r="I165" s="367">
        <v>70.900000000000006</v>
      </c>
      <c r="J165" s="367">
        <v>76.599999999999994</v>
      </c>
      <c r="K165" s="367">
        <v>19.5</v>
      </c>
    </row>
    <row r="166" spans="2:11" x14ac:dyDescent="0.2">
      <c r="B166" s="355" t="s">
        <v>15</v>
      </c>
      <c r="C166" s="363" t="s">
        <v>54</v>
      </c>
      <c r="D166" s="296" t="s">
        <v>1004</v>
      </c>
      <c r="E166" s="366">
        <v>13111</v>
      </c>
      <c r="F166" s="367">
        <v>79.2</v>
      </c>
      <c r="G166" s="367">
        <v>84.4</v>
      </c>
      <c r="H166" s="367">
        <v>25</v>
      </c>
      <c r="I166" s="367">
        <v>80.8</v>
      </c>
      <c r="J166" s="367">
        <v>87.2</v>
      </c>
      <c r="K166" s="367">
        <v>33.4</v>
      </c>
    </row>
    <row r="167" spans="2:11" x14ac:dyDescent="0.2">
      <c r="B167" s="355" t="s">
        <v>15</v>
      </c>
      <c r="C167" s="363" t="s">
        <v>55</v>
      </c>
      <c r="D167" s="296" t="s">
        <v>1005</v>
      </c>
      <c r="E167" s="366">
        <v>16329</v>
      </c>
      <c r="F167" s="367">
        <v>59.9</v>
      </c>
      <c r="G167" s="367">
        <v>66.599999999999994</v>
      </c>
      <c r="H167" s="367">
        <v>16.600000000000001</v>
      </c>
      <c r="I167" s="367">
        <v>62.7</v>
      </c>
      <c r="J167" s="367">
        <v>72.2</v>
      </c>
      <c r="K167" s="367">
        <v>25.6</v>
      </c>
    </row>
    <row r="168" spans="2:11" x14ac:dyDescent="0.2">
      <c r="B168" s="355" t="s">
        <v>15</v>
      </c>
      <c r="C168" s="363" t="s">
        <v>56</v>
      </c>
      <c r="D168" s="296" t="s">
        <v>1006</v>
      </c>
      <c r="E168" s="366">
        <v>6511</v>
      </c>
      <c r="F168" s="367">
        <v>64.400000000000006</v>
      </c>
      <c r="G168" s="367">
        <v>70.5</v>
      </c>
      <c r="H168" s="367">
        <v>17.2</v>
      </c>
      <c r="I168" s="367">
        <v>66.3</v>
      </c>
      <c r="J168" s="367">
        <v>75.3</v>
      </c>
      <c r="K168" s="367">
        <v>26.5</v>
      </c>
    </row>
    <row r="169" spans="2:11" x14ac:dyDescent="0.2">
      <c r="B169" s="355" t="s">
        <v>15</v>
      </c>
      <c r="C169" s="363" t="s">
        <v>57</v>
      </c>
      <c r="D169" s="296" t="s">
        <v>1007</v>
      </c>
      <c r="E169" s="366">
        <v>6636</v>
      </c>
      <c r="F169" s="367">
        <v>62.2</v>
      </c>
      <c r="G169" s="367">
        <v>69.8</v>
      </c>
      <c r="H169" s="367">
        <v>20.2</v>
      </c>
      <c r="I169" s="367">
        <v>64.400000000000006</v>
      </c>
      <c r="J169" s="367">
        <v>73.5</v>
      </c>
      <c r="K169" s="367">
        <v>25.5</v>
      </c>
    </row>
    <row r="170" spans="2:11" x14ac:dyDescent="0.2">
      <c r="B170" s="355" t="s">
        <v>15</v>
      </c>
      <c r="C170" s="363" t="s">
        <v>59</v>
      </c>
      <c r="D170" s="296" t="s">
        <v>1008</v>
      </c>
      <c r="E170" s="366">
        <v>42587</v>
      </c>
      <c r="F170" s="367">
        <v>66.900000000000006</v>
      </c>
      <c r="G170" s="367">
        <v>73.2</v>
      </c>
      <c r="H170" s="367">
        <v>19</v>
      </c>
      <c r="I170" s="367">
        <v>69.099999999999994</v>
      </c>
      <c r="J170" s="367">
        <v>77.5</v>
      </c>
      <c r="K170" s="367">
        <v>27.2</v>
      </c>
    </row>
    <row r="171" spans="2:11" x14ac:dyDescent="0.2">
      <c r="B171" s="355" t="s">
        <v>15</v>
      </c>
      <c r="C171" s="363" t="s">
        <v>60</v>
      </c>
      <c r="D171" s="296" t="s">
        <v>1009</v>
      </c>
      <c r="E171" s="366">
        <v>8062</v>
      </c>
      <c r="F171" s="367">
        <v>59.7</v>
      </c>
      <c r="G171" s="367">
        <v>64.5</v>
      </c>
      <c r="H171" s="367">
        <v>11.8</v>
      </c>
      <c r="I171" s="367">
        <v>63.2</v>
      </c>
      <c r="J171" s="367">
        <v>70.3</v>
      </c>
      <c r="K171" s="367">
        <v>19.399999999999999</v>
      </c>
    </row>
    <row r="172" spans="2:11" x14ac:dyDescent="0.2">
      <c r="B172" s="355" t="s">
        <v>15</v>
      </c>
      <c r="C172" s="363" t="s">
        <v>61</v>
      </c>
      <c r="D172" s="296" t="s">
        <v>1010</v>
      </c>
      <c r="E172" s="366">
        <v>13464</v>
      </c>
      <c r="F172" s="367">
        <v>63.8</v>
      </c>
      <c r="G172" s="367">
        <v>71.7</v>
      </c>
      <c r="H172" s="367">
        <v>21.8</v>
      </c>
      <c r="I172" s="367">
        <v>66.099999999999994</v>
      </c>
      <c r="J172" s="367">
        <v>76.099999999999994</v>
      </c>
      <c r="K172" s="367">
        <v>29.3</v>
      </c>
    </row>
    <row r="173" spans="2:11" x14ac:dyDescent="0.2">
      <c r="B173" s="355" t="s">
        <v>15</v>
      </c>
      <c r="C173" s="363" t="s">
        <v>62</v>
      </c>
      <c r="D173" s="296" t="s">
        <v>1011</v>
      </c>
      <c r="E173" s="366">
        <v>2794</v>
      </c>
      <c r="F173" s="367">
        <v>59.1</v>
      </c>
      <c r="G173" s="367">
        <v>66.099999999999994</v>
      </c>
      <c r="H173" s="367">
        <v>17.2</v>
      </c>
      <c r="I173" s="367">
        <v>62.5</v>
      </c>
      <c r="J173" s="367">
        <v>71.2</v>
      </c>
      <c r="K173" s="367">
        <v>23.3</v>
      </c>
    </row>
    <row r="174" spans="2:11" x14ac:dyDescent="0.2">
      <c r="B174" s="355" t="s">
        <v>15</v>
      </c>
      <c r="C174" s="363" t="s">
        <v>63</v>
      </c>
      <c r="D174" s="296" t="s">
        <v>1012</v>
      </c>
      <c r="E174" s="366">
        <v>24320</v>
      </c>
      <c r="F174" s="367">
        <v>61.9</v>
      </c>
      <c r="G174" s="367">
        <v>68.7</v>
      </c>
      <c r="H174" s="367">
        <v>17.8</v>
      </c>
      <c r="I174" s="367">
        <v>64.7</v>
      </c>
      <c r="J174" s="367">
        <v>73.599999999999994</v>
      </c>
      <c r="K174" s="367">
        <v>25.1</v>
      </c>
    </row>
    <row r="175" spans="2:11" x14ac:dyDescent="0.2">
      <c r="B175" s="355" t="s">
        <v>15</v>
      </c>
      <c r="C175" s="363" t="s">
        <v>58</v>
      </c>
      <c r="D175" s="296" t="s">
        <v>1013</v>
      </c>
      <c r="E175" s="366">
        <v>2234</v>
      </c>
      <c r="F175" s="367">
        <v>74.8</v>
      </c>
      <c r="G175" s="367">
        <v>82.6</v>
      </c>
      <c r="H175" s="367">
        <v>31.1</v>
      </c>
      <c r="I175" s="367">
        <v>76.7</v>
      </c>
      <c r="J175" s="367">
        <v>85.4</v>
      </c>
      <c r="K175" s="367">
        <v>37.200000000000003</v>
      </c>
    </row>
    <row r="176" spans="2:11" x14ac:dyDescent="0.2">
      <c r="B176" s="355" t="s">
        <v>15</v>
      </c>
      <c r="C176" s="363" t="s">
        <v>64</v>
      </c>
      <c r="D176" s="296" t="s">
        <v>1014</v>
      </c>
      <c r="E176" s="366">
        <v>6734</v>
      </c>
      <c r="F176" s="367">
        <v>58</v>
      </c>
      <c r="G176" s="367">
        <v>65.7</v>
      </c>
      <c r="H176" s="367">
        <v>18.2</v>
      </c>
      <c r="I176" s="367">
        <v>60.3</v>
      </c>
      <c r="J176" s="367">
        <v>70.2</v>
      </c>
      <c r="K176" s="367">
        <v>24.8</v>
      </c>
    </row>
    <row r="177" spans="2:11" x14ac:dyDescent="0.2">
      <c r="B177" s="355" t="s">
        <v>15</v>
      </c>
      <c r="C177" s="363" t="s">
        <v>65</v>
      </c>
      <c r="D177" s="296" t="s">
        <v>1015</v>
      </c>
      <c r="E177" s="366">
        <v>6734</v>
      </c>
      <c r="F177" s="367">
        <v>58</v>
      </c>
      <c r="G177" s="367">
        <v>65.7</v>
      </c>
      <c r="H177" s="367">
        <v>18.2</v>
      </c>
      <c r="I177" s="367">
        <v>60.3</v>
      </c>
      <c r="J177" s="367">
        <v>70.2</v>
      </c>
      <c r="K177" s="367">
        <v>24.8</v>
      </c>
    </row>
    <row r="178" spans="2:11" x14ac:dyDescent="0.2">
      <c r="B178" s="355" t="s">
        <v>15</v>
      </c>
      <c r="C178" s="363" t="s">
        <v>66</v>
      </c>
      <c r="D178" s="296" t="s">
        <v>1016</v>
      </c>
      <c r="E178" s="366">
        <v>7220</v>
      </c>
      <c r="F178" s="367">
        <v>63.7</v>
      </c>
      <c r="G178" s="367">
        <v>67.099999999999994</v>
      </c>
      <c r="H178" s="367">
        <v>9.5</v>
      </c>
      <c r="I178" s="367">
        <v>66.7</v>
      </c>
      <c r="J178" s="367">
        <v>73</v>
      </c>
      <c r="K178" s="367">
        <v>19</v>
      </c>
    </row>
    <row r="179" spans="2:11" x14ac:dyDescent="0.2">
      <c r="B179" s="358" t="s">
        <v>15</v>
      </c>
      <c r="C179" s="368" t="s">
        <v>38</v>
      </c>
      <c r="D179" s="359" t="s">
        <v>728</v>
      </c>
      <c r="E179" s="369">
        <v>572791</v>
      </c>
      <c r="F179" s="370">
        <v>65.8</v>
      </c>
      <c r="G179" s="370">
        <v>69</v>
      </c>
      <c r="H179" s="370">
        <v>9.3000000000000007</v>
      </c>
      <c r="I179" s="370">
        <v>69.099999999999994</v>
      </c>
      <c r="J179" s="370">
        <v>74.599999999999994</v>
      </c>
      <c r="K179" s="370">
        <v>18</v>
      </c>
    </row>
    <row r="180" spans="2:11" x14ac:dyDescent="0.2">
      <c r="B180" s="355" t="s">
        <v>16</v>
      </c>
      <c r="C180" s="363" t="s">
        <v>43</v>
      </c>
      <c r="D180" s="296" t="s">
        <v>1017</v>
      </c>
      <c r="E180" s="356">
        <v>444781</v>
      </c>
      <c r="F180" s="357">
        <v>69.2</v>
      </c>
      <c r="G180" s="357">
        <v>71.099999999999994</v>
      </c>
      <c r="H180" s="357">
        <v>6.4</v>
      </c>
      <c r="I180" s="357">
        <v>71.8</v>
      </c>
      <c r="J180" s="357">
        <v>76.7</v>
      </c>
      <c r="K180" s="357">
        <v>17.600000000000001</v>
      </c>
    </row>
    <row r="181" spans="2:11" x14ac:dyDescent="0.2">
      <c r="B181" s="355" t="s">
        <v>16</v>
      </c>
      <c r="C181" s="363" t="s">
        <v>44</v>
      </c>
      <c r="D181" s="296" t="s">
        <v>1018</v>
      </c>
      <c r="E181" s="356">
        <v>1948</v>
      </c>
      <c r="F181" s="357">
        <v>76</v>
      </c>
      <c r="G181" s="357">
        <v>78.2</v>
      </c>
      <c r="H181" s="357">
        <v>9.4</v>
      </c>
      <c r="I181" s="357">
        <v>77.7</v>
      </c>
      <c r="J181" s="357">
        <v>82.4</v>
      </c>
      <c r="K181" s="357">
        <v>21.1</v>
      </c>
    </row>
    <row r="182" spans="2:11" x14ac:dyDescent="0.2">
      <c r="B182" s="355" t="s">
        <v>16</v>
      </c>
      <c r="C182" s="363" t="s">
        <v>45</v>
      </c>
      <c r="D182" s="296" t="s">
        <v>1019</v>
      </c>
      <c r="E182" s="356">
        <v>144</v>
      </c>
      <c r="F182" s="357">
        <v>22.9</v>
      </c>
      <c r="G182" s="357">
        <v>23.6</v>
      </c>
      <c r="H182" s="357" t="s">
        <v>1500</v>
      </c>
      <c r="I182" s="357">
        <v>26.4</v>
      </c>
      <c r="J182" s="357">
        <v>28.5</v>
      </c>
      <c r="K182" s="357">
        <v>2.8</v>
      </c>
    </row>
    <row r="183" spans="2:11" x14ac:dyDescent="0.2">
      <c r="B183" s="355" t="s">
        <v>16</v>
      </c>
      <c r="C183" s="363" t="s">
        <v>46</v>
      </c>
      <c r="D183" s="296" t="s">
        <v>1020</v>
      </c>
      <c r="E183" s="364">
        <v>18182</v>
      </c>
      <c r="F183" s="365">
        <v>60.6</v>
      </c>
      <c r="G183" s="365">
        <v>65.400000000000006</v>
      </c>
      <c r="H183" s="365">
        <v>12.2</v>
      </c>
      <c r="I183" s="365">
        <v>62.8</v>
      </c>
      <c r="J183" s="365">
        <v>71.3</v>
      </c>
      <c r="K183" s="365">
        <v>22.9</v>
      </c>
    </row>
    <row r="184" spans="2:11" x14ac:dyDescent="0.2">
      <c r="B184" s="355" t="s">
        <v>16</v>
      </c>
      <c r="C184" s="363" t="s">
        <v>47</v>
      </c>
      <c r="D184" s="296" t="s">
        <v>1021</v>
      </c>
      <c r="E184" s="364">
        <v>614</v>
      </c>
      <c r="F184" s="365">
        <v>15.5</v>
      </c>
      <c r="G184" s="365">
        <v>16.600000000000001</v>
      </c>
      <c r="H184" s="365">
        <v>1.3</v>
      </c>
      <c r="I184" s="365">
        <v>17.899999999999999</v>
      </c>
      <c r="J184" s="365">
        <v>21.3</v>
      </c>
      <c r="K184" s="365">
        <v>4.2</v>
      </c>
    </row>
    <row r="185" spans="2:11" x14ac:dyDescent="0.2">
      <c r="B185" s="355" t="s">
        <v>16</v>
      </c>
      <c r="C185" s="363" t="s">
        <v>48</v>
      </c>
      <c r="D185" s="296" t="s">
        <v>1022</v>
      </c>
      <c r="E185" s="364">
        <v>465669</v>
      </c>
      <c r="F185" s="365">
        <v>68.8</v>
      </c>
      <c r="G185" s="365">
        <v>70.900000000000006</v>
      </c>
      <c r="H185" s="365">
        <v>6.6</v>
      </c>
      <c r="I185" s="365">
        <v>71.400000000000006</v>
      </c>
      <c r="J185" s="365">
        <v>76.5</v>
      </c>
      <c r="K185" s="365">
        <v>17.8</v>
      </c>
    </row>
    <row r="186" spans="2:11" x14ac:dyDescent="0.2">
      <c r="B186" s="355" t="s">
        <v>16</v>
      </c>
      <c r="C186" s="363" t="s">
        <v>49</v>
      </c>
      <c r="D186" s="296" t="s">
        <v>1023</v>
      </c>
      <c r="E186" s="366">
        <v>6486</v>
      </c>
      <c r="F186" s="367">
        <v>64.7</v>
      </c>
      <c r="G186" s="367">
        <v>67.099999999999994</v>
      </c>
      <c r="H186" s="367">
        <v>6.7</v>
      </c>
      <c r="I186" s="367">
        <v>67.3</v>
      </c>
      <c r="J186" s="367">
        <v>72.400000000000006</v>
      </c>
      <c r="K186" s="367">
        <v>15.6</v>
      </c>
    </row>
    <row r="187" spans="2:11" x14ac:dyDescent="0.2">
      <c r="B187" s="355" t="s">
        <v>16</v>
      </c>
      <c r="C187" s="363" t="s">
        <v>50</v>
      </c>
      <c r="D187" s="296" t="s">
        <v>1024</v>
      </c>
      <c r="E187" s="366">
        <v>1836</v>
      </c>
      <c r="F187" s="367">
        <v>69</v>
      </c>
      <c r="G187" s="367">
        <v>72.5</v>
      </c>
      <c r="H187" s="367">
        <v>11.4</v>
      </c>
      <c r="I187" s="367">
        <v>70.599999999999994</v>
      </c>
      <c r="J187" s="367">
        <v>77</v>
      </c>
      <c r="K187" s="367">
        <v>21.5</v>
      </c>
    </row>
    <row r="188" spans="2:11" x14ac:dyDescent="0.2">
      <c r="B188" s="355" t="s">
        <v>16</v>
      </c>
      <c r="C188" s="363" t="s">
        <v>51</v>
      </c>
      <c r="D188" s="296" t="s">
        <v>1025</v>
      </c>
      <c r="E188" s="366">
        <v>3789</v>
      </c>
      <c r="F188" s="367">
        <v>76.5</v>
      </c>
      <c r="G188" s="367">
        <v>79.5</v>
      </c>
      <c r="H188" s="367">
        <v>12.8</v>
      </c>
      <c r="I188" s="367">
        <v>78.400000000000006</v>
      </c>
      <c r="J188" s="367">
        <v>83.9</v>
      </c>
      <c r="K188" s="367">
        <v>25.5</v>
      </c>
    </row>
    <row r="189" spans="2:11" x14ac:dyDescent="0.2">
      <c r="B189" s="355" t="s">
        <v>16</v>
      </c>
      <c r="C189" s="363" t="s">
        <v>52</v>
      </c>
      <c r="D189" s="296" t="s">
        <v>1026</v>
      </c>
      <c r="E189" s="366">
        <v>6798</v>
      </c>
      <c r="F189" s="367">
        <v>72.900000000000006</v>
      </c>
      <c r="G189" s="367">
        <v>76.099999999999994</v>
      </c>
      <c r="H189" s="367">
        <v>11.7</v>
      </c>
      <c r="I189" s="367">
        <v>75.099999999999994</v>
      </c>
      <c r="J189" s="367">
        <v>80.5</v>
      </c>
      <c r="K189" s="367">
        <v>21.9</v>
      </c>
    </row>
    <row r="190" spans="2:11" x14ac:dyDescent="0.2">
      <c r="B190" s="355" t="s">
        <v>16</v>
      </c>
      <c r="C190" s="363" t="s">
        <v>53</v>
      </c>
      <c r="D190" s="296" t="s">
        <v>1027</v>
      </c>
      <c r="E190" s="366">
        <v>18909</v>
      </c>
      <c r="F190" s="367">
        <v>70.400000000000006</v>
      </c>
      <c r="G190" s="367">
        <v>73.3</v>
      </c>
      <c r="H190" s="367">
        <v>9.8000000000000007</v>
      </c>
      <c r="I190" s="367">
        <v>72.599999999999994</v>
      </c>
      <c r="J190" s="367">
        <v>78.099999999999994</v>
      </c>
      <c r="K190" s="367">
        <v>19.899999999999999</v>
      </c>
    </row>
    <row r="191" spans="2:11" x14ac:dyDescent="0.2">
      <c r="B191" s="355" t="s">
        <v>16</v>
      </c>
      <c r="C191" s="363" t="s">
        <v>54</v>
      </c>
      <c r="D191" s="296" t="s">
        <v>1028</v>
      </c>
      <c r="E191" s="366">
        <v>13022</v>
      </c>
      <c r="F191" s="367">
        <v>81.2</v>
      </c>
      <c r="G191" s="367">
        <v>85.3</v>
      </c>
      <c r="H191" s="367">
        <v>22</v>
      </c>
      <c r="I191" s="367">
        <v>82.4</v>
      </c>
      <c r="J191" s="367">
        <v>88.2</v>
      </c>
      <c r="K191" s="367">
        <v>33</v>
      </c>
    </row>
    <row r="192" spans="2:11" x14ac:dyDescent="0.2">
      <c r="B192" s="355" t="s">
        <v>16</v>
      </c>
      <c r="C192" s="363" t="s">
        <v>55</v>
      </c>
      <c r="D192" s="296" t="s">
        <v>1029</v>
      </c>
      <c r="E192" s="366">
        <v>16501</v>
      </c>
      <c r="F192" s="367">
        <v>62.7</v>
      </c>
      <c r="G192" s="367">
        <v>68.599999999999994</v>
      </c>
      <c r="H192" s="367">
        <v>15.8</v>
      </c>
      <c r="I192" s="367">
        <v>65.2</v>
      </c>
      <c r="J192" s="367">
        <v>74.5</v>
      </c>
      <c r="K192" s="367">
        <v>26.7</v>
      </c>
    </row>
    <row r="193" spans="2:11" x14ac:dyDescent="0.2">
      <c r="B193" s="355" t="s">
        <v>16</v>
      </c>
      <c r="C193" s="363" t="s">
        <v>56</v>
      </c>
      <c r="D193" s="296" t="s">
        <v>1030</v>
      </c>
      <c r="E193" s="366">
        <v>6958</v>
      </c>
      <c r="F193" s="367">
        <v>69.7</v>
      </c>
      <c r="G193" s="367">
        <v>74.3</v>
      </c>
      <c r="H193" s="367">
        <v>15.3</v>
      </c>
      <c r="I193" s="367">
        <v>71.2</v>
      </c>
      <c r="J193" s="367">
        <v>78.8</v>
      </c>
      <c r="K193" s="367">
        <v>26.5</v>
      </c>
    </row>
    <row r="194" spans="2:11" x14ac:dyDescent="0.2">
      <c r="B194" s="355" t="s">
        <v>16</v>
      </c>
      <c r="C194" s="363" t="s">
        <v>57</v>
      </c>
      <c r="D194" s="296" t="s">
        <v>1031</v>
      </c>
      <c r="E194" s="366">
        <v>6929</v>
      </c>
      <c r="F194" s="367">
        <v>66.400000000000006</v>
      </c>
      <c r="G194" s="367">
        <v>73.099999999999994</v>
      </c>
      <c r="H194" s="367">
        <v>19.8</v>
      </c>
      <c r="I194" s="367">
        <v>68.400000000000006</v>
      </c>
      <c r="J194" s="367">
        <v>77.7</v>
      </c>
      <c r="K194" s="367">
        <v>29.4</v>
      </c>
    </row>
    <row r="195" spans="2:11" x14ac:dyDescent="0.2">
      <c r="B195" s="355" t="s">
        <v>16</v>
      </c>
      <c r="C195" s="363" t="s">
        <v>59</v>
      </c>
      <c r="D195" s="296" t="s">
        <v>1032</v>
      </c>
      <c r="E195" s="366">
        <v>43410</v>
      </c>
      <c r="F195" s="367">
        <v>70</v>
      </c>
      <c r="G195" s="367">
        <v>75.2</v>
      </c>
      <c r="H195" s="367">
        <v>17.600000000000001</v>
      </c>
      <c r="I195" s="367">
        <v>71.8</v>
      </c>
      <c r="J195" s="367">
        <v>79.8</v>
      </c>
      <c r="K195" s="367">
        <v>28.3</v>
      </c>
    </row>
    <row r="196" spans="2:11" x14ac:dyDescent="0.2">
      <c r="B196" s="355" t="s">
        <v>16</v>
      </c>
      <c r="C196" s="363" t="s">
        <v>60</v>
      </c>
      <c r="D196" s="296" t="s">
        <v>1033</v>
      </c>
      <c r="E196" s="366">
        <v>8118</v>
      </c>
      <c r="F196" s="367">
        <v>64.3</v>
      </c>
      <c r="G196" s="367">
        <v>67.8</v>
      </c>
      <c r="H196" s="367">
        <v>9.8000000000000007</v>
      </c>
      <c r="I196" s="367">
        <v>67</v>
      </c>
      <c r="J196" s="367">
        <v>73.400000000000006</v>
      </c>
      <c r="K196" s="367">
        <v>19.399999999999999</v>
      </c>
    </row>
    <row r="197" spans="2:11" x14ac:dyDescent="0.2">
      <c r="B197" s="355" t="s">
        <v>16</v>
      </c>
      <c r="C197" s="363" t="s">
        <v>61</v>
      </c>
      <c r="D197" s="296" t="s">
        <v>1034</v>
      </c>
      <c r="E197" s="366">
        <v>14560</v>
      </c>
      <c r="F197" s="367">
        <v>67.900000000000006</v>
      </c>
      <c r="G197" s="367">
        <v>74.400000000000006</v>
      </c>
      <c r="H197" s="367">
        <v>20.399999999999999</v>
      </c>
      <c r="I197" s="367">
        <v>69.8</v>
      </c>
      <c r="J197" s="367">
        <v>78.7</v>
      </c>
      <c r="K197" s="367">
        <v>29.4</v>
      </c>
    </row>
    <row r="198" spans="2:11" x14ac:dyDescent="0.2">
      <c r="B198" s="355" t="s">
        <v>16</v>
      </c>
      <c r="C198" s="363" t="s">
        <v>62</v>
      </c>
      <c r="D198" s="296" t="s">
        <v>1035</v>
      </c>
      <c r="E198" s="366">
        <v>2931</v>
      </c>
      <c r="F198" s="367">
        <v>65.2</v>
      </c>
      <c r="G198" s="367">
        <v>69.599999999999994</v>
      </c>
      <c r="H198" s="367">
        <v>12.5</v>
      </c>
      <c r="I198" s="367">
        <v>67.400000000000006</v>
      </c>
      <c r="J198" s="367">
        <v>74.5</v>
      </c>
      <c r="K198" s="367">
        <v>21.9</v>
      </c>
    </row>
    <row r="199" spans="2:11" x14ac:dyDescent="0.2">
      <c r="B199" s="355" t="s">
        <v>16</v>
      </c>
      <c r="C199" s="363" t="s">
        <v>63</v>
      </c>
      <c r="D199" s="296" t="s">
        <v>1036</v>
      </c>
      <c r="E199" s="366">
        <v>25609</v>
      </c>
      <c r="F199" s="367">
        <v>66.400000000000006</v>
      </c>
      <c r="G199" s="367">
        <v>71.8</v>
      </c>
      <c r="H199" s="367">
        <v>15.9</v>
      </c>
      <c r="I199" s="367">
        <v>68.599999999999994</v>
      </c>
      <c r="J199" s="367">
        <v>76.5</v>
      </c>
      <c r="K199" s="367">
        <v>25.2</v>
      </c>
    </row>
    <row r="200" spans="2:11" x14ac:dyDescent="0.2">
      <c r="B200" s="355" t="s">
        <v>16</v>
      </c>
      <c r="C200" s="363" t="s">
        <v>58</v>
      </c>
      <c r="D200" s="296" t="s">
        <v>1037</v>
      </c>
      <c r="E200" s="366">
        <v>2310</v>
      </c>
      <c r="F200" s="367">
        <v>77.900000000000006</v>
      </c>
      <c r="G200" s="367">
        <v>84.7</v>
      </c>
      <c r="H200" s="367">
        <v>30.7</v>
      </c>
      <c r="I200" s="367">
        <v>78.8</v>
      </c>
      <c r="J200" s="367">
        <v>87</v>
      </c>
      <c r="K200" s="367">
        <v>38.6</v>
      </c>
    </row>
    <row r="201" spans="2:11" x14ac:dyDescent="0.2">
      <c r="B201" s="355" t="s">
        <v>16</v>
      </c>
      <c r="C201" s="363" t="s">
        <v>64</v>
      </c>
      <c r="D201" s="296" t="s">
        <v>1038</v>
      </c>
      <c r="E201" s="366">
        <v>6886</v>
      </c>
      <c r="F201" s="367">
        <v>59.9</v>
      </c>
      <c r="G201" s="367">
        <v>66.5</v>
      </c>
      <c r="H201" s="367">
        <v>16.399999999999999</v>
      </c>
      <c r="I201" s="367">
        <v>61.8</v>
      </c>
      <c r="J201" s="367">
        <v>70.7</v>
      </c>
      <c r="K201" s="367">
        <v>23.3</v>
      </c>
    </row>
    <row r="202" spans="2:11" x14ac:dyDescent="0.2">
      <c r="B202" s="355" t="s">
        <v>16</v>
      </c>
      <c r="C202" s="363" t="s">
        <v>65</v>
      </c>
      <c r="D202" s="296" t="s">
        <v>1039</v>
      </c>
      <c r="E202" s="366">
        <v>6886</v>
      </c>
      <c r="F202" s="367">
        <v>59.9</v>
      </c>
      <c r="G202" s="367">
        <v>66.5</v>
      </c>
      <c r="H202" s="367">
        <v>16.399999999999999</v>
      </c>
      <c r="I202" s="367">
        <v>61.8</v>
      </c>
      <c r="J202" s="367">
        <v>70.7</v>
      </c>
      <c r="K202" s="367">
        <v>23.3</v>
      </c>
    </row>
    <row r="203" spans="2:11" x14ac:dyDescent="0.2">
      <c r="B203" s="355" t="s">
        <v>16</v>
      </c>
      <c r="C203" s="363" t="s">
        <v>66</v>
      </c>
      <c r="D203" s="296" t="s">
        <v>1040</v>
      </c>
      <c r="E203" s="366">
        <v>5803</v>
      </c>
      <c r="F203" s="367">
        <v>66.3</v>
      </c>
      <c r="G203" s="367">
        <v>68.900000000000006</v>
      </c>
      <c r="H203" s="367">
        <v>7.7</v>
      </c>
      <c r="I203" s="367">
        <v>68.900000000000006</v>
      </c>
      <c r="J203" s="367">
        <v>74.3</v>
      </c>
      <c r="K203" s="367">
        <v>17.2</v>
      </c>
    </row>
    <row r="204" spans="2:11" x14ac:dyDescent="0.2">
      <c r="B204" s="358" t="s">
        <v>16</v>
      </c>
      <c r="C204" s="368" t="s">
        <v>38</v>
      </c>
      <c r="D204" s="359" t="s">
        <v>733</v>
      </c>
      <c r="E204" s="369">
        <v>562793</v>
      </c>
      <c r="F204" s="370">
        <v>68.8</v>
      </c>
      <c r="G204" s="370">
        <v>71.3</v>
      </c>
      <c r="H204" s="370">
        <v>8.1999999999999993</v>
      </c>
      <c r="I204" s="370">
        <v>71.2</v>
      </c>
      <c r="J204" s="370">
        <v>76.7</v>
      </c>
      <c r="K204" s="370">
        <v>19.2</v>
      </c>
    </row>
    <row r="205" spans="2:11" x14ac:dyDescent="0.2">
      <c r="B205" s="355" t="s">
        <v>17</v>
      </c>
      <c r="C205" s="363" t="s">
        <v>43</v>
      </c>
      <c r="D205" s="296" t="s">
        <v>1041</v>
      </c>
      <c r="E205" s="356">
        <v>434840</v>
      </c>
      <c r="F205" s="357">
        <v>66.8</v>
      </c>
      <c r="G205" s="357">
        <v>70.8</v>
      </c>
      <c r="H205" s="357">
        <v>11.9</v>
      </c>
      <c r="I205" s="357">
        <v>69.400000000000006</v>
      </c>
      <c r="J205" s="357">
        <v>77.7</v>
      </c>
      <c r="K205" s="357">
        <v>27.3</v>
      </c>
    </row>
    <row r="206" spans="2:11" x14ac:dyDescent="0.2">
      <c r="B206" s="355" t="s">
        <v>17</v>
      </c>
      <c r="C206" s="363" t="s">
        <v>44</v>
      </c>
      <c r="D206" s="296" t="s">
        <v>1042</v>
      </c>
      <c r="E206" s="356">
        <v>1950</v>
      </c>
      <c r="F206" s="357">
        <v>74.8</v>
      </c>
      <c r="G206" s="357">
        <v>79.5</v>
      </c>
      <c r="H206" s="357">
        <v>18.7</v>
      </c>
      <c r="I206" s="357">
        <v>76.3</v>
      </c>
      <c r="J206" s="357">
        <v>84.6</v>
      </c>
      <c r="K206" s="357">
        <v>35.200000000000003</v>
      </c>
    </row>
    <row r="207" spans="2:11" x14ac:dyDescent="0.2">
      <c r="B207" s="355" t="s">
        <v>17</v>
      </c>
      <c r="C207" s="363" t="s">
        <v>45</v>
      </c>
      <c r="D207" s="296" t="s">
        <v>1043</v>
      </c>
      <c r="E207" s="356">
        <v>136</v>
      </c>
      <c r="F207" s="357">
        <v>25</v>
      </c>
      <c r="G207" s="357">
        <v>25.7</v>
      </c>
      <c r="H207" s="357" t="s">
        <v>1500</v>
      </c>
      <c r="I207" s="357">
        <v>26.5</v>
      </c>
      <c r="J207" s="357">
        <v>33.799999999999997</v>
      </c>
      <c r="K207" s="357">
        <v>10</v>
      </c>
    </row>
    <row r="208" spans="2:11" x14ac:dyDescent="0.2">
      <c r="B208" s="355" t="s">
        <v>17</v>
      </c>
      <c r="C208" s="363" t="s">
        <v>46</v>
      </c>
      <c r="D208" s="296" t="s">
        <v>1044</v>
      </c>
      <c r="E208" s="356">
        <v>18796</v>
      </c>
      <c r="F208" s="357">
        <v>57.1</v>
      </c>
      <c r="G208" s="357">
        <v>64.5</v>
      </c>
      <c r="H208" s="357">
        <v>17.2</v>
      </c>
      <c r="I208" s="357">
        <v>59.5</v>
      </c>
      <c r="J208" s="357">
        <v>71.400000000000006</v>
      </c>
      <c r="K208" s="357">
        <v>29.3</v>
      </c>
    </row>
    <row r="209" spans="2:11" x14ac:dyDescent="0.2">
      <c r="B209" s="355" t="s">
        <v>17</v>
      </c>
      <c r="C209" s="363" t="s">
        <v>47</v>
      </c>
      <c r="D209" s="296" t="s">
        <v>1045</v>
      </c>
      <c r="E209" s="356">
        <v>744</v>
      </c>
      <c r="F209" s="357">
        <v>13.7</v>
      </c>
      <c r="G209" s="357">
        <v>15.1</v>
      </c>
      <c r="H209" s="357">
        <v>1.6</v>
      </c>
      <c r="I209" s="357">
        <v>15.5</v>
      </c>
      <c r="J209" s="357">
        <v>21.5</v>
      </c>
      <c r="K209" s="357">
        <v>7.2</v>
      </c>
    </row>
    <row r="210" spans="2:11" x14ac:dyDescent="0.2">
      <c r="B210" s="355" t="s">
        <v>17</v>
      </c>
      <c r="C210" s="363" t="s">
        <v>48</v>
      </c>
      <c r="D210" s="296" t="s">
        <v>1046</v>
      </c>
      <c r="E210" s="356">
        <v>456466</v>
      </c>
      <c r="F210" s="357">
        <v>66.400000000000006</v>
      </c>
      <c r="G210" s="357">
        <v>70.5</v>
      </c>
      <c r="H210" s="357">
        <v>12.2</v>
      </c>
      <c r="I210" s="357">
        <v>68.900000000000006</v>
      </c>
      <c r="J210" s="357">
        <v>77.400000000000006</v>
      </c>
      <c r="K210" s="357">
        <v>27.3</v>
      </c>
    </row>
    <row r="211" spans="2:11" x14ac:dyDescent="0.2">
      <c r="B211" s="355" t="s">
        <v>17</v>
      </c>
      <c r="C211" s="363" t="s">
        <v>49</v>
      </c>
      <c r="D211" s="296" t="s">
        <v>1047</v>
      </c>
      <c r="E211" s="356">
        <v>7004</v>
      </c>
      <c r="F211" s="357">
        <v>63.3</v>
      </c>
      <c r="G211" s="357">
        <v>67.400000000000006</v>
      </c>
      <c r="H211" s="357">
        <v>11</v>
      </c>
      <c r="I211" s="357">
        <v>66</v>
      </c>
      <c r="J211" s="357">
        <v>74.7</v>
      </c>
      <c r="K211" s="357">
        <v>25.5</v>
      </c>
    </row>
    <row r="212" spans="2:11" x14ac:dyDescent="0.2">
      <c r="B212" s="355" t="s">
        <v>17</v>
      </c>
      <c r="C212" s="363" t="s">
        <v>50</v>
      </c>
      <c r="D212" s="296" t="s">
        <v>1048</v>
      </c>
      <c r="E212" s="356">
        <v>2053</v>
      </c>
      <c r="F212" s="357">
        <v>68.900000000000006</v>
      </c>
      <c r="G212" s="357">
        <v>75.099999999999994</v>
      </c>
      <c r="H212" s="357">
        <v>19.899999999999999</v>
      </c>
      <c r="I212" s="357">
        <v>70.599999999999994</v>
      </c>
      <c r="J212" s="357">
        <v>80.7</v>
      </c>
      <c r="K212" s="357">
        <v>34.200000000000003</v>
      </c>
    </row>
    <row r="213" spans="2:11" x14ac:dyDescent="0.2">
      <c r="B213" s="355" t="s">
        <v>17</v>
      </c>
      <c r="C213" s="363" t="s">
        <v>51</v>
      </c>
      <c r="D213" s="296" t="s">
        <v>1049</v>
      </c>
      <c r="E213" s="356">
        <v>4173</v>
      </c>
      <c r="F213" s="357">
        <v>75</v>
      </c>
      <c r="G213" s="357">
        <v>80.3</v>
      </c>
      <c r="H213" s="357">
        <v>21.3</v>
      </c>
      <c r="I213" s="357">
        <v>76.7</v>
      </c>
      <c r="J213" s="357">
        <v>84.5</v>
      </c>
      <c r="K213" s="357">
        <v>33.6</v>
      </c>
    </row>
    <row r="214" spans="2:11" x14ac:dyDescent="0.2">
      <c r="B214" s="355" t="s">
        <v>17</v>
      </c>
      <c r="C214" s="363" t="s">
        <v>52</v>
      </c>
      <c r="D214" s="296" t="s">
        <v>1050</v>
      </c>
      <c r="E214" s="356">
        <v>6988</v>
      </c>
      <c r="F214" s="357">
        <v>70.3</v>
      </c>
      <c r="G214" s="357">
        <v>76</v>
      </c>
      <c r="H214" s="357">
        <v>19.100000000000001</v>
      </c>
      <c r="I214" s="357">
        <v>72.3</v>
      </c>
      <c r="J214" s="357">
        <v>80.8</v>
      </c>
      <c r="K214" s="357">
        <v>30.7</v>
      </c>
    </row>
    <row r="215" spans="2:11" x14ac:dyDescent="0.2">
      <c r="B215" s="355" t="s">
        <v>17</v>
      </c>
      <c r="C215" s="363" t="s">
        <v>53</v>
      </c>
      <c r="D215" s="296" t="s">
        <v>1051</v>
      </c>
      <c r="E215" s="356">
        <v>20218</v>
      </c>
      <c r="F215" s="357">
        <v>68.7</v>
      </c>
      <c r="G215" s="357">
        <v>73.8</v>
      </c>
      <c r="H215" s="357">
        <v>16.2</v>
      </c>
      <c r="I215" s="357">
        <v>70.900000000000006</v>
      </c>
      <c r="J215" s="357">
        <v>79.400000000000006</v>
      </c>
      <c r="K215" s="357">
        <v>29.4</v>
      </c>
    </row>
    <row r="216" spans="2:11" x14ac:dyDescent="0.2">
      <c r="B216" s="355" t="s">
        <v>17</v>
      </c>
      <c r="C216" s="363" t="s">
        <v>54</v>
      </c>
      <c r="D216" s="296" t="s">
        <v>1052</v>
      </c>
      <c r="E216" s="356">
        <v>13188</v>
      </c>
      <c r="F216" s="357">
        <v>79.3</v>
      </c>
      <c r="G216" s="357">
        <v>85.7</v>
      </c>
      <c r="H216" s="357">
        <v>30.9</v>
      </c>
      <c r="I216" s="357">
        <v>80.400000000000006</v>
      </c>
      <c r="J216" s="357">
        <v>89</v>
      </c>
      <c r="K216" s="357">
        <v>43.6</v>
      </c>
    </row>
    <row r="217" spans="2:11" x14ac:dyDescent="0.2">
      <c r="B217" s="355" t="s">
        <v>17</v>
      </c>
      <c r="C217" s="363" t="s">
        <v>55</v>
      </c>
      <c r="D217" s="296" t="s">
        <v>1053</v>
      </c>
      <c r="E217" s="356">
        <v>17031</v>
      </c>
      <c r="F217" s="357">
        <v>61.7</v>
      </c>
      <c r="G217" s="357">
        <v>70</v>
      </c>
      <c r="H217" s="357">
        <v>21.6</v>
      </c>
      <c r="I217" s="357">
        <v>64</v>
      </c>
      <c r="J217" s="357">
        <v>76.8</v>
      </c>
      <c r="K217" s="357">
        <v>35.700000000000003</v>
      </c>
    </row>
    <row r="218" spans="2:11" x14ac:dyDescent="0.2">
      <c r="B218" s="355" t="s">
        <v>17</v>
      </c>
      <c r="C218" s="363" t="s">
        <v>56</v>
      </c>
      <c r="D218" s="296" t="s">
        <v>1054</v>
      </c>
      <c r="E218" s="356">
        <v>7254</v>
      </c>
      <c r="F218" s="357">
        <v>69.400000000000006</v>
      </c>
      <c r="G218" s="357">
        <v>76</v>
      </c>
      <c r="H218" s="357">
        <v>21.7</v>
      </c>
      <c r="I218" s="357">
        <v>70.8</v>
      </c>
      <c r="J218" s="357">
        <v>81.2</v>
      </c>
      <c r="K218" s="357">
        <v>35.6</v>
      </c>
    </row>
    <row r="219" spans="2:11" x14ac:dyDescent="0.2">
      <c r="B219" s="355" t="s">
        <v>17</v>
      </c>
      <c r="C219" s="363" t="s">
        <v>57</v>
      </c>
      <c r="D219" s="296" t="s">
        <v>1055</v>
      </c>
      <c r="E219" s="356">
        <v>7378</v>
      </c>
      <c r="F219" s="357">
        <v>64.8</v>
      </c>
      <c r="G219" s="357">
        <v>74.5</v>
      </c>
      <c r="H219" s="357">
        <v>27.5</v>
      </c>
      <c r="I219" s="357">
        <v>66.5</v>
      </c>
      <c r="J219" s="357">
        <v>79.8</v>
      </c>
      <c r="K219" s="357">
        <v>39.700000000000003</v>
      </c>
    </row>
    <row r="220" spans="2:11" x14ac:dyDescent="0.2">
      <c r="B220" s="355" t="s">
        <v>17</v>
      </c>
      <c r="C220" s="363" t="s">
        <v>59</v>
      </c>
      <c r="D220" s="296" t="s">
        <v>1056</v>
      </c>
      <c r="E220" s="356">
        <v>44851</v>
      </c>
      <c r="F220" s="357">
        <v>68.599999999999994</v>
      </c>
      <c r="G220" s="357">
        <v>76.3</v>
      </c>
      <c r="H220" s="357">
        <v>24.5</v>
      </c>
      <c r="I220" s="357">
        <v>70.3</v>
      </c>
      <c r="J220" s="357">
        <v>81.599999999999994</v>
      </c>
      <c r="K220" s="357">
        <v>38</v>
      </c>
    </row>
    <row r="221" spans="2:11" x14ac:dyDescent="0.2">
      <c r="B221" s="355" t="s">
        <v>17</v>
      </c>
      <c r="C221" s="363" t="s">
        <v>60</v>
      </c>
      <c r="D221" s="296" t="s">
        <v>1057</v>
      </c>
      <c r="E221" s="356">
        <v>7854</v>
      </c>
      <c r="F221" s="357">
        <v>62.6</v>
      </c>
      <c r="G221" s="357">
        <v>68.599999999999994</v>
      </c>
      <c r="H221" s="357">
        <v>16.100000000000001</v>
      </c>
      <c r="I221" s="357">
        <v>65.2</v>
      </c>
      <c r="J221" s="357">
        <v>75.7</v>
      </c>
      <c r="K221" s="357">
        <v>30.3</v>
      </c>
    </row>
    <row r="222" spans="2:11" x14ac:dyDescent="0.2">
      <c r="B222" s="355" t="s">
        <v>17</v>
      </c>
      <c r="C222" s="363" t="s">
        <v>61</v>
      </c>
      <c r="D222" s="296" t="s">
        <v>1058</v>
      </c>
      <c r="E222" s="356">
        <v>15589</v>
      </c>
      <c r="F222" s="357">
        <v>66.2</v>
      </c>
      <c r="G222" s="357">
        <v>75.599999999999994</v>
      </c>
      <c r="H222" s="357">
        <v>27.7</v>
      </c>
      <c r="I222" s="357">
        <v>68</v>
      </c>
      <c r="J222" s="357">
        <v>79.8</v>
      </c>
      <c r="K222" s="357">
        <v>37.1</v>
      </c>
    </row>
    <row r="223" spans="2:11" x14ac:dyDescent="0.2">
      <c r="B223" s="355" t="s">
        <v>17</v>
      </c>
      <c r="C223" s="363" t="s">
        <v>62</v>
      </c>
      <c r="D223" s="296" t="s">
        <v>1059</v>
      </c>
      <c r="E223" s="356">
        <v>2799</v>
      </c>
      <c r="F223" s="357">
        <v>60.5</v>
      </c>
      <c r="G223" s="357">
        <v>68.099999999999994</v>
      </c>
      <c r="H223" s="357">
        <v>19.2</v>
      </c>
      <c r="I223" s="357">
        <v>63.2</v>
      </c>
      <c r="J223" s="357">
        <v>74.599999999999994</v>
      </c>
      <c r="K223" s="357">
        <v>30.9</v>
      </c>
    </row>
    <row r="224" spans="2:11" x14ac:dyDescent="0.2">
      <c r="B224" s="355" t="s">
        <v>17</v>
      </c>
      <c r="C224" s="363" t="s">
        <v>63</v>
      </c>
      <c r="D224" s="296" t="s">
        <v>1060</v>
      </c>
      <c r="E224" s="356">
        <v>26242</v>
      </c>
      <c r="F224" s="357">
        <v>64.5</v>
      </c>
      <c r="G224" s="357">
        <v>72.7</v>
      </c>
      <c r="H224" s="357">
        <v>23</v>
      </c>
      <c r="I224" s="357">
        <v>66.599999999999994</v>
      </c>
      <c r="J224" s="357">
        <v>78.099999999999994</v>
      </c>
      <c r="K224" s="357">
        <v>34.200000000000003</v>
      </c>
    </row>
    <row r="225" spans="1:11" x14ac:dyDescent="0.2">
      <c r="B225" s="355" t="s">
        <v>17</v>
      </c>
      <c r="C225" s="363" t="s">
        <v>58</v>
      </c>
      <c r="D225" s="296" t="s">
        <v>1061</v>
      </c>
      <c r="E225" s="356">
        <v>2320</v>
      </c>
      <c r="F225" s="357">
        <v>76.400000000000006</v>
      </c>
      <c r="G225" s="357">
        <v>85.6</v>
      </c>
      <c r="H225" s="357">
        <v>38.9</v>
      </c>
      <c r="I225" s="357">
        <v>77.599999999999994</v>
      </c>
      <c r="J225" s="357">
        <v>88.1</v>
      </c>
      <c r="K225" s="357">
        <v>46.7</v>
      </c>
    </row>
    <row r="226" spans="1:11" x14ac:dyDescent="0.2">
      <c r="B226" s="355" t="s">
        <v>17</v>
      </c>
      <c r="C226" s="363" t="s">
        <v>64</v>
      </c>
      <c r="D226" s="296" t="s">
        <v>1062</v>
      </c>
      <c r="E226" s="356">
        <v>7050</v>
      </c>
      <c r="F226" s="357">
        <v>60.5</v>
      </c>
      <c r="G226" s="357">
        <v>69</v>
      </c>
      <c r="H226" s="357">
        <v>21.7</v>
      </c>
      <c r="I226" s="357">
        <v>62.4</v>
      </c>
      <c r="J226" s="357">
        <v>74.3</v>
      </c>
      <c r="K226" s="357">
        <v>31.7</v>
      </c>
    </row>
    <row r="227" spans="1:11" x14ac:dyDescent="0.2">
      <c r="B227" s="355" t="s">
        <v>17</v>
      </c>
      <c r="C227" s="363" t="s">
        <v>65</v>
      </c>
      <c r="D227" s="296" t="s">
        <v>1063</v>
      </c>
      <c r="E227" s="356">
        <v>7050</v>
      </c>
      <c r="F227" s="357">
        <v>60.5</v>
      </c>
      <c r="G227" s="357">
        <v>69</v>
      </c>
      <c r="H227" s="357">
        <v>21.7</v>
      </c>
      <c r="I227" s="357">
        <v>62.4</v>
      </c>
      <c r="J227" s="357">
        <v>74.3</v>
      </c>
      <c r="K227" s="357">
        <v>31.7</v>
      </c>
    </row>
    <row r="228" spans="1:11" x14ac:dyDescent="0.2">
      <c r="B228" s="355" t="s">
        <v>17</v>
      </c>
      <c r="C228" s="363" t="s">
        <v>66</v>
      </c>
      <c r="D228" s="296" t="s">
        <v>1064</v>
      </c>
      <c r="E228" s="356">
        <v>5474</v>
      </c>
      <c r="F228" s="357">
        <v>66.8</v>
      </c>
      <c r="G228" s="357">
        <v>71.5</v>
      </c>
      <c r="H228" s="357">
        <v>14.2</v>
      </c>
      <c r="I228" s="357">
        <v>68.599999999999994</v>
      </c>
      <c r="J228" s="357">
        <v>77.400000000000006</v>
      </c>
      <c r="K228" s="357">
        <v>27.8</v>
      </c>
    </row>
    <row r="229" spans="1:11" x14ac:dyDescent="0.2">
      <c r="A229" s="368"/>
      <c r="B229" s="358" t="s">
        <v>17</v>
      </c>
      <c r="C229" s="368" t="s">
        <v>38</v>
      </c>
      <c r="D229" s="359" t="s">
        <v>738</v>
      </c>
      <c r="E229" s="360">
        <v>557147</v>
      </c>
      <c r="F229" s="361">
        <v>66.5</v>
      </c>
      <c r="G229" s="361">
        <v>71.2</v>
      </c>
      <c r="H229" s="361">
        <v>14</v>
      </c>
      <c r="I229" s="361">
        <v>68.900000000000006</v>
      </c>
      <c r="J229" s="361">
        <v>77.8</v>
      </c>
      <c r="K229" s="361">
        <v>28.7</v>
      </c>
    </row>
  </sheetData>
  <mergeCells count="1">
    <mergeCell ref="A2:K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80" zoomScaleNormal="80" workbookViewId="0"/>
  </sheetViews>
  <sheetFormatPr defaultRowHeight="12.75" x14ac:dyDescent="0.2"/>
  <cols>
    <col min="1" max="1" width="23.140625" style="170" customWidth="1"/>
    <col min="2" max="2" width="36.5703125" style="170" customWidth="1"/>
    <col min="3" max="3" width="25.5703125" style="170" hidden="1" customWidth="1"/>
    <col min="4" max="4" width="12" style="170" customWidth="1"/>
    <col min="5" max="10" width="16.42578125" style="170" customWidth="1"/>
    <col min="11" max="246" width="9.140625" style="170"/>
    <col min="247" max="247" width="12.28515625" style="170" customWidth="1"/>
    <col min="248" max="248" width="14" style="170" customWidth="1"/>
    <col min="249" max="249" width="9.7109375" style="170" customWidth="1"/>
    <col min="250" max="250" width="2.85546875" style="170" customWidth="1"/>
    <col min="251" max="251" width="10.5703125" style="170" customWidth="1"/>
    <col min="252" max="252" width="11.28515625" style="170" customWidth="1"/>
    <col min="253" max="253" width="10.5703125" style="170" customWidth="1"/>
    <col min="254" max="254" width="3.28515625" style="170" customWidth="1"/>
    <col min="255" max="256" width="10.5703125" style="170" customWidth="1"/>
    <col min="257" max="257" width="10.7109375" style="170" customWidth="1"/>
    <col min="258" max="258" width="7.5703125" style="170" customWidth="1"/>
    <col min="259" max="502" width="9.140625" style="170"/>
    <col min="503" max="503" width="12.28515625" style="170" customWidth="1"/>
    <col min="504" max="504" width="14" style="170" customWidth="1"/>
    <col min="505" max="505" width="9.7109375" style="170" customWidth="1"/>
    <col min="506" max="506" width="2.85546875" style="170" customWidth="1"/>
    <col min="507" max="507" width="10.5703125" style="170" customWidth="1"/>
    <col min="508" max="508" width="11.28515625" style="170" customWidth="1"/>
    <col min="509" max="509" width="10.5703125" style="170" customWidth="1"/>
    <col min="510" max="510" width="3.28515625" style="170" customWidth="1"/>
    <col min="511" max="512" width="10.5703125" style="170" customWidth="1"/>
    <col min="513" max="513" width="10.7109375" style="170" customWidth="1"/>
    <col min="514" max="514" width="7.5703125" style="170" customWidth="1"/>
    <col min="515" max="758" width="9.140625" style="170"/>
    <col min="759" max="759" width="12.28515625" style="170" customWidth="1"/>
    <col min="760" max="760" width="14" style="170" customWidth="1"/>
    <col min="761" max="761" width="9.7109375" style="170" customWidth="1"/>
    <col min="762" max="762" width="2.85546875" style="170" customWidth="1"/>
    <col min="763" max="763" width="10.5703125" style="170" customWidth="1"/>
    <col min="764" max="764" width="11.28515625" style="170" customWidth="1"/>
    <col min="765" max="765" width="10.5703125" style="170" customWidth="1"/>
    <col min="766" max="766" width="3.28515625" style="170" customWidth="1"/>
    <col min="767" max="768" width="10.5703125" style="170" customWidth="1"/>
    <col min="769" max="769" width="10.7109375" style="170" customWidth="1"/>
    <col min="770" max="770" width="7.5703125" style="170" customWidth="1"/>
    <col min="771" max="1014" width="9.140625" style="170"/>
    <col min="1015" max="1015" width="12.28515625" style="170" customWidth="1"/>
    <col min="1016" max="1016" width="14" style="170" customWidth="1"/>
    <col min="1017" max="1017" width="9.7109375" style="170" customWidth="1"/>
    <col min="1018" max="1018" width="2.85546875" style="170" customWidth="1"/>
    <col min="1019" max="1019" width="10.5703125" style="170" customWidth="1"/>
    <col min="1020" max="1020" width="11.28515625" style="170" customWidth="1"/>
    <col min="1021" max="1021" width="10.5703125" style="170" customWidth="1"/>
    <col min="1022" max="1022" width="3.28515625" style="170" customWidth="1"/>
    <col min="1023" max="1024" width="10.5703125" style="170" customWidth="1"/>
    <col min="1025" max="1025" width="10.7109375" style="170" customWidth="1"/>
    <col min="1026" max="1026" width="7.5703125" style="170" customWidth="1"/>
    <col min="1027" max="1270" width="9.140625" style="170"/>
    <col min="1271" max="1271" width="12.28515625" style="170" customWidth="1"/>
    <col min="1272" max="1272" width="14" style="170" customWidth="1"/>
    <col min="1273" max="1273" width="9.7109375" style="170" customWidth="1"/>
    <col min="1274" max="1274" width="2.85546875" style="170" customWidth="1"/>
    <col min="1275" max="1275" width="10.5703125" style="170" customWidth="1"/>
    <col min="1276" max="1276" width="11.28515625" style="170" customWidth="1"/>
    <col min="1277" max="1277" width="10.5703125" style="170" customWidth="1"/>
    <col min="1278" max="1278" width="3.28515625" style="170" customWidth="1"/>
    <col min="1279" max="1280" width="10.5703125" style="170" customWidth="1"/>
    <col min="1281" max="1281" width="10.7109375" style="170" customWidth="1"/>
    <col min="1282" max="1282" width="7.5703125" style="170" customWidth="1"/>
    <col min="1283" max="1526" width="9.140625" style="170"/>
    <col min="1527" max="1527" width="12.28515625" style="170" customWidth="1"/>
    <col min="1528" max="1528" width="14" style="170" customWidth="1"/>
    <col min="1529" max="1529" width="9.7109375" style="170" customWidth="1"/>
    <col min="1530" max="1530" width="2.85546875" style="170" customWidth="1"/>
    <col min="1531" max="1531" width="10.5703125" style="170" customWidth="1"/>
    <col min="1532" max="1532" width="11.28515625" style="170" customWidth="1"/>
    <col min="1533" max="1533" width="10.5703125" style="170" customWidth="1"/>
    <col min="1534" max="1534" width="3.28515625" style="170" customWidth="1"/>
    <col min="1535" max="1536" width="10.5703125" style="170" customWidth="1"/>
    <col min="1537" max="1537" width="10.7109375" style="170" customWidth="1"/>
    <col min="1538" max="1538" width="7.5703125" style="170" customWidth="1"/>
    <col min="1539" max="1782" width="9.140625" style="170"/>
    <col min="1783" max="1783" width="12.28515625" style="170" customWidth="1"/>
    <col min="1784" max="1784" width="14" style="170" customWidth="1"/>
    <col min="1785" max="1785" width="9.7109375" style="170" customWidth="1"/>
    <col min="1786" max="1786" width="2.85546875" style="170" customWidth="1"/>
    <col min="1787" max="1787" width="10.5703125" style="170" customWidth="1"/>
    <col min="1788" max="1788" width="11.28515625" style="170" customWidth="1"/>
    <col min="1789" max="1789" width="10.5703125" style="170" customWidth="1"/>
    <col min="1790" max="1790" width="3.28515625" style="170" customWidth="1"/>
    <col min="1791" max="1792" width="10.5703125" style="170" customWidth="1"/>
    <col min="1793" max="1793" width="10.7109375" style="170" customWidth="1"/>
    <col min="1794" max="1794" width="7.5703125" style="170" customWidth="1"/>
    <col min="1795" max="2038" width="9.140625" style="170"/>
    <col min="2039" max="2039" width="12.28515625" style="170" customWidth="1"/>
    <col min="2040" max="2040" width="14" style="170" customWidth="1"/>
    <col min="2041" max="2041" width="9.7109375" style="170" customWidth="1"/>
    <col min="2042" max="2042" width="2.85546875" style="170" customWidth="1"/>
    <col min="2043" max="2043" width="10.5703125" style="170" customWidth="1"/>
    <col min="2044" max="2044" width="11.28515625" style="170" customWidth="1"/>
    <col min="2045" max="2045" width="10.5703125" style="170" customWidth="1"/>
    <col min="2046" max="2046" width="3.28515625" style="170" customWidth="1"/>
    <col min="2047" max="2048" width="10.5703125" style="170" customWidth="1"/>
    <col min="2049" max="2049" width="10.7109375" style="170" customWidth="1"/>
    <col min="2050" max="2050" width="7.5703125" style="170" customWidth="1"/>
    <col min="2051" max="2294" width="9.140625" style="170"/>
    <col min="2295" max="2295" width="12.28515625" style="170" customWidth="1"/>
    <col min="2296" max="2296" width="14" style="170" customWidth="1"/>
    <col min="2297" max="2297" width="9.7109375" style="170" customWidth="1"/>
    <col min="2298" max="2298" width="2.85546875" style="170" customWidth="1"/>
    <col min="2299" max="2299" width="10.5703125" style="170" customWidth="1"/>
    <col min="2300" max="2300" width="11.28515625" style="170" customWidth="1"/>
    <col min="2301" max="2301" width="10.5703125" style="170" customWidth="1"/>
    <col min="2302" max="2302" width="3.28515625" style="170" customWidth="1"/>
    <col min="2303" max="2304" width="10.5703125" style="170" customWidth="1"/>
    <col min="2305" max="2305" width="10.7109375" style="170" customWidth="1"/>
    <col min="2306" max="2306" width="7.5703125" style="170" customWidth="1"/>
    <col min="2307" max="2550" width="9.140625" style="170"/>
    <col min="2551" max="2551" width="12.28515625" style="170" customWidth="1"/>
    <col min="2552" max="2552" width="14" style="170" customWidth="1"/>
    <col min="2553" max="2553" width="9.7109375" style="170" customWidth="1"/>
    <col min="2554" max="2554" width="2.85546875" style="170" customWidth="1"/>
    <col min="2555" max="2555" width="10.5703125" style="170" customWidth="1"/>
    <col min="2556" max="2556" width="11.28515625" style="170" customWidth="1"/>
    <col min="2557" max="2557" width="10.5703125" style="170" customWidth="1"/>
    <col min="2558" max="2558" width="3.28515625" style="170" customWidth="1"/>
    <col min="2559" max="2560" width="10.5703125" style="170" customWidth="1"/>
    <col min="2561" max="2561" width="10.7109375" style="170" customWidth="1"/>
    <col min="2562" max="2562" width="7.5703125" style="170" customWidth="1"/>
    <col min="2563" max="2806" width="9.140625" style="170"/>
    <col min="2807" max="2807" width="12.28515625" style="170" customWidth="1"/>
    <col min="2808" max="2808" width="14" style="170" customWidth="1"/>
    <col min="2809" max="2809" width="9.7109375" style="170" customWidth="1"/>
    <col min="2810" max="2810" width="2.85546875" style="170" customWidth="1"/>
    <col min="2811" max="2811" width="10.5703125" style="170" customWidth="1"/>
    <col min="2812" max="2812" width="11.28515625" style="170" customWidth="1"/>
    <col min="2813" max="2813" width="10.5703125" style="170" customWidth="1"/>
    <col min="2814" max="2814" width="3.28515625" style="170" customWidth="1"/>
    <col min="2815" max="2816" width="10.5703125" style="170" customWidth="1"/>
    <col min="2817" max="2817" width="10.7109375" style="170" customWidth="1"/>
    <col min="2818" max="2818" width="7.5703125" style="170" customWidth="1"/>
    <col min="2819" max="3062" width="9.140625" style="170"/>
    <col min="3063" max="3063" width="12.28515625" style="170" customWidth="1"/>
    <col min="3064" max="3064" width="14" style="170" customWidth="1"/>
    <col min="3065" max="3065" width="9.7109375" style="170" customWidth="1"/>
    <col min="3066" max="3066" width="2.85546875" style="170" customWidth="1"/>
    <col min="3067" max="3067" width="10.5703125" style="170" customWidth="1"/>
    <col min="3068" max="3068" width="11.28515625" style="170" customWidth="1"/>
    <col min="3069" max="3069" width="10.5703125" style="170" customWidth="1"/>
    <col min="3070" max="3070" width="3.28515625" style="170" customWidth="1"/>
    <col min="3071" max="3072" width="10.5703125" style="170" customWidth="1"/>
    <col min="3073" max="3073" width="10.7109375" style="170" customWidth="1"/>
    <col min="3074" max="3074" width="7.5703125" style="170" customWidth="1"/>
    <col min="3075" max="3318" width="9.140625" style="170"/>
    <col min="3319" max="3319" width="12.28515625" style="170" customWidth="1"/>
    <col min="3320" max="3320" width="14" style="170" customWidth="1"/>
    <col min="3321" max="3321" width="9.7109375" style="170" customWidth="1"/>
    <col min="3322" max="3322" width="2.85546875" style="170" customWidth="1"/>
    <col min="3323" max="3323" width="10.5703125" style="170" customWidth="1"/>
    <col min="3324" max="3324" width="11.28515625" style="170" customWidth="1"/>
    <col min="3325" max="3325" width="10.5703125" style="170" customWidth="1"/>
    <col min="3326" max="3326" width="3.28515625" style="170" customWidth="1"/>
    <col min="3327" max="3328" width="10.5703125" style="170" customWidth="1"/>
    <col min="3329" max="3329" width="10.7109375" style="170" customWidth="1"/>
    <col min="3330" max="3330" width="7.5703125" style="170" customWidth="1"/>
    <col min="3331" max="3574" width="9.140625" style="170"/>
    <col min="3575" max="3575" width="12.28515625" style="170" customWidth="1"/>
    <col min="3576" max="3576" width="14" style="170" customWidth="1"/>
    <col min="3577" max="3577" width="9.7109375" style="170" customWidth="1"/>
    <col min="3578" max="3578" width="2.85546875" style="170" customWidth="1"/>
    <col min="3579" max="3579" width="10.5703125" style="170" customWidth="1"/>
    <col min="3580" max="3580" width="11.28515625" style="170" customWidth="1"/>
    <col min="3581" max="3581" width="10.5703125" style="170" customWidth="1"/>
    <col min="3582" max="3582" width="3.28515625" style="170" customWidth="1"/>
    <col min="3583" max="3584" width="10.5703125" style="170" customWidth="1"/>
    <col min="3585" max="3585" width="10.7109375" style="170" customWidth="1"/>
    <col min="3586" max="3586" width="7.5703125" style="170" customWidth="1"/>
    <col min="3587" max="3830" width="9.140625" style="170"/>
    <col min="3831" max="3831" width="12.28515625" style="170" customWidth="1"/>
    <col min="3832" max="3832" width="14" style="170" customWidth="1"/>
    <col min="3833" max="3833" width="9.7109375" style="170" customWidth="1"/>
    <col min="3834" max="3834" width="2.85546875" style="170" customWidth="1"/>
    <col min="3835" max="3835" width="10.5703125" style="170" customWidth="1"/>
    <col min="3836" max="3836" width="11.28515625" style="170" customWidth="1"/>
    <col min="3837" max="3837" width="10.5703125" style="170" customWidth="1"/>
    <col min="3838" max="3838" width="3.28515625" style="170" customWidth="1"/>
    <col min="3839" max="3840" width="10.5703125" style="170" customWidth="1"/>
    <col min="3841" max="3841" width="10.7109375" style="170" customWidth="1"/>
    <col min="3842" max="3842" width="7.5703125" style="170" customWidth="1"/>
    <col min="3843" max="4086" width="9.140625" style="170"/>
    <col min="4087" max="4087" width="12.28515625" style="170" customWidth="1"/>
    <col min="4088" max="4088" width="14" style="170" customWidth="1"/>
    <col min="4089" max="4089" width="9.7109375" style="170" customWidth="1"/>
    <col min="4090" max="4090" width="2.85546875" style="170" customWidth="1"/>
    <col min="4091" max="4091" width="10.5703125" style="170" customWidth="1"/>
    <col min="4092" max="4092" width="11.28515625" style="170" customWidth="1"/>
    <col min="4093" max="4093" width="10.5703125" style="170" customWidth="1"/>
    <col min="4094" max="4094" width="3.28515625" style="170" customWidth="1"/>
    <col min="4095" max="4096" width="10.5703125" style="170" customWidth="1"/>
    <col min="4097" max="4097" width="10.7109375" style="170" customWidth="1"/>
    <col min="4098" max="4098" width="7.5703125" style="170" customWidth="1"/>
    <col min="4099" max="4342" width="9.140625" style="170"/>
    <col min="4343" max="4343" width="12.28515625" style="170" customWidth="1"/>
    <col min="4344" max="4344" width="14" style="170" customWidth="1"/>
    <col min="4345" max="4345" width="9.7109375" style="170" customWidth="1"/>
    <col min="4346" max="4346" width="2.85546875" style="170" customWidth="1"/>
    <col min="4347" max="4347" width="10.5703125" style="170" customWidth="1"/>
    <col min="4348" max="4348" width="11.28515625" style="170" customWidth="1"/>
    <col min="4349" max="4349" width="10.5703125" style="170" customWidth="1"/>
    <col min="4350" max="4350" width="3.28515625" style="170" customWidth="1"/>
    <col min="4351" max="4352" width="10.5703125" style="170" customWidth="1"/>
    <col min="4353" max="4353" width="10.7109375" style="170" customWidth="1"/>
    <col min="4354" max="4354" width="7.5703125" style="170" customWidth="1"/>
    <col min="4355" max="4598" width="9.140625" style="170"/>
    <col min="4599" max="4599" width="12.28515625" style="170" customWidth="1"/>
    <col min="4600" max="4600" width="14" style="170" customWidth="1"/>
    <col min="4601" max="4601" width="9.7109375" style="170" customWidth="1"/>
    <col min="4602" max="4602" width="2.85546875" style="170" customWidth="1"/>
    <col min="4603" max="4603" width="10.5703125" style="170" customWidth="1"/>
    <col min="4604" max="4604" width="11.28515625" style="170" customWidth="1"/>
    <col min="4605" max="4605" width="10.5703125" style="170" customWidth="1"/>
    <col min="4606" max="4606" width="3.28515625" style="170" customWidth="1"/>
    <col min="4607" max="4608" width="10.5703125" style="170" customWidth="1"/>
    <col min="4609" max="4609" width="10.7109375" style="170" customWidth="1"/>
    <col min="4610" max="4610" width="7.5703125" style="170" customWidth="1"/>
    <col min="4611" max="4854" width="9.140625" style="170"/>
    <col min="4855" max="4855" width="12.28515625" style="170" customWidth="1"/>
    <col min="4856" max="4856" width="14" style="170" customWidth="1"/>
    <col min="4857" max="4857" width="9.7109375" style="170" customWidth="1"/>
    <col min="4858" max="4858" width="2.85546875" style="170" customWidth="1"/>
    <col min="4859" max="4859" width="10.5703125" style="170" customWidth="1"/>
    <col min="4860" max="4860" width="11.28515625" style="170" customWidth="1"/>
    <col min="4861" max="4861" width="10.5703125" style="170" customWidth="1"/>
    <col min="4862" max="4862" width="3.28515625" style="170" customWidth="1"/>
    <col min="4863" max="4864" width="10.5703125" style="170" customWidth="1"/>
    <col min="4865" max="4865" width="10.7109375" style="170" customWidth="1"/>
    <col min="4866" max="4866" width="7.5703125" style="170" customWidth="1"/>
    <col min="4867" max="5110" width="9.140625" style="170"/>
    <col min="5111" max="5111" width="12.28515625" style="170" customWidth="1"/>
    <col min="5112" max="5112" width="14" style="170" customWidth="1"/>
    <col min="5113" max="5113" width="9.7109375" style="170" customWidth="1"/>
    <col min="5114" max="5114" width="2.85546875" style="170" customWidth="1"/>
    <col min="5115" max="5115" width="10.5703125" style="170" customWidth="1"/>
    <col min="5116" max="5116" width="11.28515625" style="170" customWidth="1"/>
    <col min="5117" max="5117" width="10.5703125" style="170" customWidth="1"/>
    <col min="5118" max="5118" width="3.28515625" style="170" customWidth="1"/>
    <col min="5119" max="5120" width="10.5703125" style="170" customWidth="1"/>
    <col min="5121" max="5121" width="10.7109375" style="170" customWidth="1"/>
    <col min="5122" max="5122" width="7.5703125" style="170" customWidth="1"/>
    <col min="5123" max="5366" width="9.140625" style="170"/>
    <col min="5367" max="5367" width="12.28515625" style="170" customWidth="1"/>
    <col min="5368" max="5368" width="14" style="170" customWidth="1"/>
    <col min="5369" max="5369" width="9.7109375" style="170" customWidth="1"/>
    <col min="5370" max="5370" width="2.85546875" style="170" customWidth="1"/>
    <col min="5371" max="5371" width="10.5703125" style="170" customWidth="1"/>
    <col min="5372" max="5372" width="11.28515625" style="170" customWidth="1"/>
    <col min="5373" max="5373" width="10.5703125" style="170" customWidth="1"/>
    <col min="5374" max="5374" width="3.28515625" style="170" customWidth="1"/>
    <col min="5375" max="5376" width="10.5703125" style="170" customWidth="1"/>
    <col min="5377" max="5377" width="10.7109375" style="170" customWidth="1"/>
    <col min="5378" max="5378" width="7.5703125" style="170" customWidth="1"/>
    <col min="5379" max="5622" width="9.140625" style="170"/>
    <col min="5623" max="5623" width="12.28515625" style="170" customWidth="1"/>
    <col min="5624" max="5624" width="14" style="170" customWidth="1"/>
    <col min="5625" max="5625" width="9.7109375" style="170" customWidth="1"/>
    <col min="5626" max="5626" width="2.85546875" style="170" customWidth="1"/>
    <col min="5627" max="5627" width="10.5703125" style="170" customWidth="1"/>
    <col min="5628" max="5628" width="11.28515625" style="170" customWidth="1"/>
    <col min="5629" max="5629" width="10.5703125" style="170" customWidth="1"/>
    <col min="5630" max="5630" width="3.28515625" style="170" customWidth="1"/>
    <col min="5631" max="5632" width="10.5703125" style="170" customWidth="1"/>
    <col min="5633" max="5633" width="10.7109375" style="170" customWidth="1"/>
    <col min="5634" max="5634" width="7.5703125" style="170" customWidth="1"/>
    <col min="5635" max="5878" width="9.140625" style="170"/>
    <col min="5879" max="5879" width="12.28515625" style="170" customWidth="1"/>
    <col min="5880" max="5880" width="14" style="170" customWidth="1"/>
    <col min="5881" max="5881" width="9.7109375" style="170" customWidth="1"/>
    <col min="5882" max="5882" width="2.85546875" style="170" customWidth="1"/>
    <col min="5883" max="5883" width="10.5703125" style="170" customWidth="1"/>
    <col min="5884" max="5884" width="11.28515625" style="170" customWidth="1"/>
    <col min="5885" max="5885" width="10.5703125" style="170" customWidth="1"/>
    <col min="5886" max="5886" width="3.28515625" style="170" customWidth="1"/>
    <col min="5887" max="5888" width="10.5703125" style="170" customWidth="1"/>
    <col min="5889" max="5889" width="10.7109375" style="170" customWidth="1"/>
    <col min="5890" max="5890" width="7.5703125" style="170" customWidth="1"/>
    <col min="5891" max="6134" width="9.140625" style="170"/>
    <col min="6135" max="6135" width="12.28515625" style="170" customWidth="1"/>
    <col min="6136" max="6136" width="14" style="170" customWidth="1"/>
    <col min="6137" max="6137" width="9.7109375" style="170" customWidth="1"/>
    <col min="6138" max="6138" width="2.85546875" style="170" customWidth="1"/>
    <col min="6139" max="6139" width="10.5703125" style="170" customWidth="1"/>
    <col min="6140" max="6140" width="11.28515625" style="170" customWidth="1"/>
    <col min="6141" max="6141" width="10.5703125" style="170" customWidth="1"/>
    <col min="6142" max="6142" width="3.28515625" style="170" customWidth="1"/>
    <col min="6143" max="6144" width="10.5703125" style="170" customWidth="1"/>
    <col min="6145" max="6145" width="10.7109375" style="170" customWidth="1"/>
    <col min="6146" max="6146" width="7.5703125" style="170" customWidth="1"/>
    <col min="6147" max="6390" width="9.140625" style="170"/>
    <col min="6391" max="6391" width="12.28515625" style="170" customWidth="1"/>
    <col min="6392" max="6392" width="14" style="170" customWidth="1"/>
    <col min="6393" max="6393" width="9.7109375" style="170" customWidth="1"/>
    <col min="6394" max="6394" width="2.85546875" style="170" customWidth="1"/>
    <col min="6395" max="6395" width="10.5703125" style="170" customWidth="1"/>
    <col min="6396" max="6396" width="11.28515625" style="170" customWidth="1"/>
    <col min="6397" max="6397" width="10.5703125" style="170" customWidth="1"/>
    <col min="6398" max="6398" width="3.28515625" style="170" customWidth="1"/>
    <col min="6399" max="6400" width="10.5703125" style="170" customWidth="1"/>
    <col min="6401" max="6401" width="10.7109375" style="170" customWidth="1"/>
    <col min="6402" max="6402" width="7.5703125" style="170" customWidth="1"/>
    <col min="6403" max="6646" width="9.140625" style="170"/>
    <col min="6647" max="6647" width="12.28515625" style="170" customWidth="1"/>
    <col min="6648" max="6648" width="14" style="170" customWidth="1"/>
    <col min="6649" max="6649" width="9.7109375" style="170" customWidth="1"/>
    <col min="6650" max="6650" width="2.85546875" style="170" customWidth="1"/>
    <col min="6651" max="6651" width="10.5703125" style="170" customWidth="1"/>
    <col min="6652" max="6652" width="11.28515625" style="170" customWidth="1"/>
    <col min="6653" max="6653" width="10.5703125" style="170" customWidth="1"/>
    <col min="6654" max="6654" width="3.28515625" style="170" customWidth="1"/>
    <col min="6655" max="6656" width="10.5703125" style="170" customWidth="1"/>
    <col min="6657" max="6657" width="10.7109375" style="170" customWidth="1"/>
    <col min="6658" max="6658" width="7.5703125" style="170" customWidth="1"/>
    <col min="6659" max="6902" width="9.140625" style="170"/>
    <col min="6903" max="6903" width="12.28515625" style="170" customWidth="1"/>
    <col min="6904" max="6904" width="14" style="170" customWidth="1"/>
    <col min="6905" max="6905" width="9.7109375" style="170" customWidth="1"/>
    <col min="6906" max="6906" width="2.85546875" style="170" customWidth="1"/>
    <col min="6907" max="6907" width="10.5703125" style="170" customWidth="1"/>
    <col min="6908" max="6908" width="11.28515625" style="170" customWidth="1"/>
    <col min="6909" max="6909" width="10.5703125" style="170" customWidth="1"/>
    <col min="6910" max="6910" width="3.28515625" style="170" customWidth="1"/>
    <col min="6911" max="6912" width="10.5703125" style="170" customWidth="1"/>
    <col min="6913" max="6913" width="10.7109375" style="170" customWidth="1"/>
    <col min="6914" max="6914" width="7.5703125" style="170" customWidth="1"/>
    <col min="6915" max="7158" width="9.140625" style="170"/>
    <col min="7159" max="7159" width="12.28515625" style="170" customWidth="1"/>
    <col min="7160" max="7160" width="14" style="170" customWidth="1"/>
    <col min="7161" max="7161" width="9.7109375" style="170" customWidth="1"/>
    <col min="7162" max="7162" width="2.85546875" style="170" customWidth="1"/>
    <col min="7163" max="7163" width="10.5703125" style="170" customWidth="1"/>
    <col min="7164" max="7164" width="11.28515625" style="170" customWidth="1"/>
    <col min="7165" max="7165" width="10.5703125" style="170" customWidth="1"/>
    <col min="7166" max="7166" width="3.28515625" style="170" customWidth="1"/>
    <col min="7167" max="7168" width="10.5703125" style="170" customWidth="1"/>
    <col min="7169" max="7169" width="10.7109375" style="170" customWidth="1"/>
    <col min="7170" max="7170" width="7.5703125" style="170" customWidth="1"/>
    <col min="7171" max="7414" width="9.140625" style="170"/>
    <col min="7415" max="7415" width="12.28515625" style="170" customWidth="1"/>
    <col min="7416" max="7416" width="14" style="170" customWidth="1"/>
    <col min="7417" max="7417" width="9.7109375" style="170" customWidth="1"/>
    <col min="7418" max="7418" width="2.85546875" style="170" customWidth="1"/>
    <col min="7419" max="7419" width="10.5703125" style="170" customWidth="1"/>
    <col min="7420" max="7420" width="11.28515625" style="170" customWidth="1"/>
    <col min="7421" max="7421" width="10.5703125" style="170" customWidth="1"/>
    <col min="7422" max="7422" width="3.28515625" style="170" customWidth="1"/>
    <col min="7423" max="7424" width="10.5703125" style="170" customWidth="1"/>
    <col min="7425" max="7425" width="10.7109375" style="170" customWidth="1"/>
    <col min="7426" max="7426" width="7.5703125" style="170" customWidth="1"/>
    <col min="7427" max="7670" width="9.140625" style="170"/>
    <col min="7671" max="7671" width="12.28515625" style="170" customWidth="1"/>
    <col min="7672" max="7672" width="14" style="170" customWidth="1"/>
    <col min="7673" max="7673" width="9.7109375" style="170" customWidth="1"/>
    <col min="7674" max="7674" width="2.85546875" style="170" customWidth="1"/>
    <col min="7675" max="7675" width="10.5703125" style="170" customWidth="1"/>
    <col min="7676" max="7676" width="11.28515625" style="170" customWidth="1"/>
    <col min="7677" max="7677" width="10.5703125" style="170" customWidth="1"/>
    <col min="7678" max="7678" width="3.28515625" style="170" customWidth="1"/>
    <col min="7679" max="7680" width="10.5703125" style="170" customWidth="1"/>
    <col min="7681" max="7681" width="10.7109375" style="170" customWidth="1"/>
    <col min="7682" max="7682" width="7.5703125" style="170" customWidth="1"/>
    <col min="7683" max="7926" width="9.140625" style="170"/>
    <col min="7927" max="7927" width="12.28515625" style="170" customWidth="1"/>
    <col min="7928" max="7928" width="14" style="170" customWidth="1"/>
    <col min="7929" max="7929" width="9.7109375" style="170" customWidth="1"/>
    <col min="7930" max="7930" width="2.85546875" style="170" customWidth="1"/>
    <col min="7931" max="7931" width="10.5703125" style="170" customWidth="1"/>
    <col min="7932" max="7932" width="11.28515625" style="170" customWidth="1"/>
    <col min="7933" max="7933" width="10.5703125" style="170" customWidth="1"/>
    <col min="7934" max="7934" width="3.28515625" style="170" customWidth="1"/>
    <col min="7935" max="7936" width="10.5703125" style="170" customWidth="1"/>
    <col min="7937" max="7937" width="10.7109375" style="170" customWidth="1"/>
    <col min="7938" max="7938" width="7.5703125" style="170" customWidth="1"/>
    <col min="7939" max="8182" width="9.140625" style="170"/>
    <col min="8183" max="8183" width="12.28515625" style="170" customWidth="1"/>
    <col min="8184" max="8184" width="14" style="170" customWidth="1"/>
    <col min="8185" max="8185" width="9.7109375" style="170" customWidth="1"/>
    <col min="8186" max="8186" width="2.85546875" style="170" customWidth="1"/>
    <col min="8187" max="8187" width="10.5703125" style="170" customWidth="1"/>
    <col min="8188" max="8188" width="11.28515625" style="170" customWidth="1"/>
    <col min="8189" max="8189" width="10.5703125" style="170" customWidth="1"/>
    <col min="8190" max="8190" width="3.28515625" style="170" customWidth="1"/>
    <col min="8191" max="8192" width="10.5703125" style="170" customWidth="1"/>
    <col min="8193" max="8193" width="10.7109375" style="170" customWidth="1"/>
    <col min="8194" max="8194" width="7.5703125" style="170" customWidth="1"/>
    <col min="8195" max="8438" width="9.140625" style="170"/>
    <col min="8439" max="8439" width="12.28515625" style="170" customWidth="1"/>
    <col min="8440" max="8440" width="14" style="170" customWidth="1"/>
    <col min="8441" max="8441" width="9.7109375" style="170" customWidth="1"/>
    <col min="8442" max="8442" width="2.85546875" style="170" customWidth="1"/>
    <col min="8443" max="8443" width="10.5703125" style="170" customWidth="1"/>
    <col min="8444" max="8444" width="11.28515625" style="170" customWidth="1"/>
    <col min="8445" max="8445" width="10.5703125" style="170" customWidth="1"/>
    <col min="8446" max="8446" width="3.28515625" style="170" customWidth="1"/>
    <col min="8447" max="8448" width="10.5703125" style="170" customWidth="1"/>
    <col min="8449" max="8449" width="10.7109375" style="170" customWidth="1"/>
    <col min="8450" max="8450" width="7.5703125" style="170" customWidth="1"/>
    <col min="8451" max="8694" width="9.140625" style="170"/>
    <col min="8695" max="8695" width="12.28515625" style="170" customWidth="1"/>
    <col min="8696" max="8696" width="14" style="170" customWidth="1"/>
    <col min="8697" max="8697" width="9.7109375" style="170" customWidth="1"/>
    <col min="8698" max="8698" width="2.85546875" style="170" customWidth="1"/>
    <col min="8699" max="8699" width="10.5703125" style="170" customWidth="1"/>
    <col min="8700" max="8700" width="11.28515625" style="170" customWidth="1"/>
    <col min="8701" max="8701" width="10.5703125" style="170" customWidth="1"/>
    <col min="8702" max="8702" width="3.28515625" style="170" customWidth="1"/>
    <col min="8703" max="8704" width="10.5703125" style="170" customWidth="1"/>
    <col min="8705" max="8705" width="10.7109375" style="170" customWidth="1"/>
    <col min="8706" max="8706" width="7.5703125" style="170" customWidth="1"/>
    <col min="8707" max="8950" width="9.140625" style="170"/>
    <col min="8951" max="8951" width="12.28515625" style="170" customWidth="1"/>
    <col min="8952" max="8952" width="14" style="170" customWidth="1"/>
    <col min="8953" max="8953" width="9.7109375" style="170" customWidth="1"/>
    <col min="8954" max="8954" width="2.85546875" style="170" customWidth="1"/>
    <col min="8955" max="8955" width="10.5703125" style="170" customWidth="1"/>
    <col min="8956" max="8956" width="11.28515625" style="170" customWidth="1"/>
    <col min="8957" max="8957" width="10.5703125" style="170" customWidth="1"/>
    <col min="8958" max="8958" width="3.28515625" style="170" customWidth="1"/>
    <col min="8959" max="8960" width="10.5703125" style="170" customWidth="1"/>
    <col min="8961" max="8961" width="10.7109375" style="170" customWidth="1"/>
    <col min="8962" max="8962" width="7.5703125" style="170" customWidth="1"/>
    <col min="8963" max="9206" width="9.140625" style="170"/>
    <col min="9207" max="9207" width="12.28515625" style="170" customWidth="1"/>
    <col min="9208" max="9208" width="14" style="170" customWidth="1"/>
    <col min="9209" max="9209" width="9.7109375" style="170" customWidth="1"/>
    <col min="9210" max="9210" width="2.85546875" style="170" customWidth="1"/>
    <col min="9211" max="9211" width="10.5703125" style="170" customWidth="1"/>
    <col min="9212" max="9212" width="11.28515625" style="170" customWidth="1"/>
    <col min="9213" max="9213" width="10.5703125" style="170" customWidth="1"/>
    <col min="9214" max="9214" width="3.28515625" style="170" customWidth="1"/>
    <col min="9215" max="9216" width="10.5703125" style="170" customWidth="1"/>
    <col min="9217" max="9217" width="10.7109375" style="170" customWidth="1"/>
    <col min="9218" max="9218" width="7.5703125" style="170" customWidth="1"/>
    <col min="9219" max="9462" width="9.140625" style="170"/>
    <col min="9463" max="9463" width="12.28515625" style="170" customWidth="1"/>
    <col min="9464" max="9464" width="14" style="170" customWidth="1"/>
    <col min="9465" max="9465" width="9.7109375" style="170" customWidth="1"/>
    <col min="9466" max="9466" width="2.85546875" style="170" customWidth="1"/>
    <col min="9467" max="9467" width="10.5703125" style="170" customWidth="1"/>
    <col min="9468" max="9468" width="11.28515625" style="170" customWidth="1"/>
    <col min="9469" max="9469" width="10.5703125" style="170" customWidth="1"/>
    <col min="9470" max="9470" width="3.28515625" style="170" customWidth="1"/>
    <col min="9471" max="9472" width="10.5703125" style="170" customWidth="1"/>
    <col min="9473" max="9473" width="10.7109375" style="170" customWidth="1"/>
    <col min="9474" max="9474" width="7.5703125" style="170" customWidth="1"/>
    <col min="9475" max="9718" width="9.140625" style="170"/>
    <col min="9719" max="9719" width="12.28515625" style="170" customWidth="1"/>
    <col min="9720" max="9720" width="14" style="170" customWidth="1"/>
    <col min="9721" max="9721" width="9.7109375" style="170" customWidth="1"/>
    <col min="9722" max="9722" width="2.85546875" style="170" customWidth="1"/>
    <col min="9723" max="9723" width="10.5703125" style="170" customWidth="1"/>
    <col min="9724" max="9724" width="11.28515625" style="170" customWidth="1"/>
    <col min="9725" max="9725" width="10.5703125" style="170" customWidth="1"/>
    <col min="9726" max="9726" width="3.28515625" style="170" customWidth="1"/>
    <col min="9727" max="9728" width="10.5703125" style="170" customWidth="1"/>
    <col min="9729" max="9729" width="10.7109375" style="170" customWidth="1"/>
    <col min="9730" max="9730" width="7.5703125" style="170" customWidth="1"/>
    <col min="9731" max="9974" width="9.140625" style="170"/>
    <col min="9975" max="9975" width="12.28515625" style="170" customWidth="1"/>
    <col min="9976" max="9976" width="14" style="170" customWidth="1"/>
    <col min="9977" max="9977" width="9.7109375" style="170" customWidth="1"/>
    <col min="9978" max="9978" width="2.85546875" style="170" customWidth="1"/>
    <col min="9979" max="9979" width="10.5703125" style="170" customWidth="1"/>
    <col min="9980" max="9980" width="11.28515625" style="170" customWidth="1"/>
    <col min="9981" max="9981" width="10.5703125" style="170" customWidth="1"/>
    <col min="9982" max="9982" width="3.28515625" style="170" customWidth="1"/>
    <col min="9983" max="9984" width="10.5703125" style="170" customWidth="1"/>
    <col min="9985" max="9985" width="10.7109375" style="170" customWidth="1"/>
    <col min="9986" max="9986" width="7.5703125" style="170" customWidth="1"/>
    <col min="9987" max="10230" width="9.140625" style="170"/>
    <col min="10231" max="10231" width="12.28515625" style="170" customWidth="1"/>
    <col min="10232" max="10232" width="14" style="170" customWidth="1"/>
    <col min="10233" max="10233" width="9.7109375" style="170" customWidth="1"/>
    <col min="10234" max="10234" width="2.85546875" style="170" customWidth="1"/>
    <col min="10235" max="10235" width="10.5703125" style="170" customWidth="1"/>
    <col min="10236" max="10236" width="11.28515625" style="170" customWidth="1"/>
    <col min="10237" max="10237" width="10.5703125" style="170" customWidth="1"/>
    <col min="10238" max="10238" width="3.28515625" style="170" customWidth="1"/>
    <col min="10239" max="10240" width="10.5703125" style="170" customWidth="1"/>
    <col min="10241" max="10241" width="10.7109375" style="170" customWidth="1"/>
    <col min="10242" max="10242" width="7.5703125" style="170" customWidth="1"/>
    <col min="10243" max="10486" width="9.140625" style="170"/>
    <col min="10487" max="10487" width="12.28515625" style="170" customWidth="1"/>
    <col min="10488" max="10488" width="14" style="170" customWidth="1"/>
    <col min="10489" max="10489" width="9.7109375" style="170" customWidth="1"/>
    <col min="10490" max="10490" width="2.85546875" style="170" customWidth="1"/>
    <col min="10491" max="10491" width="10.5703125" style="170" customWidth="1"/>
    <col min="10492" max="10492" width="11.28515625" style="170" customWidth="1"/>
    <col min="10493" max="10493" width="10.5703125" style="170" customWidth="1"/>
    <col min="10494" max="10494" width="3.28515625" style="170" customWidth="1"/>
    <col min="10495" max="10496" width="10.5703125" style="170" customWidth="1"/>
    <col min="10497" max="10497" width="10.7109375" style="170" customWidth="1"/>
    <col min="10498" max="10498" width="7.5703125" style="170" customWidth="1"/>
    <col min="10499" max="10742" width="9.140625" style="170"/>
    <col min="10743" max="10743" width="12.28515625" style="170" customWidth="1"/>
    <col min="10744" max="10744" width="14" style="170" customWidth="1"/>
    <col min="10745" max="10745" width="9.7109375" style="170" customWidth="1"/>
    <col min="10746" max="10746" width="2.85546875" style="170" customWidth="1"/>
    <col min="10747" max="10747" width="10.5703125" style="170" customWidth="1"/>
    <col min="10748" max="10748" width="11.28515625" style="170" customWidth="1"/>
    <col min="10749" max="10749" width="10.5703125" style="170" customWidth="1"/>
    <col min="10750" max="10750" width="3.28515625" style="170" customWidth="1"/>
    <col min="10751" max="10752" width="10.5703125" style="170" customWidth="1"/>
    <col min="10753" max="10753" width="10.7109375" style="170" customWidth="1"/>
    <col min="10754" max="10754" width="7.5703125" style="170" customWidth="1"/>
    <col min="10755" max="10998" width="9.140625" style="170"/>
    <col min="10999" max="10999" width="12.28515625" style="170" customWidth="1"/>
    <col min="11000" max="11000" width="14" style="170" customWidth="1"/>
    <col min="11001" max="11001" width="9.7109375" style="170" customWidth="1"/>
    <col min="11002" max="11002" width="2.85546875" style="170" customWidth="1"/>
    <col min="11003" max="11003" width="10.5703125" style="170" customWidth="1"/>
    <col min="11004" max="11004" width="11.28515625" style="170" customWidth="1"/>
    <col min="11005" max="11005" width="10.5703125" style="170" customWidth="1"/>
    <col min="11006" max="11006" width="3.28515625" style="170" customWidth="1"/>
    <col min="11007" max="11008" width="10.5703125" style="170" customWidth="1"/>
    <col min="11009" max="11009" width="10.7109375" style="170" customWidth="1"/>
    <col min="11010" max="11010" width="7.5703125" style="170" customWidth="1"/>
    <col min="11011" max="11254" width="9.140625" style="170"/>
    <col min="11255" max="11255" width="12.28515625" style="170" customWidth="1"/>
    <col min="11256" max="11256" width="14" style="170" customWidth="1"/>
    <col min="11257" max="11257" width="9.7109375" style="170" customWidth="1"/>
    <col min="11258" max="11258" width="2.85546875" style="170" customWidth="1"/>
    <col min="11259" max="11259" width="10.5703125" style="170" customWidth="1"/>
    <col min="11260" max="11260" width="11.28515625" style="170" customWidth="1"/>
    <col min="11261" max="11261" width="10.5703125" style="170" customWidth="1"/>
    <col min="11262" max="11262" width="3.28515625" style="170" customWidth="1"/>
    <col min="11263" max="11264" width="10.5703125" style="170" customWidth="1"/>
    <col min="11265" max="11265" width="10.7109375" style="170" customWidth="1"/>
    <col min="11266" max="11266" width="7.5703125" style="170" customWidth="1"/>
    <col min="11267" max="11510" width="9.140625" style="170"/>
    <col min="11511" max="11511" width="12.28515625" style="170" customWidth="1"/>
    <col min="11512" max="11512" width="14" style="170" customWidth="1"/>
    <col min="11513" max="11513" width="9.7109375" style="170" customWidth="1"/>
    <col min="11514" max="11514" width="2.85546875" style="170" customWidth="1"/>
    <col min="11515" max="11515" width="10.5703125" style="170" customWidth="1"/>
    <col min="11516" max="11516" width="11.28515625" style="170" customWidth="1"/>
    <col min="11517" max="11517" width="10.5703125" style="170" customWidth="1"/>
    <col min="11518" max="11518" width="3.28515625" style="170" customWidth="1"/>
    <col min="11519" max="11520" width="10.5703125" style="170" customWidth="1"/>
    <col min="11521" max="11521" width="10.7109375" style="170" customWidth="1"/>
    <col min="11522" max="11522" width="7.5703125" style="170" customWidth="1"/>
    <col min="11523" max="11766" width="9.140625" style="170"/>
    <col min="11767" max="11767" width="12.28515625" style="170" customWidth="1"/>
    <col min="11768" max="11768" width="14" style="170" customWidth="1"/>
    <col min="11769" max="11769" width="9.7109375" style="170" customWidth="1"/>
    <col min="11770" max="11770" width="2.85546875" style="170" customWidth="1"/>
    <col min="11771" max="11771" width="10.5703125" style="170" customWidth="1"/>
    <col min="11772" max="11772" width="11.28515625" style="170" customWidth="1"/>
    <col min="11773" max="11773" width="10.5703125" style="170" customWidth="1"/>
    <col min="11774" max="11774" width="3.28515625" style="170" customWidth="1"/>
    <col min="11775" max="11776" width="10.5703125" style="170" customWidth="1"/>
    <col min="11777" max="11777" width="10.7109375" style="170" customWidth="1"/>
    <col min="11778" max="11778" width="7.5703125" style="170" customWidth="1"/>
    <col min="11779" max="12022" width="9.140625" style="170"/>
    <col min="12023" max="12023" width="12.28515625" style="170" customWidth="1"/>
    <col min="12024" max="12024" width="14" style="170" customWidth="1"/>
    <col min="12025" max="12025" width="9.7109375" style="170" customWidth="1"/>
    <col min="12026" max="12026" width="2.85546875" style="170" customWidth="1"/>
    <col min="12027" max="12027" width="10.5703125" style="170" customWidth="1"/>
    <col min="12028" max="12028" width="11.28515625" style="170" customWidth="1"/>
    <col min="12029" max="12029" width="10.5703125" style="170" customWidth="1"/>
    <col min="12030" max="12030" width="3.28515625" style="170" customWidth="1"/>
    <col min="12031" max="12032" width="10.5703125" style="170" customWidth="1"/>
    <col min="12033" max="12033" width="10.7109375" style="170" customWidth="1"/>
    <col min="12034" max="12034" width="7.5703125" style="170" customWidth="1"/>
    <col min="12035" max="12278" width="9.140625" style="170"/>
    <col min="12279" max="12279" width="12.28515625" style="170" customWidth="1"/>
    <col min="12280" max="12280" width="14" style="170" customWidth="1"/>
    <col min="12281" max="12281" width="9.7109375" style="170" customWidth="1"/>
    <col min="12282" max="12282" width="2.85546875" style="170" customWidth="1"/>
    <col min="12283" max="12283" width="10.5703125" style="170" customWidth="1"/>
    <col min="12284" max="12284" width="11.28515625" style="170" customWidth="1"/>
    <col min="12285" max="12285" width="10.5703125" style="170" customWidth="1"/>
    <col min="12286" max="12286" width="3.28515625" style="170" customWidth="1"/>
    <col min="12287" max="12288" width="10.5703125" style="170" customWidth="1"/>
    <col min="12289" max="12289" width="10.7109375" style="170" customWidth="1"/>
    <col min="12290" max="12290" width="7.5703125" style="170" customWidth="1"/>
    <col min="12291" max="12534" width="9.140625" style="170"/>
    <col min="12535" max="12535" width="12.28515625" style="170" customWidth="1"/>
    <col min="12536" max="12536" width="14" style="170" customWidth="1"/>
    <col min="12537" max="12537" width="9.7109375" style="170" customWidth="1"/>
    <col min="12538" max="12538" width="2.85546875" style="170" customWidth="1"/>
    <col min="12539" max="12539" width="10.5703125" style="170" customWidth="1"/>
    <col min="12540" max="12540" width="11.28515625" style="170" customWidth="1"/>
    <col min="12541" max="12541" width="10.5703125" style="170" customWidth="1"/>
    <col min="12542" max="12542" width="3.28515625" style="170" customWidth="1"/>
    <col min="12543" max="12544" width="10.5703125" style="170" customWidth="1"/>
    <col min="12545" max="12545" width="10.7109375" style="170" customWidth="1"/>
    <col min="12546" max="12546" width="7.5703125" style="170" customWidth="1"/>
    <col min="12547" max="12790" width="9.140625" style="170"/>
    <col min="12791" max="12791" width="12.28515625" style="170" customWidth="1"/>
    <col min="12792" max="12792" width="14" style="170" customWidth="1"/>
    <col min="12793" max="12793" width="9.7109375" style="170" customWidth="1"/>
    <col min="12794" max="12794" width="2.85546875" style="170" customWidth="1"/>
    <col min="12795" max="12795" width="10.5703125" style="170" customWidth="1"/>
    <col min="12796" max="12796" width="11.28515625" style="170" customWidth="1"/>
    <col min="12797" max="12797" width="10.5703125" style="170" customWidth="1"/>
    <col min="12798" max="12798" width="3.28515625" style="170" customWidth="1"/>
    <col min="12799" max="12800" width="10.5703125" style="170" customWidth="1"/>
    <col min="12801" max="12801" width="10.7109375" style="170" customWidth="1"/>
    <col min="12802" max="12802" width="7.5703125" style="170" customWidth="1"/>
    <col min="12803" max="13046" width="9.140625" style="170"/>
    <col min="13047" max="13047" width="12.28515625" style="170" customWidth="1"/>
    <col min="13048" max="13048" width="14" style="170" customWidth="1"/>
    <col min="13049" max="13049" width="9.7109375" style="170" customWidth="1"/>
    <col min="13050" max="13050" width="2.85546875" style="170" customWidth="1"/>
    <col min="13051" max="13051" width="10.5703125" style="170" customWidth="1"/>
    <col min="13052" max="13052" width="11.28515625" style="170" customWidth="1"/>
    <col min="13053" max="13053" width="10.5703125" style="170" customWidth="1"/>
    <col min="13054" max="13054" width="3.28515625" style="170" customWidth="1"/>
    <col min="13055" max="13056" width="10.5703125" style="170" customWidth="1"/>
    <col min="13057" max="13057" width="10.7109375" style="170" customWidth="1"/>
    <col min="13058" max="13058" width="7.5703125" style="170" customWidth="1"/>
    <col min="13059" max="13302" width="9.140625" style="170"/>
    <col min="13303" max="13303" width="12.28515625" style="170" customWidth="1"/>
    <col min="13304" max="13304" width="14" style="170" customWidth="1"/>
    <col min="13305" max="13305" width="9.7109375" style="170" customWidth="1"/>
    <col min="13306" max="13306" width="2.85546875" style="170" customWidth="1"/>
    <col min="13307" max="13307" width="10.5703125" style="170" customWidth="1"/>
    <col min="13308" max="13308" width="11.28515625" style="170" customWidth="1"/>
    <col min="13309" max="13309" width="10.5703125" style="170" customWidth="1"/>
    <col min="13310" max="13310" width="3.28515625" style="170" customWidth="1"/>
    <col min="13311" max="13312" width="10.5703125" style="170" customWidth="1"/>
    <col min="13313" max="13313" width="10.7109375" style="170" customWidth="1"/>
    <col min="13314" max="13314" width="7.5703125" style="170" customWidth="1"/>
    <col min="13315" max="13558" width="9.140625" style="170"/>
    <col min="13559" max="13559" width="12.28515625" style="170" customWidth="1"/>
    <col min="13560" max="13560" width="14" style="170" customWidth="1"/>
    <col min="13561" max="13561" width="9.7109375" style="170" customWidth="1"/>
    <col min="13562" max="13562" width="2.85546875" style="170" customWidth="1"/>
    <col min="13563" max="13563" width="10.5703125" style="170" customWidth="1"/>
    <col min="13564" max="13564" width="11.28515625" style="170" customWidth="1"/>
    <col min="13565" max="13565" width="10.5703125" style="170" customWidth="1"/>
    <col min="13566" max="13566" width="3.28515625" style="170" customWidth="1"/>
    <col min="13567" max="13568" width="10.5703125" style="170" customWidth="1"/>
    <col min="13569" max="13569" width="10.7109375" style="170" customWidth="1"/>
    <col min="13570" max="13570" width="7.5703125" style="170" customWidth="1"/>
    <col min="13571" max="13814" width="9.140625" style="170"/>
    <col min="13815" max="13815" width="12.28515625" style="170" customWidth="1"/>
    <col min="13816" max="13816" width="14" style="170" customWidth="1"/>
    <col min="13817" max="13817" width="9.7109375" style="170" customWidth="1"/>
    <col min="13818" max="13818" width="2.85546875" style="170" customWidth="1"/>
    <col min="13819" max="13819" width="10.5703125" style="170" customWidth="1"/>
    <col min="13820" max="13820" width="11.28515625" style="170" customWidth="1"/>
    <col min="13821" max="13821" width="10.5703125" style="170" customWidth="1"/>
    <col min="13822" max="13822" width="3.28515625" style="170" customWidth="1"/>
    <col min="13823" max="13824" width="10.5703125" style="170" customWidth="1"/>
    <col min="13825" max="13825" width="10.7109375" style="170" customWidth="1"/>
    <col min="13826" max="13826" width="7.5703125" style="170" customWidth="1"/>
    <col min="13827" max="14070" width="9.140625" style="170"/>
    <col min="14071" max="14071" width="12.28515625" style="170" customWidth="1"/>
    <col min="14072" max="14072" width="14" style="170" customWidth="1"/>
    <col min="14073" max="14073" width="9.7109375" style="170" customWidth="1"/>
    <col min="14074" max="14074" width="2.85546875" style="170" customWidth="1"/>
    <col min="14075" max="14075" width="10.5703125" style="170" customWidth="1"/>
    <col min="14076" max="14076" width="11.28515625" style="170" customWidth="1"/>
    <col min="14077" max="14077" width="10.5703125" style="170" customWidth="1"/>
    <col min="14078" max="14078" width="3.28515625" style="170" customWidth="1"/>
    <col min="14079" max="14080" width="10.5703125" style="170" customWidth="1"/>
    <col min="14081" max="14081" width="10.7109375" style="170" customWidth="1"/>
    <col min="14082" max="14082" width="7.5703125" style="170" customWidth="1"/>
    <col min="14083" max="14326" width="9.140625" style="170"/>
    <col min="14327" max="14327" width="12.28515625" style="170" customWidth="1"/>
    <col min="14328" max="14328" width="14" style="170" customWidth="1"/>
    <col min="14329" max="14329" width="9.7109375" style="170" customWidth="1"/>
    <col min="14330" max="14330" width="2.85546875" style="170" customWidth="1"/>
    <col min="14331" max="14331" width="10.5703125" style="170" customWidth="1"/>
    <col min="14332" max="14332" width="11.28515625" style="170" customWidth="1"/>
    <col min="14333" max="14333" width="10.5703125" style="170" customWidth="1"/>
    <col min="14334" max="14334" width="3.28515625" style="170" customWidth="1"/>
    <col min="14335" max="14336" width="10.5703125" style="170" customWidth="1"/>
    <col min="14337" max="14337" width="10.7109375" style="170" customWidth="1"/>
    <col min="14338" max="14338" width="7.5703125" style="170" customWidth="1"/>
    <col min="14339" max="14582" width="9.140625" style="170"/>
    <col min="14583" max="14583" width="12.28515625" style="170" customWidth="1"/>
    <col min="14584" max="14584" width="14" style="170" customWidth="1"/>
    <col min="14585" max="14585" width="9.7109375" style="170" customWidth="1"/>
    <col min="14586" max="14586" width="2.85546875" style="170" customWidth="1"/>
    <col min="14587" max="14587" width="10.5703125" style="170" customWidth="1"/>
    <col min="14588" max="14588" width="11.28515625" style="170" customWidth="1"/>
    <col min="14589" max="14589" width="10.5703125" style="170" customWidth="1"/>
    <col min="14590" max="14590" width="3.28515625" style="170" customWidth="1"/>
    <col min="14591" max="14592" width="10.5703125" style="170" customWidth="1"/>
    <col min="14593" max="14593" width="10.7109375" style="170" customWidth="1"/>
    <col min="14594" max="14594" width="7.5703125" style="170" customWidth="1"/>
    <col min="14595" max="14838" width="9.140625" style="170"/>
    <col min="14839" max="14839" width="12.28515625" style="170" customWidth="1"/>
    <col min="14840" max="14840" width="14" style="170" customWidth="1"/>
    <col min="14841" max="14841" width="9.7109375" style="170" customWidth="1"/>
    <col min="14842" max="14842" width="2.85546875" style="170" customWidth="1"/>
    <col min="14843" max="14843" width="10.5703125" style="170" customWidth="1"/>
    <col min="14844" max="14844" width="11.28515625" style="170" customWidth="1"/>
    <col min="14845" max="14845" width="10.5703125" style="170" customWidth="1"/>
    <col min="14846" max="14846" width="3.28515625" style="170" customWidth="1"/>
    <col min="14847" max="14848" width="10.5703125" style="170" customWidth="1"/>
    <col min="14849" max="14849" width="10.7109375" style="170" customWidth="1"/>
    <col min="14850" max="14850" width="7.5703125" style="170" customWidth="1"/>
    <col min="14851" max="15094" width="9.140625" style="170"/>
    <col min="15095" max="15095" width="12.28515625" style="170" customWidth="1"/>
    <col min="15096" max="15096" width="14" style="170" customWidth="1"/>
    <col min="15097" max="15097" width="9.7109375" style="170" customWidth="1"/>
    <col min="15098" max="15098" width="2.85546875" style="170" customWidth="1"/>
    <col min="15099" max="15099" width="10.5703125" style="170" customWidth="1"/>
    <col min="15100" max="15100" width="11.28515625" style="170" customWidth="1"/>
    <col min="15101" max="15101" width="10.5703125" style="170" customWidth="1"/>
    <col min="15102" max="15102" width="3.28515625" style="170" customWidth="1"/>
    <col min="15103" max="15104" width="10.5703125" style="170" customWidth="1"/>
    <col min="15105" max="15105" width="10.7109375" style="170" customWidth="1"/>
    <col min="15106" max="15106" width="7.5703125" style="170" customWidth="1"/>
    <col min="15107" max="15350" width="9.140625" style="170"/>
    <col min="15351" max="15351" width="12.28515625" style="170" customWidth="1"/>
    <col min="15352" max="15352" width="14" style="170" customWidth="1"/>
    <col min="15353" max="15353" width="9.7109375" style="170" customWidth="1"/>
    <col min="15354" max="15354" width="2.85546875" style="170" customWidth="1"/>
    <col min="15355" max="15355" width="10.5703125" style="170" customWidth="1"/>
    <col min="15356" max="15356" width="11.28515625" style="170" customWidth="1"/>
    <col min="15357" max="15357" width="10.5703125" style="170" customWidth="1"/>
    <col min="15358" max="15358" width="3.28515625" style="170" customWidth="1"/>
    <col min="15359" max="15360" width="10.5703125" style="170" customWidth="1"/>
    <col min="15361" max="15361" width="10.7109375" style="170" customWidth="1"/>
    <col min="15362" max="15362" width="7.5703125" style="170" customWidth="1"/>
    <col min="15363" max="15606" width="9.140625" style="170"/>
    <col min="15607" max="15607" width="12.28515625" style="170" customWidth="1"/>
    <col min="15608" max="15608" width="14" style="170" customWidth="1"/>
    <col min="15609" max="15609" width="9.7109375" style="170" customWidth="1"/>
    <col min="15610" max="15610" width="2.85546875" style="170" customWidth="1"/>
    <col min="15611" max="15611" width="10.5703125" style="170" customWidth="1"/>
    <col min="15612" max="15612" width="11.28515625" style="170" customWidth="1"/>
    <col min="15613" max="15613" width="10.5703125" style="170" customWidth="1"/>
    <col min="15614" max="15614" width="3.28515625" style="170" customWidth="1"/>
    <col min="15615" max="15616" width="10.5703125" style="170" customWidth="1"/>
    <col min="15617" max="15617" width="10.7109375" style="170" customWidth="1"/>
    <col min="15618" max="15618" width="7.5703125" style="170" customWidth="1"/>
    <col min="15619" max="15862" width="9.140625" style="170"/>
    <col min="15863" max="15863" width="12.28515625" style="170" customWidth="1"/>
    <col min="15864" max="15864" width="14" style="170" customWidth="1"/>
    <col min="15865" max="15865" width="9.7109375" style="170" customWidth="1"/>
    <col min="15866" max="15866" width="2.85546875" style="170" customWidth="1"/>
    <col min="15867" max="15867" width="10.5703125" style="170" customWidth="1"/>
    <col min="15868" max="15868" width="11.28515625" style="170" customWidth="1"/>
    <col min="15869" max="15869" width="10.5703125" style="170" customWidth="1"/>
    <col min="15870" max="15870" width="3.28515625" style="170" customWidth="1"/>
    <col min="15871" max="15872" width="10.5703125" style="170" customWidth="1"/>
    <col min="15873" max="15873" width="10.7109375" style="170" customWidth="1"/>
    <col min="15874" max="15874" width="7.5703125" style="170" customWidth="1"/>
    <col min="15875" max="16118" width="9.140625" style="170"/>
    <col min="16119" max="16119" width="12.28515625" style="170" customWidth="1"/>
    <col min="16120" max="16120" width="14" style="170" customWidth="1"/>
    <col min="16121" max="16121" width="9.7109375" style="170" customWidth="1"/>
    <col min="16122" max="16122" width="2.85546875" style="170" customWidth="1"/>
    <col min="16123" max="16123" width="10.5703125" style="170" customWidth="1"/>
    <col min="16124" max="16124" width="11.28515625" style="170" customWidth="1"/>
    <col min="16125" max="16125" width="10.5703125" style="170" customWidth="1"/>
    <col min="16126" max="16126" width="3.28515625" style="170" customWidth="1"/>
    <col min="16127" max="16128" width="10.5703125" style="170" customWidth="1"/>
    <col min="16129" max="16129" width="10.7109375" style="170" customWidth="1"/>
    <col min="16130" max="16130" width="7.5703125" style="170" customWidth="1"/>
    <col min="16131" max="16384" width="9.140625" style="170"/>
  </cols>
  <sheetData>
    <row r="1" spans="1:10" ht="22.5" customHeight="1" x14ac:dyDescent="0.25">
      <c r="A1" s="142" t="s">
        <v>170</v>
      </c>
      <c r="B1" s="171"/>
      <c r="C1" s="171"/>
      <c r="D1" s="171"/>
      <c r="E1" s="171"/>
      <c r="F1" s="171"/>
      <c r="G1" s="171"/>
      <c r="H1" s="171"/>
      <c r="I1" s="171"/>
      <c r="J1" s="171"/>
    </row>
    <row r="2" spans="1:10" ht="21.75" customHeight="1" x14ac:dyDescent="0.2">
      <c r="A2" s="431" t="s">
        <v>1</v>
      </c>
      <c r="B2" s="431"/>
      <c r="C2" s="431"/>
      <c r="D2" s="431"/>
      <c r="E2" s="431"/>
      <c r="F2" s="431"/>
      <c r="G2" s="431"/>
      <c r="H2" s="431"/>
      <c r="I2" s="431"/>
      <c r="J2" s="431"/>
    </row>
    <row r="3" spans="1:10" ht="57.75" customHeight="1" x14ac:dyDescent="0.25">
      <c r="A3" s="231"/>
      <c r="B3" s="144" t="s">
        <v>163</v>
      </c>
      <c r="C3" s="146"/>
      <c r="D3" s="428" t="s">
        <v>2</v>
      </c>
      <c r="E3" s="429" t="s">
        <v>222</v>
      </c>
      <c r="F3" s="429" t="s">
        <v>223</v>
      </c>
      <c r="G3" s="427" t="s">
        <v>224</v>
      </c>
      <c r="H3" s="429" t="s">
        <v>229</v>
      </c>
      <c r="I3" s="429" t="s">
        <v>225</v>
      </c>
      <c r="J3" s="427" t="s">
        <v>230</v>
      </c>
    </row>
    <row r="4" spans="1:10" ht="15" x14ac:dyDescent="0.25">
      <c r="A4" s="232"/>
      <c r="B4" s="145" t="s">
        <v>17</v>
      </c>
      <c r="C4" s="156"/>
      <c r="D4" s="420"/>
      <c r="E4" s="422"/>
      <c r="F4" s="422"/>
      <c r="G4" s="424"/>
      <c r="H4" s="422"/>
      <c r="I4" s="422"/>
      <c r="J4" s="424"/>
    </row>
    <row r="5" spans="1:10" ht="14.25" x14ac:dyDescent="0.2">
      <c r="A5" s="147" t="s">
        <v>79</v>
      </c>
      <c r="B5" s="148" t="s">
        <v>43</v>
      </c>
      <c r="C5" s="148" t="str">
        <f t="shared" ref="C5:C28" si="0">CONCATENATE($B$4,".",$A$5,".",B5)</f>
        <v>19 in 2015.Maths.White British</v>
      </c>
      <c r="D5" s="179">
        <f>VLOOKUP($C5,'T13f Maths Data'!$D:$K,D$33,FALSE)</f>
        <v>434840</v>
      </c>
      <c r="E5" s="303">
        <f>VLOOKUP($C5,'T13f Maths Data'!$D:$K,E$33,FALSE)</f>
        <v>68.900000000000006</v>
      </c>
      <c r="F5" s="303">
        <f>VLOOKUP($C5,'T13f Maths Data'!$D:$K,F$33,FALSE)</f>
        <v>71.2</v>
      </c>
      <c r="G5" s="303">
        <f>VLOOKUP($C5,'T13f Maths Data'!$D:$K,G$33,FALSE)</f>
        <v>7.6</v>
      </c>
      <c r="H5" s="303">
        <f>VLOOKUP($C5,'T13f Maths Data'!$D:$K,H$33,FALSE)</f>
        <v>70.5</v>
      </c>
      <c r="I5" s="303">
        <f>VLOOKUP($C5,'T13f Maths Data'!$D:$K,I$33,FALSE)</f>
        <v>75.5</v>
      </c>
      <c r="J5" s="303">
        <f>VLOOKUP($C5,'T13f Maths Data'!$D:$K,J$33,FALSE)</f>
        <v>17</v>
      </c>
    </row>
    <row r="6" spans="1:10" ht="14.25" x14ac:dyDescent="0.2">
      <c r="A6" s="148"/>
      <c r="B6" s="148" t="s">
        <v>44</v>
      </c>
      <c r="C6" s="148" t="str">
        <f t="shared" si="0"/>
        <v>19 in 2015.Maths.Irish</v>
      </c>
      <c r="D6" s="179">
        <f>VLOOKUP($C6,'T13f Maths Data'!$D:$K,D$33,FALSE)</f>
        <v>1950</v>
      </c>
      <c r="E6" s="303">
        <f>VLOOKUP($C6,'T13f Maths Data'!$D:$K,E$33,FALSE)</f>
        <v>73.599999999999994</v>
      </c>
      <c r="F6" s="303">
        <f>VLOOKUP($C6,'T13f Maths Data'!$D:$K,F$33,FALSE)</f>
        <v>77.099999999999994</v>
      </c>
      <c r="G6" s="303">
        <f>VLOOKUP($C6,'T13f Maths Data'!$D:$K,G$33,FALSE)</f>
        <v>13.2</v>
      </c>
      <c r="H6" s="303">
        <f>VLOOKUP($C6,'T13f Maths Data'!$D:$K,H$33,FALSE)</f>
        <v>74.7</v>
      </c>
      <c r="I6" s="303">
        <f>VLOOKUP($C6,'T13f Maths Data'!$D:$K,I$33,FALSE)</f>
        <v>79.900000000000006</v>
      </c>
      <c r="J6" s="303">
        <f>VLOOKUP($C6,'T13f Maths Data'!$D:$K,J$33,FALSE)</f>
        <v>20.6</v>
      </c>
    </row>
    <row r="7" spans="1:10" ht="14.25" x14ac:dyDescent="0.2">
      <c r="A7" s="148"/>
      <c r="B7" s="148" t="s">
        <v>45</v>
      </c>
      <c r="C7" s="148" t="str">
        <f t="shared" si="0"/>
        <v>19 in 2015.Maths.Traveller of Irish heritage</v>
      </c>
      <c r="D7" s="179">
        <f>VLOOKUP($C7,'T13f Maths Data'!$D:$K,D$33,FALSE)</f>
        <v>136</v>
      </c>
      <c r="E7" s="303">
        <f>VLOOKUP($C7,'T13f Maths Data'!$D:$K,E$33,FALSE)</f>
        <v>22.8</v>
      </c>
      <c r="F7" s="303">
        <f>VLOOKUP($C7,'T13f Maths Data'!$D:$K,F$33,FALSE)</f>
        <v>22.8</v>
      </c>
      <c r="G7" s="303" t="str">
        <f>VLOOKUP($C7,'T13f Maths Data'!$D:$K,G$33,FALSE)</f>
        <v>x</v>
      </c>
      <c r="H7" s="303">
        <f>VLOOKUP($C7,'T13f Maths Data'!$D:$K,H$33,FALSE)</f>
        <v>24.3</v>
      </c>
      <c r="I7" s="303">
        <f>VLOOKUP($C7,'T13f Maths Data'!$D:$K,I$33,FALSE)</f>
        <v>26.5</v>
      </c>
      <c r="J7" s="303">
        <f>VLOOKUP($C7,'T13f Maths Data'!$D:$K,J$33,FALSE)</f>
        <v>2.9</v>
      </c>
    </row>
    <row r="8" spans="1:10" ht="14.25" x14ac:dyDescent="0.2">
      <c r="A8" s="148"/>
      <c r="B8" s="148" t="s">
        <v>46</v>
      </c>
      <c r="C8" s="148" t="str">
        <f t="shared" si="0"/>
        <v>19 in 2015.Maths.Other White</v>
      </c>
      <c r="D8" s="179">
        <f>VLOOKUP($C8,'T13f Maths Data'!$D:$K,D$33,FALSE)</f>
        <v>18796</v>
      </c>
      <c r="E8" s="303">
        <f>VLOOKUP($C8,'T13f Maths Data'!$D:$K,E$33,FALSE)</f>
        <v>65.599999999999994</v>
      </c>
      <c r="F8" s="303">
        <f>VLOOKUP($C8,'T13f Maths Data'!$D:$K,F$33,FALSE)</f>
        <v>69.7</v>
      </c>
      <c r="G8" s="303">
        <f>VLOOKUP($C8,'T13f Maths Data'!$D:$K,G$33,FALSE)</f>
        <v>11.8</v>
      </c>
      <c r="H8" s="303">
        <f>VLOOKUP($C8,'T13f Maths Data'!$D:$K,H$33,FALSE)</f>
        <v>66.8</v>
      </c>
      <c r="I8" s="303">
        <f>VLOOKUP($C8,'T13f Maths Data'!$D:$K,I$33,FALSE)</f>
        <v>73.5</v>
      </c>
      <c r="J8" s="303">
        <f>VLOOKUP($C8,'T13f Maths Data'!$D:$K,J$33,FALSE)</f>
        <v>20.100000000000001</v>
      </c>
    </row>
    <row r="9" spans="1:10" ht="14.25" x14ac:dyDescent="0.2">
      <c r="A9" s="150"/>
      <c r="B9" s="148" t="s">
        <v>47</v>
      </c>
      <c r="C9" s="148" t="str">
        <f t="shared" si="0"/>
        <v>19 in 2015.Maths.Gypsy/Roma</v>
      </c>
      <c r="D9" s="179">
        <f>VLOOKUP($C9,'T13f Maths Data'!$D:$K,D$33,FALSE)</f>
        <v>744</v>
      </c>
      <c r="E9" s="303">
        <f>VLOOKUP($C9,'T13f Maths Data'!$D:$K,E$33,FALSE)</f>
        <v>16.100000000000001</v>
      </c>
      <c r="F9" s="303">
        <f>VLOOKUP($C9,'T13f Maths Data'!$D:$K,F$33,FALSE)</f>
        <v>16.5</v>
      </c>
      <c r="G9" s="303">
        <f>VLOOKUP($C9,'T13f Maths Data'!$D:$K,G$33,FALSE)</f>
        <v>0.5</v>
      </c>
      <c r="H9" s="303">
        <f>VLOOKUP($C9,'T13f Maths Data'!$D:$K,H$33,FALSE)</f>
        <v>17.3</v>
      </c>
      <c r="I9" s="303">
        <f>VLOOKUP($C9,'T13f Maths Data'!$D:$K,I$33,FALSE)</f>
        <v>22.4</v>
      </c>
      <c r="J9" s="303">
        <f>VLOOKUP($C9,'T13f Maths Data'!$D:$K,J$33,FALSE)</f>
        <v>6.2</v>
      </c>
    </row>
    <row r="10" spans="1:10" s="166" customFormat="1" ht="23.25" customHeight="1" x14ac:dyDescent="0.25">
      <c r="A10" s="167"/>
      <c r="B10" s="169" t="s">
        <v>48</v>
      </c>
      <c r="C10" s="169" t="str">
        <f t="shared" si="0"/>
        <v>19 in 2015.Maths.White summary ethnic group</v>
      </c>
      <c r="D10" s="176">
        <f>VLOOKUP($C10,'T13f Maths Data'!$D:$K,D$33,FALSE)</f>
        <v>456466</v>
      </c>
      <c r="E10" s="304">
        <f>VLOOKUP($C10,'T13f Maths Data'!$D:$K,E$33,FALSE)</f>
        <v>68.599999999999994</v>
      </c>
      <c r="F10" s="304">
        <f>VLOOKUP($C10,'T13f Maths Data'!$D:$K,F$33,FALSE)</f>
        <v>71.099999999999994</v>
      </c>
      <c r="G10" s="304">
        <f>VLOOKUP($C10,'T13f Maths Data'!$D:$K,G$33,FALSE)</f>
        <v>7.8</v>
      </c>
      <c r="H10" s="304">
        <f>VLOOKUP($C10,'T13f Maths Data'!$D:$K,H$33,FALSE)</f>
        <v>70.2</v>
      </c>
      <c r="I10" s="304">
        <f>VLOOKUP($C10,'T13f Maths Data'!$D:$K,I$33,FALSE)</f>
        <v>75.3</v>
      </c>
      <c r="J10" s="304">
        <f>VLOOKUP($C10,'T13f Maths Data'!$D:$K,J$33,FALSE)</f>
        <v>17.100000000000001</v>
      </c>
    </row>
    <row r="11" spans="1:10" ht="14.25" x14ac:dyDescent="0.2">
      <c r="A11" s="148"/>
      <c r="B11" s="148" t="s">
        <v>49</v>
      </c>
      <c r="C11" s="148" t="str">
        <f t="shared" si="0"/>
        <v>19 in 2015.Maths.White &amp; Black Caribbean</v>
      </c>
      <c r="D11" s="179">
        <f>VLOOKUP($C11,'T13f Maths Data'!$D:$K,D$33,FALSE)</f>
        <v>7004</v>
      </c>
      <c r="E11" s="303">
        <f>VLOOKUP($C11,'T13f Maths Data'!$D:$K,E$33,FALSE)</f>
        <v>61</v>
      </c>
      <c r="F11" s="303">
        <f>VLOOKUP($C11,'T13f Maths Data'!$D:$K,F$33,FALSE)</f>
        <v>63.6</v>
      </c>
      <c r="G11" s="303">
        <f>VLOOKUP($C11,'T13f Maths Data'!$D:$K,G$33,FALSE)</f>
        <v>6.7</v>
      </c>
      <c r="H11" s="303">
        <f>VLOOKUP($C11,'T13f Maths Data'!$D:$K,H$33,FALSE)</f>
        <v>62.7</v>
      </c>
      <c r="I11" s="303">
        <f>VLOOKUP($C11,'T13f Maths Data'!$D:$K,I$33,FALSE)</f>
        <v>68.3</v>
      </c>
      <c r="J11" s="303">
        <f>VLOOKUP($C11,'T13f Maths Data'!$D:$K,J$33,FALSE)</f>
        <v>15</v>
      </c>
    </row>
    <row r="12" spans="1:10" ht="14.25" x14ac:dyDescent="0.2">
      <c r="A12" s="148"/>
      <c r="B12" s="148" t="s">
        <v>50</v>
      </c>
      <c r="C12" s="148" t="str">
        <f t="shared" si="0"/>
        <v>19 in 2015.Maths.White &amp; Black African</v>
      </c>
      <c r="D12" s="179">
        <f>VLOOKUP($C12,'T13f Maths Data'!$D:$K,D$33,FALSE)</f>
        <v>2053</v>
      </c>
      <c r="E12" s="303">
        <f>VLOOKUP($C12,'T13f Maths Data'!$D:$K,E$33,FALSE)</f>
        <v>68.3</v>
      </c>
      <c r="F12" s="303">
        <f>VLOOKUP($C12,'T13f Maths Data'!$D:$K,F$33,FALSE)</f>
        <v>72.3</v>
      </c>
      <c r="G12" s="303">
        <f>VLOOKUP($C12,'T13f Maths Data'!$D:$K,G$33,FALSE)</f>
        <v>12.6</v>
      </c>
      <c r="H12" s="303">
        <f>VLOOKUP($C12,'T13f Maths Data'!$D:$K,H$33,FALSE)</f>
        <v>69.8</v>
      </c>
      <c r="I12" s="303">
        <f>VLOOKUP($C12,'T13f Maths Data'!$D:$K,I$33,FALSE)</f>
        <v>76</v>
      </c>
      <c r="J12" s="303">
        <f>VLOOKUP($C12,'T13f Maths Data'!$D:$K,J$33,FALSE)</f>
        <v>20.6</v>
      </c>
    </row>
    <row r="13" spans="1:10" ht="14.25" x14ac:dyDescent="0.2">
      <c r="A13" s="148"/>
      <c r="B13" s="148" t="s">
        <v>51</v>
      </c>
      <c r="C13" s="148" t="str">
        <f t="shared" si="0"/>
        <v>19 in 2015.Maths.White &amp; Asian</v>
      </c>
      <c r="D13" s="179">
        <f>VLOOKUP($C13,'T13f Maths Data'!$D:$K,D$33,FALSE)</f>
        <v>4173</v>
      </c>
      <c r="E13" s="303">
        <f>VLOOKUP($C13,'T13f Maths Data'!$D:$K,E$33,FALSE)</f>
        <v>75.099999999999994</v>
      </c>
      <c r="F13" s="303">
        <f>VLOOKUP($C13,'T13f Maths Data'!$D:$K,F$33,FALSE)</f>
        <v>78.3</v>
      </c>
      <c r="G13" s="303">
        <f>VLOOKUP($C13,'T13f Maths Data'!$D:$K,G$33,FALSE)</f>
        <v>13</v>
      </c>
      <c r="H13" s="303">
        <f>VLOOKUP($C13,'T13f Maths Data'!$D:$K,H$33,FALSE)</f>
        <v>76.099999999999994</v>
      </c>
      <c r="I13" s="303">
        <f>VLOOKUP($C13,'T13f Maths Data'!$D:$K,I$33,FALSE)</f>
        <v>81.3</v>
      </c>
      <c r="J13" s="303">
        <f>VLOOKUP($C13,'T13f Maths Data'!$D:$K,J$33,FALSE)</f>
        <v>21.8</v>
      </c>
    </row>
    <row r="14" spans="1:10" ht="14.25" x14ac:dyDescent="0.2">
      <c r="A14" s="148"/>
      <c r="B14" s="148" t="s">
        <v>52</v>
      </c>
      <c r="C14" s="148" t="str">
        <f t="shared" si="0"/>
        <v>19 in 2015.Maths.Other Mixed</v>
      </c>
      <c r="D14" s="179">
        <f>VLOOKUP($C14,'T13f Maths Data'!$D:$K,D$33,FALSE)</f>
        <v>6988</v>
      </c>
      <c r="E14" s="303">
        <f>VLOOKUP($C14,'T13f Maths Data'!$D:$K,E$33,FALSE)</f>
        <v>70.2</v>
      </c>
      <c r="F14" s="303">
        <f>VLOOKUP($C14,'T13f Maths Data'!$D:$K,F$33,FALSE)</f>
        <v>73.5</v>
      </c>
      <c r="G14" s="303">
        <f>VLOOKUP($C14,'T13f Maths Data'!$D:$K,G$33,FALSE)</f>
        <v>11.3</v>
      </c>
      <c r="H14" s="303">
        <f>VLOOKUP($C14,'T13f Maths Data'!$D:$K,H$33,FALSE)</f>
        <v>71.3</v>
      </c>
      <c r="I14" s="303">
        <f>VLOOKUP($C14,'T13f Maths Data'!$D:$K,I$33,FALSE)</f>
        <v>76.8</v>
      </c>
      <c r="J14" s="303">
        <f>VLOOKUP($C14,'T13f Maths Data'!$D:$K,J$33,FALSE)</f>
        <v>19.2</v>
      </c>
    </row>
    <row r="15" spans="1:10" s="166" customFormat="1" ht="24" customHeight="1" x14ac:dyDescent="0.25">
      <c r="A15" s="167"/>
      <c r="B15" s="169" t="s">
        <v>53</v>
      </c>
      <c r="C15" s="169" t="str">
        <f t="shared" si="0"/>
        <v>19 in 2015.Maths.Mixed summary ethnic group</v>
      </c>
      <c r="D15" s="176">
        <f>VLOOKUP($C15,'T13f Maths Data'!$D:$K,D$33,FALSE)</f>
        <v>20218</v>
      </c>
      <c r="E15" s="304">
        <f>VLOOKUP($C15,'T13f Maths Data'!$D:$K,E$33,FALSE)</f>
        <v>67.8</v>
      </c>
      <c r="F15" s="304">
        <f>VLOOKUP($C15,'T13f Maths Data'!$D:$K,F$33,FALSE)</f>
        <v>70.900000000000006</v>
      </c>
      <c r="G15" s="304">
        <f>VLOOKUP($C15,'T13f Maths Data'!$D:$K,G$33,FALSE)</f>
        <v>9.8000000000000007</v>
      </c>
      <c r="H15" s="304">
        <f>VLOOKUP($C15,'T13f Maths Data'!$D:$K,H$33,FALSE)</f>
        <v>69.099999999999994</v>
      </c>
      <c r="I15" s="304">
        <f>VLOOKUP($C15,'T13f Maths Data'!$D:$K,I$33,FALSE)</f>
        <v>74.7</v>
      </c>
      <c r="J15" s="304">
        <f>VLOOKUP($C15,'T13f Maths Data'!$D:$K,J$33,FALSE)</f>
        <v>18</v>
      </c>
    </row>
    <row r="16" spans="1:10" ht="14.25" x14ac:dyDescent="0.2">
      <c r="A16" s="148"/>
      <c r="B16" s="148" t="s">
        <v>54</v>
      </c>
      <c r="C16" s="148" t="str">
        <f t="shared" si="0"/>
        <v>19 in 2015.Maths.Indian</v>
      </c>
      <c r="D16" s="179">
        <f>VLOOKUP($C16,'T13f Maths Data'!$D:$K,D$33,FALSE)</f>
        <v>13188</v>
      </c>
      <c r="E16" s="303">
        <f>VLOOKUP($C16,'T13f Maths Data'!$D:$K,E$33,FALSE)</f>
        <v>82.4</v>
      </c>
      <c r="F16" s="303">
        <f>VLOOKUP($C16,'T13f Maths Data'!$D:$K,F$33,FALSE)</f>
        <v>86.4</v>
      </c>
      <c r="G16" s="303">
        <f>VLOOKUP($C16,'T13f Maths Data'!$D:$K,G$33,FALSE)</f>
        <v>22.9</v>
      </c>
      <c r="H16" s="303">
        <f>VLOOKUP($C16,'T13f Maths Data'!$D:$K,H$33,FALSE)</f>
        <v>82.9</v>
      </c>
      <c r="I16" s="303">
        <f>VLOOKUP($C16,'T13f Maths Data'!$D:$K,I$33,FALSE)</f>
        <v>88.6</v>
      </c>
      <c r="J16" s="303">
        <f>VLOOKUP($C16,'T13f Maths Data'!$D:$K,J$33,FALSE)</f>
        <v>32.9</v>
      </c>
    </row>
    <row r="17" spans="1:10" ht="14.25" x14ac:dyDescent="0.2">
      <c r="A17" s="148"/>
      <c r="B17" s="148" t="s">
        <v>55</v>
      </c>
      <c r="C17" s="148" t="str">
        <f t="shared" si="0"/>
        <v>19 in 2015.Maths.Pakistani</v>
      </c>
      <c r="D17" s="179">
        <f>VLOOKUP($C17,'T13f Maths Data'!$D:$K,D$33,FALSE)</f>
        <v>17031</v>
      </c>
      <c r="E17" s="303">
        <f>VLOOKUP($C17,'T13f Maths Data'!$D:$K,E$33,FALSE)</f>
        <v>66.099999999999994</v>
      </c>
      <c r="F17" s="303">
        <f>VLOOKUP($C17,'T13f Maths Data'!$D:$K,F$33,FALSE)</f>
        <v>69.900000000000006</v>
      </c>
      <c r="G17" s="303">
        <f>VLOOKUP($C17,'T13f Maths Data'!$D:$K,G$33,FALSE)</f>
        <v>11.3</v>
      </c>
      <c r="H17" s="303">
        <f>VLOOKUP($C17,'T13f Maths Data'!$D:$K,H$33,FALSE)</f>
        <v>67.400000000000006</v>
      </c>
      <c r="I17" s="303">
        <f>VLOOKUP($C17,'T13f Maths Data'!$D:$K,I$33,FALSE)</f>
        <v>73.599999999999994</v>
      </c>
      <c r="J17" s="303">
        <f>VLOOKUP($C17,'T13f Maths Data'!$D:$K,J$33,FALSE)</f>
        <v>19.2</v>
      </c>
    </row>
    <row r="18" spans="1:10" ht="14.25" x14ac:dyDescent="0.2">
      <c r="A18" s="148"/>
      <c r="B18" s="148" t="s">
        <v>56</v>
      </c>
      <c r="C18" s="148" t="str">
        <f t="shared" si="0"/>
        <v>19 in 2015.Maths.Bangladeshi</v>
      </c>
      <c r="D18" s="179">
        <f>VLOOKUP($C18,'T13f Maths Data'!$D:$K,D$33,FALSE)</f>
        <v>7254</v>
      </c>
      <c r="E18" s="303">
        <f>VLOOKUP($C18,'T13f Maths Data'!$D:$K,E$33,FALSE)</f>
        <v>72.8</v>
      </c>
      <c r="F18" s="303">
        <f>VLOOKUP($C18,'T13f Maths Data'!$D:$K,F$33,FALSE)</f>
        <v>75.8</v>
      </c>
      <c r="G18" s="303">
        <f>VLOOKUP($C18,'T13f Maths Data'!$D:$K,G$33,FALSE)</f>
        <v>10.8</v>
      </c>
      <c r="H18" s="303">
        <f>VLOOKUP($C18,'T13f Maths Data'!$D:$K,H$33,FALSE)</f>
        <v>73.3</v>
      </c>
      <c r="I18" s="303">
        <f>VLOOKUP($C18,'T13f Maths Data'!$D:$K,I$33,FALSE)</f>
        <v>78.2</v>
      </c>
      <c r="J18" s="303">
        <f>VLOOKUP($C18,'T13f Maths Data'!$D:$K,J$33,FALSE)</f>
        <v>18.5</v>
      </c>
    </row>
    <row r="19" spans="1:10" ht="14.25" x14ac:dyDescent="0.2">
      <c r="A19" s="148"/>
      <c r="B19" s="148" t="s">
        <v>57</v>
      </c>
      <c r="C19" s="148" t="str">
        <f t="shared" si="0"/>
        <v>19 in 2015.Maths.Other Asian</v>
      </c>
      <c r="D19" s="179">
        <f>VLOOKUP($C19,'T13f Maths Data'!$D:$K,D$33,FALSE)</f>
        <v>7378</v>
      </c>
      <c r="E19" s="303">
        <f>VLOOKUP($C19,'T13f Maths Data'!$D:$K,E$33,FALSE)</f>
        <v>75.099999999999994</v>
      </c>
      <c r="F19" s="303">
        <f>VLOOKUP($C19,'T13f Maths Data'!$D:$K,F$33,FALSE)</f>
        <v>79.599999999999994</v>
      </c>
      <c r="G19" s="303">
        <f>VLOOKUP($C19,'T13f Maths Data'!$D:$K,G$33,FALSE)</f>
        <v>17.899999999999999</v>
      </c>
      <c r="H19" s="303">
        <f>VLOOKUP($C19,'T13f Maths Data'!$D:$K,H$33,FALSE)</f>
        <v>76</v>
      </c>
      <c r="I19" s="303">
        <f>VLOOKUP($C19,'T13f Maths Data'!$D:$K,I$33,FALSE)</f>
        <v>82.3</v>
      </c>
      <c r="J19" s="303">
        <f>VLOOKUP($C19,'T13f Maths Data'!$D:$K,J$33,FALSE)</f>
        <v>26.5</v>
      </c>
    </row>
    <row r="20" spans="1:10" s="166" customFormat="1" ht="22.5" customHeight="1" x14ac:dyDescent="0.25">
      <c r="A20" s="167"/>
      <c r="B20" s="169" t="s">
        <v>59</v>
      </c>
      <c r="C20" s="169" t="str">
        <f t="shared" si="0"/>
        <v>19 in 2015.Maths.Asian summary ethnic group</v>
      </c>
      <c r="D20" s="176">
        <f>VLOOKUP($C20,'T13f Maths Data'!$D:$K,D$33,FALSE)</f>
        <v>44851</v>
      </c>
      <c r="E20" s="304">
        <f>VLOOKUP($C20,'T13f Maths Data'!$D:$K,E$33,FALSE)</f>
        <v>73.5</v>
      </c>
      <c r="F20" s="304">
        <f>VLOOKUP($C20,'T13f Maths Data'!$D:$K,F$33,FALSE)</f>
        <v>77.3</v>
      </c>
      <c r="G20" s="304">
        <f>VLOOKUP($C20,'T13f Maths Data'!$D:$K,G$33,FALSE)</f>
        <v>14.5</v>
      </c>
      <c r="H20" s="304">
        <f>VLOOKUP($C20,'T13f Maths Data'!$D:$K,H$33,FALSE)</f>
        <v>74.3</v>
      </c>
      <c r="I20" s="304">
        <f>VLOOKUP($C20,'T13f Maths Data'!$D:$K,I$33,FALSE)</f>
        <v>80.2</v>
      </c>
      <c r="J20" s="304">
        <f>VLOOKUP($C20,'T13f Maths Data'!$D:$K,J$33,FALSE)</f>
        <v>22.9</v>
      </c>
    </row>
    <row r="21" spans="1:10" ht="14.25" x14ac:dyDescent="0.2">
      <c r="A21" s="148"/>
      <c r="B21" s="148" t="s">
        <v>60</v>
      </c>
      <c r="C21" s="148" t="str">
        <f t="shared" si="0"/>
        <v>19 in 2015.Maths.Caribbean</v>
      </c>
      <c r="D21" s="179">
        <f>VLOOKUP($C21,'T13f Maths Data'!$D:$K,D$33,FALSE)</f>
        <v>7854</v>
      </c>
      <c r="E21" s="303">
        <f>VLOOKUP($C21,'T13f Maths Data'!$D:$K,E$33,FALSE)</f>
        <v>59.2</v>
      </c>
      <c r="F21" s="303">
        <f>VLOOKUP($C21,'T13f Maths Data'!$D:$K,F$33,FALSE)</f>
        <v>62.7</v>
      </c>
      <c r="G21" s="303">
        <f>VLOOKUP($C21,'T13f Maths Data'!$D:$K,G$33,FALSE)</f>
        <v>8.4</v>
      </c>
      <c r="H21" s="303">
        <f>VLOOKUP($C21,'T13f Maths Data'!$D:$K,H$33,FALSE)</f>
        <v>60.7</v>
      </c>
      <c r="I21" s="303">
        <f>VLOOKUP($C21,'T13f Maths Data'!$D:$K,I$33,FALSE)</f>
        <v>66.599999999999994</v>
      </c>
      <c r="J21" s="303">
        <f>VLOOKUP($C21,'T13f Maths Data'!$D:$K,J$33,FALSE)</f>
        <v>14.9</v>
      </c>
    </row>
    <row r="22" spans="1:10" ht="14.25" x14ac:dyDescent="0.2">
      <c r="A22" s="151"/>
      <c r="B22" s="148" t="s">
        <v>61</v>
      </c>
      <c r="C22" s="148" t="str">
        <f t="shared" si="0"/>
        <v>19 in 2015.Maths.African</v>
      </c>
      <c r="D22" s="179">
        <f>VLOOKUP($C22,'T13f Maths Data'!$D:$K,D$33,FALSE)</f>
        <v>15589</v>
      </c>
      <c r="E22" s="303">
        <f>VLOOKUP($C22,'T13f Maths Data'!$D:$K,E$33,FALSE)</f>
        <v>68.599999999999994</v>
      </c>
      <c r="F22" s="303">
        <f>VLOOKUP($C22,'T13f Maths Data'!$D:$K,F$33,FALSE)</f>
        <v>73.599999999999994</v>
      </c>
      <c r="G22" s="303">
        <f>VLOOKUP($C22,'T13f Maths Data'!$D:$K,G$33,FALSE)</f>
        <v>15.9</v>
      </c>
      <c r="H22" s="303">
        <f>VLOOKUP($C22,'T13f Maths Data'!$D:$K,H$33,FALSE)</f>
        <v>69.599999999999994</v>
      </c>
      <c r="I22" s="303">
        <f>VLOOKUP($C22,'T13f Maths Data'!$D:$K,I$33,FALSE)</f>
        <v>76.400000000000006</v>
      </c>
      <c r="J22" s="303">
        <f>VLOOKUP($C22,'T13f Maths Data'!$D:$K,J$33,FALSE)</f>
        <v>22.2</v>
      </c>
    </row>
    <row r="23" spans="1:10" ht="14.25" x14ac:dyDescent="0.2">
      <c r="A23" s="151"/>
      <c r="B23" s="148" t="s">
        <v>62</v>
      </c>
      <c r="C23" s="148" t="str">
        <f t="shared" si="0"/>
        <v>19 in 2015.Maths.Other Black</v>
      </c>
      <c r="D23" s="179">
        <f>VLOOKUP($C23,'T13f Maths Data'!$D:$K,D$33,FALSE)</f>
        <v>2799</v>
      </c>
      <c r="E23" s="303">
        <f>VLOOKUP($C23,'T13f Maths Data'!$D:$K,E$33,FALSE)</f>
        <v>60.1</v>
      </c>
      <c r="F23" s="303">
        <f>VLOOKUP($C23,'T13f Maths Data'!$D:$K,F$33,FALSE)</f>
        <v>64.7</v>
      </c>
      <c r="G23" s="303">
        <f>VLOOKUP($C23,'T13f Maths Data'!$D:$K,G$33,FALSE)</f>
        <v>11.7</v>
      </c>
      <c r="H23" s="303">
        <f>VLOOKUP($C23,'T13f Maths Data'!$D:$K,H$33,FALSE)</f>
        <v>61.3</v>
      </c>
      <c r="I23" s="303">
        <f>VLOOKUP($C23,'T13f Maths Data'!$D:$K,I$33,FALSE)</f>
        <v>68</v>
      </c>
      <c r="J23" s="303">
        <f>VLOOKUP($C23,'T13f Maths Data'!$D:$K,J$33,FALSE)</f>
        <v>17.399999999999999</v>
      </c>
    </row>
    <row r="24" spans="1:10" s="166" customFormat="1" ht="24.75" customHeight="1" x14ac:dyDescent="0.25">
      <c r="A24" s="165"/>
      <c r="B24" s="169" t="s">
        <v>63</v>
      </c>
      <c r="C24" s="169" t="str">
        <f t="shared" si="0"/>
        <v>19 in 2015.Maths.Black summary ethnic group</v>
      </c>
      <c r="D24" s="176">
        <f>VLOOKUP($C24,'T13f Maths Data'!$D:$K,D$33,FALSE)</f>
        <v>26242</v>
      </c>
      <c r="E24" s="304">
        <f>VLOOKUP($C24,'T13f Maths Data'!$D:$K,E$33,FALSE)</f>
        <v>64.900000000000006</v>
      </c>
      <c r="F24" s="304">
        <f>VLOOKUP($C24,'T13f Maths Data'!$D:$K,F$33,FALSE)</f>
        <v>69.400000000000006</v>
      </c>
      <c r="G24" s="304">
        <f>VLOOKUP($C24,'T13f Maths Data'!$D:$K,G$33,FALSE)</f>
        <v>12.8</v>
      </c>
      <c r="H24" s="304">
        <f>VLOOKUP($C24,'T13f Maths Data'!$D:$K,H$33,FALSE)</f>
        <v>66.099999999999994</v>
      </c>
      <c r="I24" s="304">
        <f>VLOOKUP($C24,'T13f Maths Data'!$D:$K,I$33,FALSE)</f>
        <v>72.599999999999994</v>
      </c>
      <c r="J24" s="304">
        <f>VLOOKUP($C24,'T13f Maths Data'!$D:$K,J$33,FALSE)</f>
        <v>19.100000000000001</v>
      </c>
    </row>
    <row r="25" spans="1:10" s="166" customFormat="1" ht="24.75" customHeight="1" x14ac:dyDescent="0.25">
      <c r="A25" s="169"/>
      <c r="B25" s="169" t="s">
        <v>58</v>
      </c>
      <c r="C25" s="169" t="str">
        <f t="shared" si="0"/>
        <v>19 in 2015.Maths.Chinese</v>
      </c>
      <c r="D25" s="176">
        <f>VLOOKUP($C25,'T13f Maths Data'!$D:$K,D$33,FALSE)</f>
        <v>2320</v>
      </c>
      <c r="E25" s="304">
        <f>VLOOKUP($C25,'T13f Maths Data'!$D:$K,E$33,FALSE)</f>
        <v>90.9</v>
      </c>
      <c r="F25" s="304">
        <f>VLOOKUP($C25,'T13f Maths Data'!$D:$K,F$33,FALSE)</f>
        <v>94.4</v>
      </c>
      <c r="G25" s="304">
        <f>VLOOKUP($C25,'T13f Maths Data'!$D:$K,G$33,FALSE)</f>
        <v>39.200000000000003</v>
      </c>
      <c r="H25" s="304">
        <f>VLOOKUP($C25,'T13f Maths Data'!$D:$K,H$33,FALSE)</f>
        <v>91.3</v>
      </c>
      <c r="I25" s="304">
        <f>VLOOKUP($C25,'T13f Maths Data'!$D:$K,I$33,FALSE)</f>
        <v>95.4</v>
      </c>
      <c r="J25" s="304">
        <f>VLOOKUP($C25,'T13f Maths Data'!$D:$K,J$33,FALSE)</f>
        <v>47.8</v>
      </c>
    </row>
    <row r="26" spans="1:10" ht="14.25" x14ac:dyDescent="0.2">
      <c r="A26" s="151"/>
      <c r="B26" s="148" t="s">
        <v>64</v>
      </c>
      <c r="C26" s="148" t="str">
        <f t="shared" si="0"/>
        <v>19 in 2015.Maths.Other Ethnic Group</v>
      </c>
      <c r="D26" s="179">
        <f>VLOOKUP($C26,'T13f Maths Data'!$D:$K,D$33,FALSE)</f>
        <v>7050</v>
      </c>
      <c r="E26" s="303">
        <f>VLOOKUP($C26,'T13f Maths Data'!$D:$K,E$33,FALSE)</f>
        <v>68.599999999999994</v>
      </c>
      <c r="F26" s="303">
        <f>VLOOKUP($C26,'T13f Maths Data'!$D:$K,F$33,FALSE)</f>
        <v>73.099999999999994</v>
      </c>
      <c r="G26" s="303">
        <f>VLOOKUP($C26,'T13f Maths Data'!$D:$K,G$33,FALSE)</f>
        <v>14.3</v>
      </c>
      <c r="H26" s="303">
        <f>VLOOKUP($C26,'T13f Maths Data'!$D:$K,H$33,FALSE)</f>
        <v>69.7</v>
      </c>
      <c r="I26" s="303">
        <f>VLOOKUP($C26,'T13f Maths Data'!$D:$K,I$33,FALSE)</f>
        <v>75.8</v>
      </c>
      <c r="J26" s="303">
        <f>VLOOKUP($C26,'T13f Maths Data'!$D:$K,J$33,FALSE)</f>
        <v>20.2</v>
      </c>
    </row>
    <row r="27" spans="1:10" ht="14.25" x14ac:dyDescent="0.2">
      <c r="A27" s="151"/>
      <c r="B27" s="148" t="s">
        <v>66</v>
      </c>
      <c r="C27" s="148" t="str">
        <f t="shared" si="0"/>
        <v>19 in 2015.Maths.Information refused or not obtained</v>
      </c>
      <c r="D27" s="179">
        <f>VLOOKUP($C27,'T13f Maths Data'!$D:$K,D$33,FALSE)</f>
        <v>5474</v>
      </c>
      <c r="E27" s="303">
        <f>VLOOKUP($C27,'T13f Maths Data'!$D:$K,E$33,FALSE)</f>
        <v>68.7</v>
      </c>
      <c r="F27" s="303">
        <f>VLOOKUP($C27,'T13f Maths Data'!$D:$K,F$33,FALSE)</f>
        <v>71.400000000000006</v>
      </c>
      <c r="G27" s="303">
        <f>VLOOKUP($C27,'T13f Maths Data'!$D:$K,G$33,FALSE)</f>
        <v>8.6</v>
      </c>
      <c r="H27" s="303">
        <f>VLOOKUP($C27,'T13f Maths Data'!$D:$K,H$33,FALSE)</f>
        <v>70</v>
      </c>
      <c r="I27" s="303">
        <f>VLOOKUP($C27,'T13f Maths Data'!$D:$K,I$33,FALSE)</f>
        <v>75</v>
      </c>
      <c r="J27" s="303">
        <f>VLOOKUP($C27,'T13f Maths Data'!$D:$K,J$33,FALSE)</f>
        <v>16.7</v>
      </c>
    </row>
    <row r="28" spans="1:10" s="166" customFormat="1" ht="26.25" customHeight="1" x14ac:dyDescent="0.25">
      <c r="A28" s="177"/>
      <c r="B28" s="195" t="s">
        <v>38</v>
      </c>
      <c r="C28" s="195" t="str">
        <f t="shared" si="0"/>
        <v>19 in 2015.Maths.All known</v>
      </c>
      <c r="D28" s="178">
        <f>VLOOKUP($C28,'T13f Maths Data'!$D:$K,D$33,FALSE)</f>
        <v>557147</v>
      </c>
      <c r="E28" s="305">
        <f>VLOOKUP($C28,'T13f Maths Data'!$D:$K,E$33,FALSE)</f>
        <v>68.900000000000006</v>
      </c>
      <c r="F28" s="305">
        <f>VLOOKUP($C28,'T13f Maths Data'!$D:$K,F$33,FALSE)</f>
        <v>71.599999999999994</v>
      </c>
      <c r="G28" s="305">
        <f>VLOOKUP($C28,'T13f Maths Data'!$D:$K,G$33,FALSE)</f>
        <v>8.6999999999999993</v>
      </c>
      <c r="H28" s="305">
        <f>VLOOKUP($C28,'T13f Maths Data'!$D:$K,H$33,FALSE)</f>
        <v>70.400000000000006</v>
      </c>
      <c r="I28" s="305">
        <f>VLOOKUP($C28,'T13f Maths Data'!$D:$K,I$33,FALSE)</f>
        <v>75.599999999999994</v>
      </c>
      <c r="J28" s="305">
        <f>VLOOKUP($C28,'T13f Maths Data'!$D:$K,J$33,FALSE)</f>
        <v>17.7</v>
      </c>
    </row>
    <row r="29" spans="1:10" s="180" customFormat="1" ht="21" customHeight="1" x14ac:dyDescent="0.2">
      <c r="A29" s="4" t="s">
        <v>249</v>
      </c>
      <c r="B29" s="26"/>
      <c r="C29" s="27"/>
      <c r="D29" s="27"/>
      <c r="E29" s="27"/>
      <c r="F29" s="27"/>
      <c r="G29" s="27"/>
      <c r="H29" s="182"/>
      <c r="I29" s="181"/>
      <c r="J29" s="181"/>
    </row>
    <row r="30" spans="1:10" s="180" customFormat="1" x14ac:dyDescent="0.2">
      <c r="A30" s="4" t="s">
        <v>20</v>
      </c>
      <c r="B30" s="4"/>
      <c r="C30" s="4"/>
      <c r="D30" s="4"/>
      <c r="E30" s="4"/>
      <c r="F30" s="4"/>
      <c r="G30" s="4"/>
      <c r="H30" s="182"/>
      <c r="I30" s="181"/>
      <c r="J30" s="181"/>
    </row>
    <row r="31" spans="1:10" x14ac:dyDescent="0.2">
      <c r="A31" s="401" t="s">
        <v>156</v>
      </c>
      <c r="B31" s="401"/>
      <c r="C31" s="401"/>
      <c r="D31" s="401"/>
      <c r="E31" s="401"/>
      <c r="F31" s="401"/>
      <c r="G31" s="401"/>
      <c r="H31" s="172"/>
      <c r="I31" s="172"/>
      <c r="J31" s="172"/>
    </row>
    <row r="32" spans="1:10" x14ac:dyDescent="0.2">
      <c r="A32" s="109" t="s">
        <v>127</v>
      </c>
      <c r="B32" s="4"/>
      <c r="C32" s="4"/>
      <c r="D32" s="4"/>
      <c r="E32" s="4"/>
      <c r="F32" s="4"/>
      <c r="G32" s="4"/>
      <c r="H32" s="172"/>
      <c r="I32" s="172"/>
      <c r="J32" s="172"/>
    </row>
    <row r="33" spans="4:10" hidden="1" x14ac:dyDescent="0.2">
      <c r="D33" s="220">
        <v>2</v>
      </c>
      <c r="E33" s="220">
        <v>3</v>
      </c>
      <c r="F33" s="220">
        <v>4</v>
      </c>
      <c r="G33" s="220">
        <v>5</v>
      </c>
      <c r="H33" s="220">
        <v>6</v>
      </c>
      <c r="I33" s="220">
        <v>7</v>
      </c>
      <c r="J33" s="220">
        <v>8</v>
      </c>
    </row>
    <row r="34" spans="4:10" hidden="1" x14ac:dyDescent="0.2">
      <c r="E34" s="172"/>
      <c r="F34" s="172"/>
      <c r="G34" s="172"/>
      <c r="H34" s="172"/>
      <c r="I34" s="172"/>
      <c r="J34" s="172"/>
    </row>
    <row r="35" spans="4:10" hidden="1" x14ac:dyDescent="0.2">
      <c r="E35" s="172"/>
      <c r="F35" s="172"/>
      <c r="G35" s="172"/>
      <c r="H35" s="172"/>
      <c r="I35" s="172"/>
      <c r="J35" s="172"/>
    </row>
    <row r="36" spans="4:10" hidden="1" x14ac:dyDescent="0.2">
      <c r="D36" s="170" t="s">
        <v>8</v>
      </c>
      <c r="E36" s="172"/>
      <c r="F36" s="172"/>
      <c r="G36" s="172"/>
      <c r="H36" s="172"/>
      <c r="I36" s="172"/>
      <c r="J36" s="172"/>
    </row>
    <row r="37" spans="4:10" hidden="1" x14ac:dyDescent="0.2">
      <c r="D37" s="170" t="s">
        <v>9</v>
      </c>
      <c r="E37" s="172"/>
      <c r="F37" s="172"/>
      <c r="G37" s="172"/>
      <c r="H37" s="172"/>
      <c r="I37" s="172"/>
      <c r="J37" s="172"/>
    </row>
    <row r="38" spans="4:10" hidden="1" x14ac:dyDescent="0.2">
      <c r="D38" s="170" t="s">
        <v>10</v>
      </c>
      <c r="E38" s="172"/>
      <c r="F38" s="172"/>
      <c r="G38" s="172"/>
      <c r="H38" s="172"/>
      <c r="I38" s="172"/>
      <c r="J38" s="172"/>
    </row>
    <row r="39" spans="4:10" hidden="1" x14ac:dyDescent="0.2">
      <c r="D39" s="170" t="s">
        <v>11</v>
      </c>
      <c r="E39" s="172"/>
      <c r="F39" s="172"/>
      <c r="G39" s="172"/>
      <c r="H39" s="172"/>
      <c r="I39" s="172"/>
      <c r="J39" s="172"/>
    </row>
    <row r="40" spans="4:10" hidden="1" x14ac:dyDescent="0.2">
      <c r="D40" s="170" t="s">
        <v>12</v>
      </c>
      <c r="E40" s="172"/>
      <c r="F40" s="172"/>
      <c r="G40" s="172"/>
      <c r="H40" s="172"/>
      <c r="I40" s="172"/>
      <c r="J40" s="172"/>
    </row>
    <row r="41" spans="4:10" hidden="1" x14ac:dyDescent="0.2">
      <c r="D41" s="170" t="s">
        <v>13</v>
      </c>
      <c r="E41" s="172"/>
      <c r="F41" s="172"/>
      <c r="G41" s="172"/>
      <c r="H41" s="172"/>
      <c r="I41" s="172"/>
      <c r="J41" s="172"/>
    </row>
    <row r="42" spans="4:10" hidden="1" x14ac:dyDescent="0.2">
      <c r="D42" s="170" t="s">
        <v>14</v>
      </c>
      <c r="E42" s="172"/>
      <c r="F42" s="172"/>
      <c r="G42" s="172"/>
      <c r="H42" s="172"/>
      <c r="I42" s="172"/>
      <c r="J42" s="172"/>
    </row>
    <row r="43" spans="4:10" hidden="1" x14ac:dyDescent="0.2">
      <c r="D43" s="170" t="s">
        <v>15</v>
      </c>
      <c r="E43" s="172"/>
      <c r="F43" s="172"/>
      <c r="G43" s="172"/>
      <c r="H43" s="172"/>
      <c r="I43" s="172"/>
      <c r="J43" s="172"/>
    </row>
    <row r="44" spans="4:10" hidden="1" x14ac:dyDescent="0.2">
      <c r="D44" s="170" t="s">
        <v>16</v>
      </c>
      <c r="E44" s="172"/>
      <c r="F44" s="172"/>
      <c r="G44" s="172"/>
      <c r="H44" s="172"/>
      <c r="I44" s="172"/>
      <c r="J44" s="172"/>
    </row>
    <row r="45" spans="4:10" hidden="1" x14ac:dyDescent="0.2">
      <c r="D45" s="170" t="s">
        <v>17</v>
      </c>
      <c r="E45" s="172"/>
      <c r="F45" s="172"/>
      <c r="G45" s="172"/>
      <c r="H45" s="172"/>
      <c r="I45" s="172"/>
      <c r="J45" s="172"/>
    </row>
    <row r="46" spans="4:10" x14ac:dyDescent="0.2">
      <c r="E46" s="172"/>
      <c r="F46" s="172"/>
      <c r="G46" s="172"/>
      <c r="H46" s="172"/>
      <c r="I46" s="172"/>
      <c r="J46" s="172"/>
    </row>
    <row r="47" spans="4:10" x14ac:dyDescent="0.2">
      <c r="E47" s="172"/>
      <c r="F47" s="172"/>
      <c r="G47" s="172"/>
      <c r="H47" s="172"/>
      <c r="I47" s="172"/>
      <c r="J47" s="172"/>
    </row>
  </sheetData>
  <mergeCells count="9">
    <mergeCell ref="A31:G31"/>
    <mergeCell ref="A2:J2"/>
    <mergeCell ref="D3:D4"/>
    <mergeCell ref="E3:E4"/>
    <mergeCell ref="F3:F4"/>
    <mergeCell ref="G3:G4"/>
    <mergeCell ref="H3:H4"/>
    <mergeCell ref="I3:I4"/>
    <mergeCell ref="J3:J4"/>
  </mergeCells>
  <dataValidations count="1">
    <dataValidation type="list" allowBlank="1" showInputMessage="1" showErrorMessage="1" sqref="B4">
      <formula1>$D$37:$D$45</formula1>
    </dataValidation>
  </dataValidations>
  <hyperlinks>
    <hyperlink ref="A32" r:id="rId1"/>
  </hyperlinks>
  <pageMargins left="0.75" right="0.75" top="1" bottom="1" header="0.5" footer="0.5"/>
  <pageSetup paperSize="9" scale="76"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workbookViewId="0">
      <pane ySplit="4" topLeftCell="A5" activePane="bottomLeft" state="frozen"/>
      <selection sqref="A1:J1"/>
      <selection pane="bottomLeft"/>
    </sheetView>
  </sheetViews>
  <sheetFormatPr defaultRowHeight="15" x14ac:dyDescent="0.25"/>
  <cols>
    <col min="1" max="1" width="12.28515625" style="302" customWidth="1"/>
    <col min="2" max="2" width="14" style="362" customWidth="1"/>
    <col min="3" max="3" width="25.5703125" style="362" customWidth="1"/>
    <col min="4" max="4" width="41.85546875" style="362" hidden="1" customWidth="1"/>
    <col min="5" max="5" width="9.7109375" style="362" customWidth="1"/>
    <col min="6" max="6" width="10.5703125" style="362" customWidth="1"/>
    <col min="7" max="7" width="11.28515625" style="362" customWidth="1"/>
    <col min="8" max="9" width="10.5703125" style="362" customWidth="1"/>
    <col min="10" max="10" width="11.28515625" style="362" customWidth="1"/>
    <col min="11" max="11" width="11.42578125" style="362" customWidth="1"/>
    <col min="12" max="16384" width="9.140625" style="302"/>
  </cols>
  <sheetData>
    <row r="1" spans="1:11" x14ac:dyDescent="0.25">
      <c r="A1" s="268" t="s">
        <v>170</v>
      </c>
      <c r="B1" s="296"/>
      <c r="C1" s="296"/>
      <c r="D1" s="296"/>
      <c r="E1" s="296"/>
      <c r="F1" s="296"/>
      <c r="G1" s="296"/>
      <c r="H1" s="296"/>
      <c r="I1" s="296"/>
      <c r="J1" s="296"/>
      <c r="K1" s="296"/>
    </row>
    <row r="2" spans="1:11" x14ac:dyDescent="0.25">
      <c r="A2" s="425" t="s">
        <v>1</v>
      </c>
      <c r="B2" s="425"/>
      <c r="C2" s="425"/>
      <c r="D2" s="425"/>
      <c r="E2" s="425"/>
      <c r="F2" s="425"/>
      <c r="G2" s="425"/>
      <c r="H2" s="425"/>
      <c r="I2" s="425"/>
      <c r="J2" s="425"/>
      <c r="K2" s="425"/>
    </row>
    <row r="3" spans="1:11" x14ac:dyDescent="0.25">
      <c r="F3" s="269"/>
      <c r="I3" s="269"/>
    </row>
    <row r="4" spans="1:11" ht="76.5" customHeight="1" x14ac:dyDescent="0.25">
      <c r="A4" s="270"/>
      <c r="B4" s="271" t="s">
        <v>4</v>
      </c>
      <c r="C4" s="271"/>
      <c r="D4" s="271"/>
      <c r="E4" s="271" t="s">
        <v>2</v>
      </c>
      <c r="F4" s="271" t="s">
        <v>75</v>
      </c>
      <c r="G4" s="271" t="s">
        <v>76</v>
      </c>
      <c r="H4" s="271" t="s">
        <v>77</v>
      </c>
      <c r="I4" s="271" t="s">
        <v>229</v>
      </c>
      <c r="J4" s="271" t="s">
        <v>225</v>
      </c>
      <c r="K4" s="271" t="s">
        <v>230</v>
      </c>
    </row>
    <row r="5" spans="1:11" x14ac:dyDescent="0.25">
      <c r="A5" s="273" t="s">
        <v>79</v>
      </c>
      <c r="B5" s="355" t="s">
        <v>9</v>
      </c>
      <c r="C5" s="363" t="s">
        <v>43</v>
      </c>
      <c r="D5" s="296" t="s">
        <v>1065</v>
      </c>
      <c r="E5" s="356">
        <v>481034</v>
      </c>
      <c r="F5" s="357">
        <v>47.7</v>
      </c>
      <c r="G5" s="357">
        <v>50.5</v>
      </c>
      <c r="H5" s="357">
        <v>5.3</v>
      </c>
      <c r="I5" s="357">
        <v>47.8</v>
      </c>
      <c r="J5" s="357">
        <v>54</v>
      </c>
      <c r="K5" s="357">
        <v>11.9</v>
      </c>
    </row>
    <row r="6" spans="1:11" x14ac:dyDescent="0.25">
      <c r="B6" s="355" t="s">
        <v>9</v>
      </c>
      <c r="C6" s="363" t="s">
        <v>44</v>
      </c>
      <c r="D6" s="296" t="s">
        <v>1066</v>
      </c>
      <c r="E6" s="356">
        <v>2320</v>
      </c>
      <c r="F6" s="357">
        <v>51.9</v>
      </c>
      <c r="G6" s="357">
        <v>54.9</v>
      </c>
      <c r="H6" s="357">
        <v>6.2</v>
      </c>
      <c r="I6" s="357">
        <v>51.9</v>
      </c>
      <c r="J6" s="357">
        <v>57.5</v>
      </c>
      <c r="K6" s="357">
        <v>11.6</v>
      </c>
    </row>
    <row r="7" spans="1:11" x14ac:dyDescent="0.25">
      <c r="B7" s="355" t="s">
        <v>9</v>
      </c>
      <c r="C7" s="363" t="s">
        <v>45</v>
      </c>
      <c r="D7" s="296" t="s">
        <v>1067</v>
      </c>
      <c r="E7" s="356">
        <v>152</v>
      </c>
      <c r="F7" s="357">
        <v>28.9</v>
      </c>
      <c r="G7" s="357">
        <v>29.6</v>
      </c>
      <c r="H7" s="357" t="s">
        <v>1500</v>
      </c>
      <c r="I7" s="357">
        <v>28.9</v>
      </c>
      <c r="J7" s="357">
        <v>31.6</v>
      </c>
      <c r="K7" s="357">
        <v>3.7</v>
      </c>
    </row>
    <row r="8" spans="1:11" x14ac:dyDescent="0.25">
      <c r="B8" s="355" t="s">
        <v>9</v>
      </c>
      <c r="C8" s="363" t="s">
        <v>46</v>
      </c>
      <c r="D8" s="296" t="s">
        <v>1068</v>
      </c>
      <c r="E8" s="364">
        <v>11304</v>
      </c>
      <c r="F8" s="365">
        <v>49.7</v>
      </c>
      <c r="G8" s="365">
        <v>54.6</v>
      </c>
      <c r="H8" s="365">
        <v>9.6999999999999993</v>
      </c>
      <c r="I8" s="365">
        <v>49.8</v>
      </c>
      <c r="J8" s="365">
        <v>57</v>
      </c>
      <c r="K8" s="365">
        <v>14.3</v>
      </c>
    </row>
    <row r="9" spans="1:11" x14ac:dyDescent="0.25">
      <c r="B9" s="355" t="s">
        <v>9</v>
      </c>
      <c r="C9" s="363" t="s">
        <v>47</v>
      </c>
      <c r="D9" s="296" t="s">
        <v>1069</v>
      </c>
      <c r="E9" s="364">
        <v>267</v>
      </c>
      <c r="F9" s="365">
        <v>10.9</v>
      </c>
      <c r="G9" s="365">
        <v>12</v>
      </c>
      <c r="H9" s="365">
        <v>1.3</v>
      </c>
      <c r="I9" s="365">
        <v>10.9</v>
      </c>
      <c r="J9" s="365">
        <v>15.7</v>
      </c>
      <c r="K9" s="365">
        <v>5.5</v>
      </c>
    </row>
    <row r="10" spans="1:11" x14ac:dyDescent="0.25">
      <c r="B10" s="355" t="s">
        <v>9</v>
      </c>
      <c r="C10" s="363" t="s">
        <v>48</v>
      </c>
      <c r="D10" s="296" t="s">
        <v>1070</v>
      </c>
      <c r="E10" s="364">
        <v>495077</v>
      </c>
      <c r="F10" s="365">
        <v>47.7</v>
      </c>
      <c r="G10" s="365">
        <v>50.5</v>
      </c>
      <c r="H10" s="365">
        <v>5.4</v>
      </c>
      <c r="I10" s="365">
        <v>47.8</v>
      </c>
      <c r="J10" s="365">
        <v>54.1</v>
      </c>
      <c r="K10" s="365">
        <v>12</v>
      </c>
    </row>
    <row r="11" spans="1:11" x14ac:dyDescent="0.25">
      <c r="B11" s="355" t="s">
        <v>9</v>
      </c>
      <c r="C11" s="363" t="s">
        <v>49</v>
      </c>
      <c r="D11" s="296" t="s">
        <v>1071</v>
      </c>
      <c r="E11" s="366">
        <v>4218</v>
      </c>
      <c r="F11" s="367">
        <v>32.299999999999997</v>
      </c>
      <c r="G11" s="367">
        <v>35.799999999999997</v>
      </c>
      <c r="H11" s="367">
        <v>5.3</v>
      </c>
      <c r="I11" s="367">
        <v>32.4</v>
      </c>
      <c r="J11" s="367">
        <v>39.5</v>
      </c>
      <c r="K11" s="367">
        <v>10.4</v>
      </c>
    </row>
    <row r="12" spans="1:11" x14ac:dyDescent="0.25">
      <c r="B12" s="355" t="s">
        <v>9</v>
      </c>
      <c r="C12" s="363" t="s">
        <v>50</v>
      </c>
      <c r="D12" s="296" t="s">
        <v>1072</v>
      </c>
      <c r="E12" s="366">
        <v>977</v>
      </c>
      <c r="F12" s="367">
        <v>41.5</v>
      </c>
      <c r="G12" s="367">
        <v>48.6</v>
      </c>
      <c r="H12" s="367">
        <v>12.2</v>
      </c>
      <c r="I12" s="367">
        <v>41.7</v>
      </c>
      <c r="J12" s="367">
        <v>51.3</v>
      </c>
      <c r="K12" s="367">
        <v>16.5</v>
      </c>
    </row>
    <row r="13" spans="1:11" x14ac:dyDescent="0.25">
      <c r="B13" s="355" t="s">
        <v>9</v>
      </c>
      <c r="C13" s="363" t="s">
        <v>51</v>
      </c>
      <c r="D13" s="296" t="s">
        <v>1073</v>
      </c>
      <c r="E13" s="366">
        <v>2147</v>
      </c>
      <c r="F13" s="367">
        <v>62</v>
      </c>
      <c r="G13" s="367">
        <v>65.8</v>
      </c>
      <c r="H13" s="367">
        <v>9.9</v>
      </c>
      <c r="I13" s="367">
        <v>62</v>
      </c>
      <c r="J13" s="367">
        <v>67.7</v>
      </c>
      <c r="K13" s="367">
        <v>15</v>
      </c>
    </row>
    <row r="14" spans="1:11" x14ac:dyDescent="0.25">
      <c r="B14" s="355" t="s">
        <v>9</v>
      </c>
      <c r="C14" s="363" t="s">
        <v>52</v>
      </c>
      <c r="D14" s="296" t="s">
        <v>1074</v>
      </c>
      <c r="E14" s="366">
        <v>4152</v>
      </c>
      <c r="F14" s="367">
        <v>46.3</v>
      </c>
      <c r="G14" s="367">
        <v>50.9</v>
      </c>
      <c r="H14" s="367">
        <v>8.6999999999999993</v>
      </c>
      <c r="I14" s="367">
        <v>46.4</v>
      </c>
      <c r="J14" s="367">
        <v>53.4</v>
      </c>
      <c r="K14" s="367">
        <v>13.2</v>
      </c>
    </row>
    <row r="15" spans="1:11" x14ac:dyDescent="0.25">
      <c r="B15" s="355" t="s">
        <v>9</v>
      </c>
      <c r="C15" s="363" t="s">
        <v>53</v>
      </c>
      <c r="D15" s="296" t="s">
        <v>1075</v>
      </c>
      <c r="E15" s="366">
        <v>11494</v>
      </c>
      <c r="F15" s="367">
        <v>43.7</v>
      </c>
      <c r="G15" s="367">
        <v>48</v>
      </c>
      <c r="H15" s="367">
        <v>7.6</v>
      </c>
      <c r="I15" s="367">
        <v>43.8</v>
      </c>
      <c r="J15" s="367">
        <v>50.8</v>
      </c>
      <c r="K15" s="367">
        <v>12.5</v>
      </c>
    </row>
    <row r="16" spans="1:11" x14ac:dyDescent="0.25">
      <c r="B16" s="355" t="s">
        <v>9</v>
      </c>
      <c r="C16" s="363" t="s">
        <v>54</v>
      </c>
      <c r="D16" s="296" t="s">
        <v>1076</v>
      </c>
      <c r="E16" s="366">
        <v>14059</v>
      </c>
      <c r="F16" s="367">
        <v>63.2</v>
      </c>
      <c r="G16" s="367">
        <v>70.7</v>
      </c>
      <c r="H16" s="367">
        <v>20.2</v>
      </c>
      <c r="I16" s="367">
        <v>63.4</v>
      </c>
      <c r="J16" s="367">
        <v>73</v>
      </c>
      <c r="K16" s="367">
        <v>26.2</v>
      </c>
    </row>
    <row r="17" spans="2:11" x14ac:dyDescent="0.25">
      <c r="B17" s="355" t="s">
        <v>9</v>
      </c>
      <c r="C17" s="363" t="s">
        <v>55</v>
      </c>
      <c r="D17" s="296" t="s">
        <v>1077</v>
      </c>
      <c r="E17" s="366">
        <v>13761</v>
      </c>
      <c r="F17" s="367">
        <v>37.799999999999997</v>
      </c>
      <c r="G17" s="367">
        <v>45.1</v>
      </c>
      <c r="H17" s="367">
        <v>11.7</v>
      </c>
      <c r="I17" s="367">
        <v>37.9</v>
      </c>
      <c r="J17" s="367">
        <v>48.6</v>
      </c>
      <c r="K17" s="367">
        <v>17.2</v>
      </c>
    </row>
    <row r="18" spans="2:11" x14ac:dyDescent="0.25">
      <c r="B18" s="355" t="s">
        <v>9</v>
      </c>
      <c r="C18" s="363" t="s">
        <v>56</v>
      </c>
      <c r="D18" s="296" t="s">
        <v>1078</v>
      </c>
      <c r="E18" s="366">
        <v>5337</v>
      </c>
      <c r="F18" s="367">
        <v>39.5</v>
      </c>
      <c r="G18" s="367">
        <v>46.7</v>
      </c>
      <c r="H18" s="367">
        <v>11.8</v>
      </c>
      <c r="I18" s="367">
        <v>39.6</v>
      </c>
      <c r="J18" s="367">
        <v>49.1</v>
      </c>
      <c r="K18" s="367">
        <v>15.8</v>
      </c>
    </row>
    <row r="19" spans="2:11" x14ac:dyDescent="0.25">
      <c r="B19" s="355" t="s">
        <v>9</v>
      </c>
      <c r="C19" s="363" t="s">
        <v>57</v>
      </c>
      <c r="D19" s="296" t="s">
        <v>1079</v>
      </c>
      <c r="E19" s="366">
        <v>3426</v>
      </c>
      <c r="F19" s="367">
        <v>58.3</v>
      </c>
      <c r="G19" s="367">
        <v>66.8</v>
      </c>
      <c r="H19" s="367">
        <v>20.2</v>
      </c>
      <c r="I19" s="367">
        <v>58.4</v>
      </c>
      <c r="J19" s="367">
        <v>68.7</v>
      </c>
      <c r="K19" s="367">
        <v>24.8</v>
      </c>
    </row>
    <row r="20" spans="2:11" x14ac:dyDescent="0.25">
      <c r="B20" s="355" t="s">
        <v>9</v>
      </c>
      <c r="C20" s="363" t="s">
        <v>59</v>
      </c>
      <c r="D20" s="296" t="s">
        <v>1080</v>
      </c>
      <c r="E20" s="366">
        <v>36583</v>
      </c>
      <c r="F20" s="367">
        <v>49.7</v>
      </c>
      <c r="G20" s="367">
        <v>57.2</v>
      </c>
      <c r="H20" s="367">
        <v>14.8</v>
      </c>
      <c r="I20" s="367">
        <v>49.9</v>
      </c>
      <c r="J20" s="367">
        <v>59.9</v>
      </c>
      <c r="K20" s="367">
        <v>20.100000000000001</v>
      </c>
    </row>
    <row r="21" spans="2:11" x14ac:dyDescent="0.25">
      <c r="B21" s="355" t="s">
        <v>9</v>
      </c>
      <c r="C21" s="363" t="s">
        <v>60</v>
      </c>
      <c r="D21" s="296" t="s">
        <v>1081</v>
      </c>
      <c r="E21" s="366">
        <v>8844</v>
      </c>
      <c r="F21" s="367">
        <v>28.2</v>
      </c>
      <c r="G21" s="367">
        <v>33.200000000000003</v>
      </c>
      <c r="H21" s="367">
        <v>7</v>
      </c>
      <c r="I21" s="367">
        <v>28.3</v>
      </c>
      <c r="J21" s="367">
        <v>36.5</v>
      </c>
      <c r="K21" s="367">
        <v>11.4</v>
      </c>
    </row>
    <row r="22" spans="2:11" x14ac:dyDescent="0.25">
      <c r="B22" s="355" t="s">
        <v>9</v>
      </c>
      <c r="C22" s="363" t="s">
        <v>61</v>
      </c>
      <c r="D22" s="296" t="s">
        <v>1082</v>
      </c>
      <c r="E22" s="366">
        <v>8603</v>
      </c>
      <c r="F22" s="367">
        <v>38.6</v>
      </c>
      <c r="G22" s="367">
        <v>47.8</v>
      </c>
      <c r="H22" s="367">
        <v>14.9</v>
      </c>
      <c r="I22" s="367">
        <v>38.700000000000003</v>
      </c>
      <c r="J22" s="367">
        <v>50.8</v>
      </c>
      <c r="K22" s="367">
        <v>19.7</v>
      </c>
    </row>
    <row r="23" spans="2:11" x14ac:dyDescent="0.25">
      <c r="B23" s="355" t="s">
        <v>9</v>
      </c>
      <c r="C23" s="363" t="s">
        <v>62</v>
      </c>
      <c r="D23" s="296" t="s">
        <v>1083</v>
      </c>
      <c r="E23" s="366">
        <v>2511</v>
      </c>
      <c r="F23" s="367">
        <v>30.3</v>
      </c>
      <c r="G23" s="367">
        <v>34.9</v>
      </c>
      <c r="H23" s="367">
        <v>6.7</v>
      </c>
      <c r="I23" s="367">
        <v>30.4</v>
      </c>
      <c r="J23" s="367">
        <v>38.200000000000003</v>
      </c>
      <c r="K23" s="367">
        <v>11.2</v>
      </c>
    </row>
    <row r="24" spans="2:11" x14ac:dyDescent="0.25">
      <c r="B24" s="355" t="s">
        <v>9</v>
      </c>
      <c r="C24" s="363" t="s">
        <v>63</v>
      </c>
      <c r="D24" s="296" t="s">
        <v>1084</v>
      </c>
      <c r="E24" s="366">
        <v>19958</v>
      </c>
      <c r="F24" s="367">
        <v>32.9</v>
      </c>
      <c r="G24" s="367">
        <v>39.700000000000003</v>
      </c>
      <c r="H24" s="367">
        <v>10.1</v>
      </c>
      <c r="I24" s="367">
        <v>33</v>
      </c>
      <c r="J24" s="367">
        <v>42.9</v>
      </c>
      <c r="K24" s="367">
        <v>14.7</v>
      </c>
    </row>
    <row r="25" spans="2:11" x14ac:dyDescent="0.25">
      <c r="B25" s="355" t="s">
        <v>9</v>
      </c>
      <c r="C25" s="363" t="s">
        <v>58</v>
      </c>
      <c r="D25" s="296" t="s">
        <v>1085</v>
      </c>
      <c r="E25" s="366">
        <v>2144</v>
      </c>
      <c r="F25" s="367">
        <v>75.8</v>
      </c>
      <c r="G25" s="367">
        <v>85</v>
      </c>
      <c r="H25" s="367">
        <v>38</v>
      </c>
      <c r="I25" s="367">
        <v>75.900000000000006</v>
      </c>
      <c r="J25" s="367">
        <v>86.6</v>
      </c>
      <c r="K25" s="367">
        <v>44.3</v>
      </c>
    </row>
    <row r="26" spans="2:11" x14ac:dyDescent="0.25">
      <c r="B26" s="355" t="s">
        <v>9</v>
      </c>
      <c r="C26" s="363" t="s">
        <v>64</v>
      </c>
      <c r="D26" s="296" t="s">
        <v>1086</v>
      </c>
      <c r="E26" s="366">
        <v>4518</v>
      </c>
      <c r="F26" s="367">
        <v>46.5</v>
      </c>
      <c r="G26" s="367">
        <v>53.7</v>
      </c>
      <c r="H26" s="367">
        <v>13.4</v>
      </c>
      <c r="I26" s="367">
        <v>46.6</v>
      </c>
      <c r="J26" s="367">
        <v>56.3</v>
      </c>
      <c r="K26" s="367">
        <v>18.2</v>
      </c>
    </row>
    <row r="27" spans="2:11" x14ac:dyDescent="0.25">
      <c r="B27" s="355" t="s">
        <v>9</v>
      </c>
      <c r="C27" s="363" t="s">
        <v>65</v>
      </c>
      <c r="D27" s="296" t="s">
        <v>1087</v>
      </c>
      <c r="E27" s="366">
        <v>4518</v>
      </c>
      <c r="F27" s="367">
        <v>46.5</v>
      </c>
      <c r="G27" s="367">
        <v>53.7</v>
      </c>
      <c r="H27" s="367">
        <v>13.4</v>
      </c>
      <c r="I27" s="367">
        <v>46.6</v>
      </c>
      <c r="J27" s="367">
        <v>56.3</v>
      </c>
      <c r="K27" s="367">
        <v>18.2</v>
      </c>
    </row>
    <row r="28" spans="2:11" x14ac:dyDescent="0.25">
      <c r="B28" s="355" t="s">
        <v>9</v>
      </c>
      <c r="C28" s="363" t="s">
        <v>66</v>
      </c>
      <c r="D28" s="296" t="s">
        <v>1088</v>
      </c>
      <c r="E28" s="366">
        <v>23345</v>
      </c>
      <c r="F28" s="367">
        <v>42.8</v>
      </c>
      <c r="G28" s="367">
        <v>45.6</v>
      </c>
      <c r="H28" s="367">
        <v>5</v>
      </c>
      <c r="I28" s="367">
        <v>42.9</v>
      </c>
      <c r="J28" s="367">
        <v>48.9</v>
      </c>
      <c r="K28" s="367">
        <v>10.6</v>
      </c>
    </row>
    <row r="29" spans="2:11" x14ac:dyDescent="0.25">
      <c r="B29" s="358" t="s">
        <v>9</v>
      </c>
      <c r="C29" s="368" t="s">
        <v>38</v>
      </c>
      <c r="D29" s="359" t="s">
        <v>753</v>
      </c>
      <c r="E29" s="369">
        <v>569774</v>
      </c>
      <c r="F29" s="370">
        <v>47.4</v>
      </c>
      <c r="G29" s="370">
        <v>50.7</v>
      </c>
      <c r="H29" s="370">
        <v>6.3</v>
      </c>
      <c r="I29" s="370">
        <v>47.5</v>
      </c>
      <c r="J29" s="370">
        <v>54.1</v>
      </c>
      <c r="K29" s="370">
        <v>12.7</v>
      </c>
    </row>
    <row r="30" spans="2:11" x14ac:dyDescent="0.25">
      <c r="B30" s="355" t="s">
        <v>10</v>
      </c>
      <c r="C30" s="363" t="s">
        <v>43</v>
      </c>
      <c r="D30" s="296" t="s">
        <v>1089</v>
      </c>
      <c r="E30" s="356">
        <v>475865</v>
      </c>
      <c r="F30" s="357">
        <v>49.9</v>
      </c>
      <c r="G30" s="357">
        <v>52.6</v>
      </c>
      <c r="H30" s="357">
        <v>5.3</v>
      </c>
      <c r="I30" s="357">
        <v>50.2</v>
      </c>
      <c r="J30" s="357">
        <v>56.6</v>
      </c>
      <c r="K30" s="357">
        <v>12.8</v>
      </c>
    </row>
    <row r="31" spans="2:11" x14ac:dyDescent="0.25">
      <c r="B31" s="355" t="s">
        <v>10</v>
      </c>
      <c r="C31" s="363" t="s">
        <v>44</v>
      </c>
      <c r="D31" s="296" t="s">
        <v>1090</v>
      </c>
      <c r="E31" s="356">
        <v>2272</v>
      </c>
      <c r="F31" s="357">
        <v>56.4</v>
      </c>
      <c r="G31" s="357">
        <v>59.6</v>
      </c>
      <c r="H31" s="357">
        <v>7.3</v>
      </c>
      <c r="I31" s="357">
        <v>56.6</v>
      </c>
      <c r="J31" s="357">
        <v>61.9</v>
      </c>
      <c r="K31" s="357">
        <v>12.1</v>
      </c>
    </row>
    <row r="32" spans="2:11" x14ac:dyDescent="0.25">
      <c r="B32" s="355" t="s">
        <v>10</v>
      </c>
      <c r="C32" s="363" t="s">
        <v>45</v>
      </c>
      <c r="D32" s="296" t="s">
        <v>1091</v>
      </c>
      <c r="E32" s="356">
        <v>121</v>
      </c>
      <c r="F32" s="357">
        <v>20.7</v>
      </c>
      <c r="G32" s="357">
        <v>21.5</v>
      </c>
      <c r="H32" s="357" t="s">
        <v>1500</v>
      </c>
      <c r="I32" s="357">
        <v>20.7</v>
      </c>
      <c r="J32" s="357">
        <v>22.3</v>
      </c>
      <c r="K32" s="357" t="s">
        <v>1500</v>
      </c>
    </row>
    <row r="33" spans="2:11" x14ac:dyDescent="0.25">
      <c r="B33" s="355" t="s">
        <v>10</v>
      </c>
      <c r="C33" s="363" t="s">
        <v>46</v>
      </c>
      <c r="D33" s="296" t="s">
        <v>1092</v>
      </c>
      <c r="E33" s="364">
        <v>11193</v>
      </c>
      <c r="F33" s="365">
        <v>51.3</v>
      </c>
      <c r="G33" s="365">
        <v>56.4</v>
      </c>
      <c r="H33" s="365">
        <v>10.4</v>
      </c>
      <c r="I33" s="365">
        <v>51.4</v>
      </c>
      <c r="J33" s="365">
        <v>59.2</v>
      </c>
      <c r="K33" s="365">
        <v>16</v>
      </c>
    </row>
    <row r="34" spans="2:11" x14ac:dyDescent="0.25">
      <c r="B34" s="355" t="s">
        <v>10</v>
      </c>
      <c r="C34" s="363" t="s">
        <v>47</v>
      </c>
      <c r="D34" s="296" t="s">
        <v>1093</v>
      </c>
      <c r="E34" s="364">
        <v>307</v>
      </c>
      <c r="F34" s="365">
        <v>11.7</v>
      </c>
      <c r="G34" s="365">
        <v>13.4</v>
      </c>
      <c r="H34" s="365">
        <v>1.8</v>
      </c>
      <c r="I34" s="365">
        <v>11.7</v>
      </c>
      <c r="J34" s="365">
        <v>15.3</v>
      </c>
      <c r="K34" s="365">
        <v>4.0999999999999996</v>
      </c>
    </row>
    <row r="35" spans="2:11" x14ac:dyDescent="0.25">
      <c r="B35" s="355" t="s">
        <v>10</v>
      </c>
      <c r="C35" s="363" t="s">
        <v>48</v>
      </c>
      <c r="D35" s="296" t="s">
        <v>1094</v>
      </c>
      <c r="E35" s="364">
        <v>489758</v>
      </c>
      <c r="F35" s="365">
        <v>50</v>
      </c>
      <c r="G35" s="365">
        <v>52.7</v>
      </c>
      <c r="H35" s="365">
        <v>5.4</v>
      </c>
      <c r="I35" s="365">
        <v>50.3</v>
      </c>
      <c r="J35" s="365">
        <v>56.7</v>
      </c>
      <c r="K35" s="365">
        <v>12.9</v>
      </c>
    </row>
    <row r="36" spans="2:11" x14ac:dyDescent="0.25">
      <c r="B36" s="355" t="s">
        <v>10</v>
      </c>
      <c r="C36" s="363" t="s">
        <v>49</v>
      </c>
      <c r="D36" s="296" t="s">
        <v>1095</v>
      </c>
      <c r="E36" s="366">
        <v>4468</v>
      </c>
      <c r="F36" s="367">
        <v>36.1</v>
      </c>
      <c r="G36" s="367">
        <v>39.799999999999997</v>
      </c>
      <c r="H36" s="367">
        <v>5.8</v>
      </c>
      <c r="I36" s="367">
        <v>36.4</v>
      </c>
      <c r="J36" s="367">
        <v>44.4</v>
      </c>
      <c r="K36" s="367">
        <v>12.5</v>
      </c>
    </row>
    <row r="37" spans="2:11" x14ac:dyDescent="0.25">
      <c r="B37" s="355" t="s">
        <v>10</v>
      </c>
      <c r="C37" s="363" t="s">
        <v>50</v>
      </c>
      <c r="D37" s="296" t="s">
        <v>1096</v>
      </c>
      <c r="E37" s="366">
        <v>1187</v>
      </c>
      <c r="F37" s="367">
        <v>46.3</v>
      </c>
      <c r="G37" s="367">
        <v>51.8</v>
      </c>
      <c r="H37" s="367">
        <v>10.199999999999999</v>
      </c>
      <c r="I37" s="367">
        <v>46.7</v>
      </c>
      <c r="J37" s="367">
        <v>54.8</v>
      </c>
      <c r="K37" s="367">
        <v>15.3</v>
      </c>
    </row>
    <row r="38" spans="2:11" x14ac:dyDescent="0.25">
      <c r="B38" s="355" t="s">
        <v>10</v>
      </c>
      <c r="C38" s="363" t="s">
        <v>51</v>
      </c>
      <c r="D38" s="296" t="s">
        <v>1097</v>
      </c>
      <c r="E38" s="366">
        <v>2289</v>
      </c>
      <c r="F38" s="367">
        <v>61.7</v>
      </c>
      <c r="G38" s="367">
        <v>65.2</v>
      </c>
      <c r="H38" s="367">
        <v>9</v>
      </c>
      <c r="I38" s="367">
        <v>61.8</v>
      </c>
      <c r="J38" s="367">
        <v>67.599999999999994</v>
      </c>
      <c r="K38" s="367">
        <v>15.3</v>
      </c>
    </row>
    <row r="39" spans="2:11" x14ac:dyDescent="0.25">
      <c r="B39" s="355" t="s">
        <v>10</v>
      </c>
      <c r="C39" s="363" t="s">
        <v>52</v>
      </c>
      <c r="D39" s="296" t="s">
        <v>1098</v>
      </c>
      <c r="E39" s="366">
        <v>4288</v>
      </c>
      <c r="F39" s="367">
        <v>51.1</v>
      </c>
      <c r="G39" s="367">
        <v>55.3</v>
      </c>
      <c r="H39" s="367">
        <v>8.5</v>
      </c>
      <c r="I39" s="367">
        <v>51.3</v>
      </c>
      <c r="J39" s="367">
        <v>58.2</v>
      </c>
      <c r="K39" s="367">
        <v>14.3</v>
      </c>
    </row>
    <row r="40" spans="2:11" x14ac:dyDescent="0.25">
      <c r="B40" s="355" t="s">
        <v>10</v>
      </c>
      <c r="C40" s="363" t="s">
        <v>53</v>
      </c>
      <c r="D40" s="296" t="s">
        <v>1099</v>
      </c>
      <c r="E40" s="366">
        <v>12232</v>
      </c>
      <c r="F40" s="367">
        <v>47.2</v>
      </c>
      <c r="G40" s="367">
        <v>51.1</v>
      </c>
      <c r="H40" s="367">
        <v>7.5</v>
      </c>
      <c r="I40" s="367">
        <v>47.4</v>
      </c>
      <c r="J40" s="367">
        <v>54.6</v>
      </c>
      <c r="K40" s="367">
        <v>13.7</v>
      </c>
    </row>
    <row r="41" spans="2:11" x14ac:dyDescent="0.25">
      <c r="B41" s="355" t="s">
        <v>10</v>
      </c>
      <c r="C41" s="363" t="s">
        <v>54</v>
      </c>
      <c r="D41" s="296" t="s">
        <v>1100</v>
      </c>
      <c r="E41" s="366">
        <v>13222</v>
      </c>
      <c r="F41" s="367">
        <v>66.599999999999994</v>
      </c>
      <c r="G41" s="367">
        <v>73.099999999999994</v>
      </c>
      <c r="H41" s="367">
        <v>19.399999999999999</v>
      </c>
      <c r="I41" s="367">
        <v>66.599999999999994</v>
      </c>
      <c r="J41" s="367">
        <v>75.599999999999994</v>
      </c>
      <c r="K41" s="367">
        <v>26.8</v>
      </c>
    </row>
    <row r="42" spans="2:11" x14ac:dyDescent="0.25">
      <c r="B42" s="355" t="s">
        <v>10</v>
      </c>
      <c r="C42" s="363" t="s">
        <v>55</v>
      </c>
      <c r="D42" s="296" t="s">
        <v>1101</v>
      </c>
      <c r="E42" s="366">
        <v>13464</v>
      </c>
      <c r="F42" s="367">
        <v>41.1</v>
      </c>
      <c r="G42" s="367">
        <v>47.5</v>
      </c>
      <c r="H42" s="367">
        <v>10.9</v>
      </c>
      <c r="I42" s="367">
        <v>41.2</v>
      </c>
      <c r="J42" s="367">
        <v>51.5</v>
      </c>
      <c r="K42" s="367">
        <v>17.5</v>
      </c>
    </row>
    <row r="43" spans="2:11" x14ac:dyDescent="0.25">
      <c r="B43" s="355" t="s">
        <v>10</v>
      </c>
      <c r="C43" s="363" t="s">
        <v>56</v>
      </c>
      <c r="D43" s="296" t="s">
        <v>1102</v>
      </c>
      <c r="E43" s="366">
        <v>5347</v>
      </c>
      <c r="F43" s="367">
        <v>41.9</v>
      </c>
      <c r="G43" s="367">
        <v>49.5</v>
      </c>
      <c r="H43" s="367">
        <v>13</v>
      </c>
      <c r="I43" s="367">
        <v>42</v>
      </c>
      <c r="J43" s="367">
        <v>52.3</v>
      </c>
      <c r="K43" s="367">
        <v>17.7</v>
      </c>
    </row>
    <row r="44" spans="2:11" x14ac:dyDescent="0.25">
      <c r="B44" s="355" t="s">
        <v>10</v>
      </c>
      <c r="C44" s="363" t="s">
        <v>57</v>
      </c>
      <c r="D44" s="296" t="s">
        <v>1103</v>
      </c>
      <c r="E44" s="366">
        <v>3745</v>
      </c>
      <c r="F44" s="367">
        <v>60.4</v>
      </c>
      <c r="G44" s="367">
        <v>68.3</v>
      </c>
      <c r="H44" s="367">
        <v>19.8</v>
      </c>
      <c r="I44" s="367">
        <v>60.5</v>
      </c>
      <c r="J44" s="367">
        <v>70.400000000000006</v>
      </c>
      <c r="K44" s="367">
        <v>24.9</v>
      </c>
    </row>
    <row r="45" spans="2:11" x14ac:dyDescent="0.25">
      <c r="B45" s="355" t="s">
        <v>10</v>
      </c>
      <c r="C45" s="363" t="s">
        <v>59</v>
      </c>
      <c r="D45" s="296" t="s">
        <v>1104</v>
      </c>
      <c r="E45" s="366">
        <v>35778</v>
      </c>
      <c r="F45" s="367">
        <v>52.6</v>
      </c>
      <c r="G45" s="367">
        <v>59.4</v>
      </c>
      <c r="H45" s="367">
        <v>14.3</v>
      </c>
      <c r="I45" s="367">
        <v>52.8</v>
      </c>
      <c r="J45" s="367">
        <v>62.5</v>
      </c>
      <c r="K45" s="367">
        <v>20.6</v>
      </c>
    </row>
    <row r="46" spans="2:11" x14ac:dyDescent="0.25">
      <c r="B46" s="355" t="s">
        <v>10</v>
      </c>
      <c r="C46" s="363" t="s">
        <v>60</v>
      </c>
      <c r="D46" s="296" t="s">
        <v>1105</v>
      </c>
      <c r="E46" s="366">
        <v>8689</v>
      </c>
      <c r="F46" s="367">
        <v>33.5</v>
      </c>
      <c r="G46" s="367">
        <v>38.1</v>
      </c>
      <c r="H46" s="367">
        <v>6.9</v>
      </c>
      <c r="I46" s="367">
        <v>33.700000000000003</v>
      </c>
      <c r="J46" s="367">
        <v>41.8</v>
      </c>
      <c r="K46" s="367">
        <v>12.2</v>
      </c>
    </row>
    <row r="47" spans="2:11" x14ac:dyDescent="0.25">
      <c r="B47" s="355" t="s">
        <v>10</v>
      </c>
      <c r="C47" s="363" t="s">
        <v>61</v>
      </c>
      <c r="D47" s="296" t="s">
        <v>1106</v>
      </c>
      <c r="E47" s="366">
        <v>9633</v>
      </c>
      <c r="F47" s="367">
        <v>42.6</v>
      </c>
      <c r="G47" s="367">
        <v>51.1</v>
      </c>
      <c r="H47" s="367">
        <v>14.8</v>
      </c>
      <c r="I47" s="367">
        <v>42.8</v>
      </c>
      <c r="J47" s="367">
        <v>54.8</v>
      </c>
      <c r="K47" s="367">
        <v>21</v>
      </c>
    </row>
    <row r="48" spans="2:11" x14ac:dyDescent="0.25">
      <c r="B48" s="355" t="s">
        <v>10</v>
      </c>
      <c r="C48" s="363" t="s">
        <v>62</v>
      </c>
      <c r="D48" s="296" t="s">
        <v>1107</v>
      </c>
      <c r="E48" s="366">
        <v>2480</v>
      </c>
      <c r="F48" s="367">
        <v>33.5</v>
      </c>
      <c r="G48" s="367">
        <v>38.200000000000003</v>
      </c>
      <c r="H48" s="367">
        <v>7.2</v>
      </c>
      <c r="I48" s="367">
        <v>33.799999999999997</v>
      </c>
      <c r="J48" s="367">
        <v>42.9</v>
      </c>
      <c r="K48" s="367">
        <v>13.7</v>
      </c>
    </row>
    <row r="49" spans="2:11" x14ac:dyDescent="0.25">
      <c r="B49" s="355" t="s">
        <v>10</v>
      </c>
      <c r="C49" s="363" t="s">
        <v>63</v>
      </c>
      <c r="D49" s="296" t="s">
        <v>1108</v>
      </c>
      <c r="E49" s="366">
        <v>20802</v>
      </c>
      <c r="F49" s="367">
        <v>37.700000000000003</v>
      </c>
      <c r="G49" s="367">
        <v>44.1</v>
      </c>
      <c r="H49" s="367">
        <v>10.3</v>
      </c>
      <c r="I49" s="367">
        <v>37.9</v>
      </c>
      <c r="J49" s="367">
        <v>47.9</v>
      </c>
      <c r="K49" s="367">
        <v>16.100000000000001</v>
      </c>
    </row>
    <row r="50" spans="2:11" x14ac:dyDescent="0.25">
      <c r="B50" s="355" t="s">
        <v>10</v>
      </c>
      <c r="C50" s="363" t="s">
        <v>58</v>
      </c>
      <c r="D50" s="296" t="s">
        <v>1109</v>
      </c>
      <c r="E50" s="366">
        <v>2326</v>
      </c>
      <c r="F50" s="367">
        <v>79.099999999999994</v>
      </c>
      <c r="G50" s="367">
        <v>86.5</v>
      </c>
      <c r="H50" s="367">
        <v>35.299999999999997</v>
      </c>
      <c r="I50" s="367">
        <v>79.099999999999994</v>
      </c>
      <c r="J50" s="367">
        <v>87.6</v>
      </c>
      <c r="K50" s="367">
        <v>40.5</v>
      </c>
    </row>
    <row r="51" spans="2:11" x14ac:dyDescent="0.25">
      <c r="B51" s="355" t="s">
        <v>10</v>
      </c>
      <c r="C51" s="363" t="s">
        <v>64</v>
      </c>
      <c r="D51" s="296" t="s">
        <v>1110</v>
      </c>
      <c r="E51" s="366">
        <v>5081</v>
      </c>
      <c r="F51" s="367">
        <v>48.9</v>
      </c>
      <c r="G51" s="367">
        <v>54.9</v>
      </c>
      <c r="H51" s="367">
        <v>11.7</v>
      </c>
      <c r="I51" s="367">
        <v>48.9</v>
      </c>
      <c r="J51" s="367">
        <v>57.8</v>
      </c>
      <c r="K51" s="367">
        <v>17.399999999999999</v>
      </c>
    </row>
    <row r="52" spans="2:11" x14ac:dyDescent="0.25">
      <c r="B52" s="355" t="s">
        <v>10</v>
      </c>
      <c r="C52" s="363" t="s">
        <v>65</v>
      </c>
      <c r="D52" s="296" t="s">
        <v>1111</v>
      </c>
      <c r="E52" s="366">
        <v>5081</v>
      </c>
      <c r="F52" s="367">
        <v>48.9</v>
      </c>
      <c r="G52" s="367">
        <v>54.9</v>
      </c>
      <c r="H52" s="367">
        <v>11.7</v>
      </c>
      <c r="I52" s="367">
        <v>48.9</v>
      </c>
      <c r="J52" s="367">
        <v>57.8</v>
      </c>
      <c r="K52" s="367">
        <v>17.399999999999999</v>
      </c>
    </row>
    <row r="53" spans="2:11" x14ac:dyDescent="0.25">
      <c r="B53" s="355" t="s">
        <v>10</v>
      </c>
      <c r="C53" s="363" t="s">
        <v>66</v>
      </c>
      <c r="D53" s="296" t="s">
        <v>1112</v>
      </c>
      <c r="E53" s="366">
        <v>20045</v>
      </c>
      <c r="F53" s="367">
        <v>46.2</v>
      </c>
      <c r="G53" s="367">
        <v>49</v>
      </c>
      <c r="H53" s="367">
        <v>5.2</v>
      </c>
      <c r="I53" s="367">
        <v>46.4</v>
      </c>
      <c r="J53" s="367">
        <v>52.8</v>
      </c>
      <c r="K53" s="367">
        <v>11.9</v>
      </c>
    </row>
    <row r="54" spans="2:11" x14ac:dyDescent="0.25">
      <c r="B54" s="358" t="s">
        <v>10</v>
      </c>
      <c r="C54" s="368" t="s">
        <v>38</v>
      </c>
      <c r="D54" s="359" t="s">
        <v>758</v>
      </c>
      <c r="E54" s="369">
        <v>565977</v>
      </c>
      <c r="F54" s="370">
        <v>49.7</v>
      </c>
      <c r="G54" s="370">
        <v>52.9</v>
      </c>
      <c r="H54" s="370">
        <v>6.3</v>
      </c>
      <c r="I54" s="370">
        <v>50</v>
      </c>
      <c r="J54" s="370">
        <v>56.8</v>
      </c>
      <c r="K54" s="370">
        <v>13.6</v>
      </c>
    </row>
    <row r="55" spans="2:11" x14ac:dyDescent="0.25">
      <c r="B55" s="355" t="s">
        <v>11</v>
      </c>
      <c r="C55" s="363" t="s">
        <v>43</v>
      </c>
      <c r="D55" s="296" t="s">
        <v>1113</v>
      </c>
      <c r="E55" s="356">
        <v>485660</v>
      </c>
      <c r="F55" s="357">
        <v>51.6</v>
      </c>
      <c r="G55" s="357">
        <v>54.3</v>
      </c>
      <c r="H55" s="357">
        <v>5.6</v>
      </c>
      <c r="I55" s="357">
        <v>52.7</v>
      </c>
      <c r="J55" s="357">
        <v>59.4</v>
      </c>
      <c r="K55" s="357">
        <v>14.1</v>
      </c>
    </row>
    <row r="56" spans="2:11" x14ac:dyDescent="0.25">
      <c r="B56" s="355" t="s">
        <v>11</v>
      </c>
      <c r="C56" s="363" t="s">
        <v>44</v>
      </c>
      <c r="D56" s="296" t="s">
        <v>1114</v>
      </c>
      <c r="E56" s="356">
        <v>2180</v>
      </c>
      <c r="F56" s="357">
        <v>55.5</v>
      </c>
      <c r="G56" s="357">
        <v>59.8</v>
      </c>
      <c r="H56" s="357">
        <v>9.6999999999999993</v>
      </c>
      <c r="I56" s="357">
        <v>56.1</v>
      </c>
      <c r="J56" s="357">
        <v>63</v>
      </c>
      <c r="K56" s="357">
        <v>15.8</v>
      </c>
    </row>
    <row r="57" spans="2:11" x14ac:dyDescent="0.25">
      <c r="B57" s="355" t="s">
        <v>11</v>
      </c>
      <c r="C57" s="363" t="s">
        <v>45</v>
      </c>
      <c r="D57" s="296" t="s">
        <v>1115</v>
      </c>
      <c r="E57" s="356">
        <v>126</v>
      </c>
      <c r="F57" s="357">
        <v>14.3</v>
      </c>
      <c r="G57" s="357">
        <v>14.3</v>
      </c>
      <c r="H57" s="357" t="s">
        <v>1500</v>
      </c>
      <c r="I57" s="357">
        <v>15.9</v>
      </c>
      <c r="J57" s="357">
        <v>18.3</v>
      </c>
      <c r="K57" s="357">
        <v>2.8</v>
      </c>
    </row>
    <row r="58" spans="2:11" x14ac:dyDescent="0.25">
      <c r="B58" s="355" t="s">
        <v>11</v>
      </c>
      <c r="C58" s="363" t="s">
        <v>46</v>
      </c>
      <c r="D58" s="296" t="s">
        <v>1116</v>
      </c>
      <c r="E58" s="364">
        <v>12171</v>
      </c>
      <c r="F58" s="365">
        <v>52.6</v>
      </c>
      <c r="G58" s="365">
        <v>58.1</v>
      </c>
      <c r="H58" s="365">
        <v>11.5</v>
      </c>
      <c r="I58" s="365">
        <v>53.1</v>
      </c>
      <c r="J58" s="365">
        <v>61.6</v>
      </c>
      <c r="K58" s="365">
        <v>18.100000000000001</v>
      </c>
    </row>
    <row r="59" spans="2:11" x14ac:dyDescent="0.25">
      <c r="B59" s="355" t="s">
        <v>11</v>
      </c>
      <c r="C59" s="363" t="s">
        <v>47</v>
      </c>
      <c r="D59" s="296" t="s">
        <v>1117</v>
      </c>
      <c r="E59" s="364">
        <v>325</v>
      </c>
      <c r="F59" s="365">
        <v>5.8</v>
      </c>
      <c r="G59" s="365">
        <v>7.4</v>
      </c>
      <c r="H59" s="365">
        <v>1.6</v>
      </c>
      <c r="I59" s="365">
        <v>5.8</v>
      </c>
      <c r="J59" s="365">
        <v>10.5</v>
      </c>
      <c r="K59" s="365">
        <v>4.9000000000000004</v>
      </c>
    </row>
    <row r="60" spans="2:11" x14ac:dyDescent="0.25">
      <c r="B60" s="355" t="s">
        <v>11</v>
      </c>
      <c r="C60" s="363" t="s">
        <v>48</v>
      </c>
      <c r="D60" s="296" t="s">
        <v>1118</v>
      </c>
      <c r="E60" s="364">
        <v>500462</v>
      </c>
      <c r="F60" s="365">
        <v>51.6</v>
      </c>
      <c r="G60" s="365">
        <v>54.4</v>
      </c>
      <c r="H60" s="365">
        <v>5.8</v>
      </c>
      <c r="I60" s="365">
        <v>52.7</v>
      </c>
      <c r="J60" s="365">
        <v>59.4</v>
      </c>
      <c r="K60" s="365">
        <v>14.2</v>
      </c>
    </row>
    <row r="61" spans="2:11" x14ac:dyDescent="0.25">
      <c r="B61" s="355" t="s">
        <v>11</v>
      </c>
      <c r="C61" s="363" t="s">
        <v>49</v>
      </c>
      <c r="D61" s="296" t="s">
        <v>1119</v>
      </c>
      <c r="E61" s="366">
        <v>5079</v>
      </c>
      <c r="F61" s="367">
        <v>38.299999999999997</v>
      </c>
      <c r="G61" s="367">
        <v>41.8</v>
      </c>
      <c r="H61" s="367">
        <v>5.7</v>
      </c>
      <c r="I61" s="367">
        <v>39.799999999999997</v>
      </c>
      <c r="J61" s="367">
        <v>47.3</v>
      </c>
      <c r="K61" s="367">
        <v>12.4</v>
      </c>
    </row>
    <row r="62" spans="2:11" x14ac:dyDescent="0.25">
      <c r="B62" s="355" t="s">
        <v>11</v>
      </c>
      <c r="C62" s="363" t="s">
        <v>50</v>
      </c>
      <c r="D62" s="296" t="s">
        <v>1120</v>
      </c>
      <c r="E62" s="366">
        <v>1245</v>
      </c>
      <c r="F62" s="367">
        <v>49.4</v>
      </c>
      <c r="G62" s="367">
        <v>54.6</v>
      </c>
      <c r="H62" s="367">
        <v>10.3</v>
      </c>
      <c r="I62" s="367">
        <v>50.4</v>
      </c>
      <c r="J62" s="367">
        <v>59.4</v>
      </c>
      <c r="K62" s="367">
        <v>18.3</v>
      </c>
    </row>
    <row r="63" spans="2:11" x14ac:dyDescent="0.25">
      <c r="B63" s="355" t="s">
        <v>11</v>
      </c>
      <c r="C63" s="363" t="s">
        <v>51</v>
      </c>
      <c r="D63" s="296" t="s">
        <v>1121</v>
      </c>
      <c r="E63" s="366">
        <v>2486</v>
      </c>
      <c r="F63" s="367">
        <v>64</v>
      </c>
      <c r="G63" s="367">
        <v>67.8</v>
      </c>
      <c r="H63" s="367">
        <v>10.6</v>
      </c>
      <c r="I63" s="367">
        <v>64.8</v>
      </c>
      <c r="J63" s="367">
        <v>71.099999999999994</v>
      </c>
      <c r="K63" s="367">
        <v>17.899999999999999</v>
      </c>
    </row>
    <row r="64" spans="2:11" x14ac:dyDescent="0.25">
      <c r="B64" s="355" t="s">
        <v>11</v>
      </c>
      <c r="C64" s="363" t="s">
        <v>52</v>
      </c>
      <c r="D64" s="296" t="s">
        <v>1122</v>
      </c>
      <c r="E64" s="366">
        <v>4653</v>
      </c>
      <c r="F64" s="367">
        <v>51.4</v>
      </c>
      <c r="G64" s="367">
        <v>56.1</v>
      </c>
      <c r="H64" s="367">
        <v>9.6</v>
      </c>
      <c r="I64" s="367">
        <v>52.5</v>
      </c>
      <c r="J64" s="367">
        <v>60.4</v>
      </c>
      <c r="K64" s="367">
        <v>16.7</v>
      </c>
    </row>
    <row r="65" spans="2:11" x14ac:dyDescent="0.25">
      <c r="B65" s="355" t="s">
        <v>11</v>
      </c>
      <c r="C65" s="363" t="s">
        <v>53</v>
      </c>
      <c r="D65" s="296" t="s">
        <v>1123</v>
      </c>
      <c r="E65" s="366">
        <v>13463</v>
      </c>
      <c r="F65" s="367">
        <v>48.6</v>
      </c>
      <c r="G65" s="367">
        <v>52.7</v>
      </c>
      <c r="H65" s="367">
        <v>8</v>
      </c>
      <c r="I65" s="367">
        <v>49.8</v>
      </c>
      <c r="J65" s="367">
        <v>57.3</v>
      </c>
      <c r="K65" s="367">
        <v>15.1</v>
      </c>
    </row>
    <row r="66" spans="2:11" x14ac:dyDescent="0.25">
      <c r="B66" s="355" t="s">
        <v>11</v>
      </c>
      <c r="C66" s="363" t="s">
        <v>54</v>
      </c>
      <c r="D66" s="296" t="s">
        <v>1124</v>
      </c>
      <c r="E66" s="366">
        <v>13583</v>
      </c>
      <c r="F66" s="367">
        <v>68</v>
      </c>
      <c r="G66" s="367">
        <v>74.099999999999994</v>
      </c>
      <c r="H66" s="367">
        <v>19</v>
      </c>
      <c r="I66" s="367">
        <v>68.599999999999994</v>
      </c>
      <c r="J66" s="367">
        <v>77.3</v>
      </c>
      <c r="K66" s="367">
        <v>27.6</v>
      </c>
    </row>
    <row r="67" spans="2:11" x14ac:dyDescent="0.25">
      <c r="B67" s="355" t="s">
        <v>11</v>
      </c>
      <c r="C67" s="363" t="s">
        <v>55</v>
      </c>
      <c r="D67" s="296" t="s">
        <v>1125</v>
      </c>
      <c r="E67" s="366">
        <v>13981</v>
      </c>
      <c r="F67" s="367">
        <v>43.4</v>
      </c>
      <c r="G67" s="367">
        <v>49.8</v>
      </c>
      <c r="H67" s="367">
        <v>11.3</v>
      </c>
      <c r="I67" s="367">
        <v>44.3</v>
      </c>
      <c r="J67" s="367">
        <v>54.8</v>
      </c>
      <c r="K67" s="367">
        <v>18.899999999999999</v>
      </c>
    </row>
    <row r="68" spans="2:11" x14ac:dyDescent="0.25">
      <c r="B68" s="355" t="s">
        <v>11</v>
      </c>
      <c r="C68" s="363" t="s">
        <v>56</v>
      </c>
      <c r="D68" s="296" t="s">
        <v>1126</v>
      </c>
      <c r="E68" s="366">
        <v>5878</v>
      </c>
      <c r="F68" s="367">
        <v>47.6</v>
      </c>
      <c r="G68" s="367">
        <v>54.4</v>
      </c>
      <c r="H68" s="367">
        <v>13</v>
      </c>
      <c r="I68" s="367">
        <v>48.2</v>
      </c>
      <c r="J68" s="367">
        <v>58.1</v>
      </c>
      <c r="K68" s="367">
        <v>19.100000000000001</v>
      </c>
    </row>
    <row r="69" spans="2:11" x14ac:dyDescent="0.25">
      <c r="B69" s="355" t="s">
        <v>11</v>
      </c>
      <c r="C69" s="363" t="s">
        <v>57</v>
      </c>
      <c r="D69" s="296" t="s">
        <v>1127</v>
      </c>
      <c r="E69" s="366">
        <v>4261</v>
      </c>
      <c r="F69" s="367">
        <v>62</v>
      </c>
      <c r="G69" s="367">
        <v>69.3</v>
      </c>
      <c r="H69" s="367">
        <v>19.3</v>
      </c>
      <c r="I69" s="367">
        <v>62.6</v>
      </c>
      <c r="J69" s="367">
        <v>72.2</v>
      </c>
      <c r="K69" s="367">
        <v>25.5</v>
      </c>
    </row>
    <row r="70" spans="2:11" x14ac:dyDescent="0.25">
      <c r="B70" s="355" t="s">
        <v>11</v>
      </c>
      <c r="C70" s="363" t="s">
        <v>59</v>
      </c>
      <c r="D70" s="296" t="s">
        <v>1128</v>
      </c>
      <c r="E70" s="366">
        <v>37703</v>
      </c>
      <c r="F70" s="367">
        <v>55</v>
      </c>
      <c r="G70" s="367">
        <v>61.5</v>
      </c>
      <c r="H70" s="367">
        <v>14.4</v>
      </c>
      <c r="I70" s="367">
        <v>55.7</v>
      </c>
      <c r="J70" s="367">
        <v>65.400000000000006</v>
      </c>
      <c r="K70" s="367">
        <v>21.8</v>
      </c>
    </row>
    <row r="71" spans="2:11" x14ac:dyDescent="0.25">
      <c r="B71" s="355" t="s">
        <v>11</v>
      </c>
      <c r="C71" s="363" t="s">
        <v>60</v>
      </c>
      <c r="D71" s="296" t="s">
        <v>1129</v>
      </c>
      <c r="E71" s="366">
        <v>8652</v>
      </c>
      <c r="F71" s="367">
        <v>36.1</v>
      </c>
      <c r="G71" s="367">
        <v>40.4</v>
      </c>
      <c r="H71" s="367">
        <v>6.7</v>
      </c>
      <c r="I71" s="367">
        <v>37.200000000000003</v>
      </c>
      <c r="J71" s="367">
        <v>45.5</v>
      </c>
      <c r="K71" s="367">
        <v>13.2</v>
      </c>
    </row>
    <row r="72" spans="2:11" x14ac:dyDescent="0.25">
      <c r="B72" s="355" t="s">
        <v>11</v>
      </c>
      <c r="C72" s="363" t="s">
        <v>61</v>
      </c>
      <c r="D72" s="296" t="s">
        <v>1130</v>
      </c>
      <c r="E72" s="366">
        <v>10621</v>
      </c>
      <c r="F72" s="367">
        <v>45.8</v>
      </c>
      <c r="G72" s="367">
        <v>53.6</v>
      </c>
      <c r="H72" s="367">
        <v>14.5</v>
      </c>
      <c r="I72" s="367">
        <v>46.4</v>
      </c>
      <c r="J72" s="367">
        <v>57.5</v>
      </c>
      <c r="K72" s="367">
        <v>20.7</v>
      </c>
    </row>
    <row r="73" spans="2:11" x14ac:dyDescent="0.25">
      <c r="B73" s="355" t="s">
        <v>11</v>
      </c>
      <c r="C73" s="363" t="s">
        <v>62</v>
      </c>
      <c r="D73" s="296" t="s">
        <v>1131</v>
      </c>
      <c r="E73" s="366">
        <v>2678</v>
      </c>
      <c r="F73" s="367">
        <v>37.799999999999997</v>
      </c>
      <c r="G73" s="367">
        <v>43</v>
      </c>
      <c r="H73" s="367">
        <v>8.5</v>
      </c>
      <c r="I73" s="367">
        <v>38.700000000000003</v>
      </c>
      <c r="J73" s="367">
        <v>48.1</v>
      </c>
      <c r="K73" s="367">
        <v>15.4</v>
      </c>
    </row>
    <row r="74" spans="2:11" x14ac:dyDescent="0.25">
      <c r="B74" s="355" t="s">
        <v>11</v>
      </c>
      <c r="C74" s="363" t="s">
        <v>63</v>
      </c>
      <c r="D74" s="296" t="s">
        <v>1132</v>
      </c>
      <c r="E74" s="366">
        <v>21951</v>
      </c>
      <c r="F74" s="367">
        <v>41</v>
      </c>
      <c r="G74" s="367">
        <v>47.1</v>
      </c>
      <c r="H74" s="367">
        <v>10.4</v>
      </c>
      <c r="I74" s="367">
        <v>41.8</v>
      </c>
      <c r="J74" s="367">
        <v>51.6</v>
      </c>
      <c r="K74" s="367">
        <v>16.8</v>
      </c>
    </row>
    <row r="75" spans="2:11" x14ac:dyDescent="0.25">
      <c r="B75" s="355" t="s">
        <v>11</v>
      </c>
      <c r="C75" s="363" t="s">
        <v>58</v>
      </c>
      <c r="D75" s="296" t="s">
        <v>1133</v>
      </c>
      <c r="E75" s="366">
        <v>2210</v>
      </c>
      <c r="F75" s="367">
        <v>79.900000000000006</v>
      </c>
      <c r="G75" s="367">
        <v>86.7</v>
      </c>
      <c r="H75" s="367">
        <v>34.200000000000003</v>
      </c>
      <c r="I75" s="367">
        <v>80.400000000000006</v>
      </c>
      <c r="J75" s="367">
        <v>88.3</v>
      </c>
      <c r="K75" s="367">
        <v>40.4</v>
      </c>
    </row>
    <row r="76" spans="2:11" x14ac:dyDescent="0.25">
      <c r="B76" s="355" t="s">
        <v>11</v>
      </c>
      <c r="C76" s="363" t="s">
        <v>64</v>
      </c>
      <c r="D76" s="296" t="s">
        <v>1134</v>
      </c>
      <c r="E76" s="366">
        <v>5055</v>
      </c>
      <c r="F76" s="367">
        <v>50.1</v>
      </c>
      <c r="G76" s="367">
        <v>57</v>
      </c>
      <c r="H76" s="367">
        <v>13.7</v>
      </c>
      <c r="I76" s="367">
        <v>50.8</v>
      </c>
      <c r="J76" s="367">
        <v>60.5</v>
      </c>
      <c r="K76" s="367">
        <v>19.8</v>
      </c>
    </row>
    <row r="77" spans="2:11" x14ac:dyDescent="0.25">
      <c r="B77" s="355" t="s">
        <v>11</v>
      </c>
      <c r="C77" s="363" t="s">
        <v>65</v>
      </c>
      <c r="D77" s="296" t="s">
        <v>1135</v>
      </c>
      <c r="E77" s="366">
        <v>5055</v>
      </c>
      <c r="F77" s="367">
        <v>50.1</v>
      </c>
      <c r="G77" s="367">
        <v>57</v>
      </c>
      <c r="H77" s="367">
        <v>13.7</v>
      </c>
      <c r="I77" s="367">
        <v>50.8</v>
      </c>
      <c r="J77" s="367">
        <v>60.5</v>
      </c>
      <c r="K77" s="367">
        <v>19.8</v>
      </c>
    </row>
    <row r="78" spans="2:11" x14ac:dyDescent="0.25">
      <c r="B78" s="355" t="s">
        <v>11</v>
      </c>
      <c r="C78" s="363" t="s">
        <v>66</v>
      </c>
      <c r="D78" s="296" t="s">
        <v>1136</v>
      </c>
      <c r="E78" s="366">
        <v>15175</v>
      </c>
      <c r="F78" s="367">
        <v>47.3</v>
      </c>
      <c r="G78" s="367">
        <v>50.4</v>
      </c>
      <c r="H78" s="367">
        <v>5.9</v>
      </c>
      <c r="I78" s="367">
        <v>47.8</v>
      </c>
      <c r="J78" s="367">
        <v>54.8</v>
      </c>
      <c r="K78" s="367">
        <v>13.5</v>
      </c>
    </row>
    <row r="79" spans="2:11" x14ac:dyDescent="0.25">
      <c r="B79" s="358" t="s">
        <v>11</v>
      </c>
      <c r="C79" s="368" t="s">
        <v>38</v>
      </c>
      <c r="D79" s="359" t="s">
        <v>763</v>
      </c>
      <c r="E79" s="369">
        <v>580844</v>
      </c>
      <c r="F79" s="370">
        <v>51.5</v>
      </c>
      <c r="G79" s="370">
        <v>54.7</v>
      </c>
      <c r="H79" s="370">
        <v>6.7</v>
      </c>
      <c r="I79" s="370">
        <v>52.5</v>
      </c>
      <c r="J79" s="370">
        <v>59.6</v>
      </c>
      <c r="K79" s="370">
        <v>14.9</v>
      </c>
    </row>
    <row r="80" spans="2:11" x14ac:dyDescent="0.25">
      <c r="B80" s="355" t="s">
        <v>12</v>
      </c>
      <c r="C80" s="363" t="s">
        <v>43</v>
      </c>
      <c r="D80" s="296" t="s">
        <v>1137</v>
      </c>
      <c r="E80" s="356">
        <v>491670</v>
      </c>
      <c r="F80" s="357">
        <v>53.6</v>
      </c>
      <c r="G80" s="357">
        <v>56.3</v>
      </c>
      <c r="H80" s="357">
        <v>5.8</v>
      </c>
      <c r="I80" s="357">
        <v>55.8</v>
      </c>
      <c r="J80" s="357">
        <v>62.7</v>
      </c>
      <c r="K80" s="357">
        <v>15.7</v>
      </c>
    </row>
    <row r="81" spans="2:11" x14ac:dyDescent="0.25">
      <c r="B81" s="355" t="s">
        <v>12</v>
      </c>
      <c r="C81" s="363" t="s">
        <v>44</v>
      </c>
      <c r="D81" s="296" t="s">
        <v>1138</v>
      </c>
      <c r="E81" s="356">
        <v>2236</v>
      </c>
      <c r="F81" s="357">
        <v>57.7</v>
      </c>
      <c r="G81" s="357">
        <v>60.5</v>
      </c>
      <c r="H81" s="357">
        <v>6.6</v>
      </c>
      <c r="I81" s="357">
        <v>59.6</v>
      </c>
      <c r="J81" s="357">
        <v>65.2</v>
      </c>
      <c r="K81" s="357">
        <v>13.9</v>
      </c>
    </row>
    <row r="82" spans="2:11" x14ac:dyDescent="0.25">
      <c r="B82" s="355" t="s">
        <v>12</v>
      </c>
      <c r="C82" s="363" t="s">
        <v>45</v>
      </c>
      <c r="D82" s="296" t="s">
        <v>1139</v>
      </c>
      <c r="E82" s="356">
        <v>163</v>
      </c>
      <c r="F82" s="357">
        <v>9.1999999999999993</v>
      </c>
      <c r="G82" s="357">
        <v>11.7</v>
      </c>
      <c r="H82" s="357">
        <v>2.7</v>
      </c>
      <c r="I82" s="357">
        <v>10.4</v>
      </c>
      <c r="J82" s="357">
        <v>17.8</v>
      </c>
      <c r="K82" s="357">
        <v>8.1999999999999993</v>
      </c>
    </row>
    <row r="83" spans="2:11" x14ac:dyDescent="0.25">
      <c r="B83" s="355" t="s">
        <v>12</v>
      </c>
      <c r="C83" s="363" t="s">
        <v>46</v>
      </c>
      <c r="D83" s="296" t="s">
        <v>1140</v>
      </c>
      <c r="E83" s="364">
        <v>13176</v>
      </c>
      <c r="F83" s="365">
        <v>53.4</v>
      </c>
      <c r="G83" s="365">
        <v>58.9</v>
      </c>
      <c r="H83" s="365">
        <v>11.7</v>
      </c>
      <c r="I83" s="365">
        <v>54.5</v>
      </c>
      <c r="J83" s="365">
        <v>63.5</v>
      </c>
      <c r="K83" s="365">
        <v>19.8</v>
      </c>
    </row>
    <row r="84" spans="2:11" x14ac:dyDescent="0.25">
      <c r="B84" s="355" t="s">
        <v>12</v>
      </c>
      <c r="C84" s="363" t="s">
        <v>47</v>
      </c>
      <c r="D84" s="296" t="s">
        <v>1141</v>
      </c>
      <c r="E84" s="364">
        <v>376</v>
      </c>
      <c r="F84" s="365">
        <v>9.8000000000000007</v>
      </c>
      <c r="G84" s="365">
        <v>10.4</v>
      </c>
      <c r="H84" s="365" t="s">
        <v>1500</v>
      </c>
      <c r="I84" s="365">
        <v>10.9</v>
      </c>
      <c r="J84" s="365">
        <v>13.8</v>
      </c>
      <c r="K84" s="365">
        <v>3.3</v>
      </c>
    </row>
    <row r="85" spans="2:11" x14ac:dyDescent="0.25">
      <c r="B85" s="355" t="s">
        <v>12</v>
      </c>
      <c r="C85" s="363" t="s">
        <v>48</v>
      </c>
      <c r="D85" s="296" t="s">
        <v>1142</v>
      </c>
      <c r="E85" s="364">
        <v>507621</v>
      </c>
      <c r="F85" s="365">
        <v>53.6</v>
      </c>
      <c r="G85" s="365">
        <v>56.3</v>
      </c>
      <c r="H85" s="365">
        <v>5.9</v>
      </c>
      <c r="I85" s="365">
        <v>55.7</v>
      </c>
      <c r="J85" s="365">
        <v>62.7</v>
      </c>
      <c r="K85" s="365">
        <v>15.7</v>
      </c>
    </row>
    <row r="86" spans="2:11" x14ac:dyDescent="0.25">
      <c r="B86" s="355" t="s">
        <v>12</v>
      </c>
      <c r="C86" s="363" t="s">
        <v>49</v>
      </c>
      <c r="D86" s="296" t="s">
        <v>1143</v>
      </c>
      <c r="E86" s="366">
        <v>5661</v>
      </c>
      <c r="F86" s="367">
        <v>40.9</v>
      </c>
      <c r="G86" s="367">
        <v>44.3</v>
      </c>
      <c r="H86" s="367">
        <v>5.7</v>
      </c>
      <c r="I86" s="367">
        <v>43.3</v>
      </c>
      <c r="J86" s="367">
        <v>51.7</v>
      </c>
      <c r="K86" s="367">
        <v>14.8</v>
      </c>
    </row>
    <row r="87" spans="2:11" x14ac:dyDescent="0.25">
      <c r="B87" s="355" t="s">
        <v>12</v>
      </c>
      <c r="C87" s="363" t="s">
        <v>50</v>
      </c>
      <c r="D87" s="296" t="s">
        <v>1144</v>
      </c>
      <c r="E87" s="366">
        <v>1369</v>
      </c>
      <c r="F87" s="367">
        <v>48</v>
      </c>
      <c r="G87" s="367">
        <v>53.4</v>
      </c>
      <c r="H87" s="367">
        <v>10.4</v>
      </c>
      <c r="I87" s="367">
        <v>50.1</v>
      </c>
      <c r="J87" s="367">
        <v>59.2</v>
      </c>
      <c r="K87" s="367">
        <v>18.3</v>
      </c>
    </row>
    <row r="88" spans="2:11" x14ac:dyDescent="0.25">
      <c r="B88" s="355" t="s">
        <v>12</v>
      </c>
      <c r="C88" s="363" t="s">
        <v>51</v>
      </c>
      <c r="D88" s="296" t="s">
        <v>1145</v>
      </c>
      <c r="E88" s="366">
        <v>2844</v>
      </c>
      <c r="F88" s="367">
        <v>65.400000000000006</v>
      </c>
      <c r="G88" s="367">
        <v>68.8</v>
      </c>
      <c r="H88" s="367">
        <v>10.1</v>
      </c>
      <c r="I88" s="367">
        <v>67.5</v>
      </c>
      <c r="J88" s="367">
        <v>73.099999999999994</v>
      </c>
      <c r="K88" s="367">
        <v>17.3</v>
      </c>
    </row>
    <row r="89" spans="2:11" x14ac:dyDescent="0.25">
      <c r="B89" s="355" t="s">
        <v>12</v>
      </c>
      <c r="C89" s="363" t="s">
        <v>52</v>
      </c>
      <c r="D89" s="296" t="s">
        <v>1146</v>
      </c>
      <c r="E89" s="366">
        <v>5096</v>
      </c>
      <c r="F89" s="367">
        <v>54.8</v>
      </c>
      <c r="G89" s="367">
        <v>58.3</v>
      </c>
      <c r="H89" s="367">
        <v>7.8</v>
      </c>
      <c r="I89" s="367">
        <v>56.5</v>
      </c>
      <c r="J89" s="367">
        <v>63.1</v>
      </c>
      <c r="K89" s="367">
        <v>15</v>
      </c>
    </row>
    <row r="90" spans="2:11" x14ac:dyDescent="0.25">
      <c r="B90" s="355" t="s">
        <v>12</v>
      </c>
      <c r="C90" s="363" t="s">
        <v>53</v>
      </c>
      <c r="D90" s="296" t="s">
        <v>1147</v>
      </c>
      <c r="E90" s="366">
        <v>14970</v>
      </c>
      <c r="F90" s="367">
        <v>50.9</v>
      </c>
      <c r="G90" s="367">
        <v>54.5</v>
      </c>
      <c r="H90" s="367">
        <v>7.4</v>
      </c>
      <c r="I90" s="367">
        <v>53</v>
      </c>
      <c r="J90" s="367">
        <v>60.3</v>
      </c>
      <c r="K90" s="367">
        <v>15.5</v>
      </c>
    </row>
    <row r="91" spans="2:11" x14ac:dyDescent="0.25">
      <c r="B91" s="355" t="s">
        <v>12</v>
      </c>
      <c r="C91" s="363" t="s">
        <v>54</v>
      </c>
      <c r="D91" s="296" t="s">
        <v>1148</v>
      </c>
      <c r="E91" s="366">
        <v>13361</v>
      </c>
      <c r="F91" s="367">
        <v>70.5</v>
      </c>
      <c r="G91" s="367">
        <v>76.2</v>
      </c>
      <c r="H91" s="367">
        <v>19.2</v>
      </c>
      <c r="I91" s="367">
        <v>71.599999999999994</v>
      </c>
      <c r="J91" s="367">
        <v>79.7</v>
      </c>
      <c r="K91" s="367">
        <v>28.6</v>
      </c>
    </row>
    <row r="92" spans="2:11" x14ac:dyDescent="0.25">
      <c r="B92" s="355" t="s">
        <v>12</v>
      </c>
      <c r="C92" s="363" t="s">
        <v>55</v>
      </c>
      <c r="D92" s="296" t="s">
        <v>1149</v>
      </c>
      <c r="E92" s="366">
        <v>14560</v>
      </c>
      <c r="F92" s="367">
        <v>46.1</v>
      </c>
      <c r="G92" s="367">
        <v>52.5</v>
      </c>
      <c r="H92" s="367">
        <v>11.9</v>
      </c>
      <c r="I92" s="367">
        <v>48</v>
      </c>
      <c r="J92" s="367">
        <v>59.8</v>
      </c>
      <c r="K92" s="367">
        <v>22.7</v>
      </c>
    </row>
    <row r="93" spans="2:11" x14ac:dyDescent="0.25">
      <c r="B93" s="355" t="s">
        <v>12</v>
      </c>
      <c r="C93" s="363" t="s">
        <v>56</v>
      </c>
      <c r="D93" s="296" t="s">
        <v>1150</v>
      </c>
      <c r="E93" s="366">
        <v>5743</v>
      </c>
      <c r="F93" s="367">
        <v>50.5</v>
      </c>
      <c r="G93" s="367">
        <v>56.5</v>
      </c>
      <c r="H93" s="367">
        <v>12.2</v>
      </c>
      <c r="I93" s="367">
        <v>51.6</v>
      </c>
      <c r="J93" s="367">
        <v>61.8</v>
      </c>
      <c r="K93" s="367">
        <v>21.1</v>
      </c>
    </row>
    <row r="94" spans="2:11" x14ac:dyDescent="0.25">
      <c r="B94" s="355" t="s">
        <v>12</v>
      </c>
      <c r="C94" s="363" t="s">
        <v>57</v>
      </c>
      <c r="D94" s="296" t="s">
        <v>1151</v>
      </c>
      <c r="E94" s="366">
        <v>4974</v>
      </c>
      <c r="F94" s="367">
        <v>60.9</v>
      </c>
      <c r="G94" s="367">
        <v>68.099999999999994</v>
      </c>
      <c r="H94" s="367">
        <v>18.5</v>
      </c>
      <c r="I94" s="367">
        <v>61.7</v>
      </c>
      <c r="J94" s="367">
        <v>71.900000000000006</v>
      </c>
      <c r="K94" s="367">
        <v>26.7</v>
      </c>
    </row>
    <row r="95" spans="2:11" x14ac:dyDescent="0.25">
      <c r="B95" s="355" t="s">
        <v>12</v>
      </c>
      <c r="C95" s="363" t="s">
        <v>59</v>
      </c>
      <c r="D95" s="296" t="s">
        <v>1152</v>
      </c>
      <c r="E95" s="366">
        <v>38638</v>
      </c>
      <c r="F95" s="367">
        <v>57.1</v>
      </c>
      <c r="G95" s="367">
        <v>63.3</v>
      </c>
      <c r="H95" s="367">
        <v>14.5</v>
      </c>
      <c r="I95" s="367">
        <v>58.5</v>
      </c>
      <c r="J95" s="367">
        <v>68.5</v>
      </c>
      <c r="K95" s="367">
        <v>24.3</v>
      </c>
    </row>
    <row r="96" spans="2:11" x14ac:dyDescent="0.25">
      <c r="B96" s="355" t="s">
        <v>12</v>
      </c>
      <c r="C96" s="363" t="s">
        <v>60</v>
      </c>
      <c r="D96" s="296" t="s">
        <v>1153</v>
      </c>
      <c r="E96" s="366">
        <v>8384</v>
      </c>
      <c r="F96" s="367">
        <v>40.5</v>
      </c>
      <c r="G96" s="367">
        <v>45</v>
      </c>
      <c r="H96" s="367">
        <v>7.6</v>
      </c>
      <c r="I96" s="367">
        <v>42</v>
      </c>
      <c r="J96" s="367">
        <v>51.3</v>
      </c>
      <c r="K96" s="367">
        <v>16.100000000000001</v>
      </c>
    </row>
    <row r="97" spans="2:11" x14ac:dyDescent="0.25">
      <c r="B97" s="355" t="s">
        <v>12</v>
      </c>
      <c r="C97" s="363" t="s">
        <v>61</v>
      </c>
      <c r="D97" s="296" t="s">
        <v>1154</v>
      </c>
      <c r="E97" s="366">
        <v>11464</v>
      </c>
      <c r="F97" s="367">
        <v>49.6</v>
      </c>
      <c r="G97" s="367">
        <v>56.3</v>
      </c>
      <c r="H97" s="367">
        <v>13.3</v>
      </c>
      <c r="I97" s="367">
        <v>50.6</v>
      </c>
      <c r="J97" s="367">
        <v>61.2</v>
      </c>
      <c r="K97" s="367">
        <v>21.5</v>
      </c>
    </row>
    <row r="98" spans="2:11" x14ac:dyDescent="0.25">
      <c r="B98" s="355" t="s">
        <v>12</v>
      </c>
      <c r="C98" s="363" t="s">
        <v>62</v>
      </c>
      <c r="D98" s="296" t="s">
        <v>1155</v>
      </c>
      <c r="E98" s="366">
        <v>2678</v>
      </c>
      <c r="F98" s="367">
        <v>42</v>
      </c>
      <c r="G98" s="367">
        <v>46.6</v>
      </c>
      <c r="H98" s="367">
        <v>8</v>
      </c>
      <c r="I98" s="367">
        <v>43.8</v>
      </c>
      <c r="J98" s="367">
        <v>53.9</v>
      </c>
      <c r="K98" s="367">
        <v>18</v>
      </c>
    </row>
    <row r="99" spans="2:11" x14ac:dyDescent="0.25">
      <c r="B99" s="355" t="s">
        <v>12</v>
      </c>
      <c r="C99" s="363" t="s">
        <v>63</v>
      </c>
      <c r="D99" s="296" t="s">
        <v>1156</v>
      </c>
      <c r="E99" s="366">
        <v>22526</v>
      </c>
      <c r="F99" s="367">
        <v>45.3</v>
      </c>
      <c r="G99" s="367">
        <v>51</v>
      </c>
      <c r="H99" s="367">
        <v>10.3</v>
      </c>
      <c r="I99" s="367">
        <v>46.6</v>
      </c>
      <c r="J99" s="367">
        <v>56.7</v>
      </c>
      <c r="K99" s="367">
        <v>18.899999999999999</v>
      </c>
    </row>
    <row r="100" spans="2:11" x14ac:dyDescent="0.25">
      <c r="B100" s="355" t="s">
        <v>12</v>
      </c>
      <c r="C100" s="363" t="s">
        <v>58</v>
      </c>
      <c r="D100" s="296" t="s">
        <v>1157</v>
      </c>
      <c r="E100" s="366">
        <v>2158</v>
      </c>
      <c r="F100" s="367">
        <v>82</v>
      </c>
      <c r="G100" s="367">
        <v>89</v>
      </c>
      <c r="H100" s="367">
        <v>38.700000000000003</v>
      </c>
      <c r="I100" s="367">
        <v>82.5</v>
      </c>
      <c r="J100" s="367">
        <v>91</v>
      </c>
      <c r="K100" s="367">
        <v>48.3</v>
      </c>
    </row>
    <row r="101" spans="2:11" x14ac:dyDescent="0.25">
      <c r="B101" s="355" t="s">
        <v>12</v>
      </c>
      <c r="C101" s="363" t="s">
        <v>64</v>
      </c>
      <c r="D101" s="296" t="s">
        <v>1158</v>
      </c>
      <c r="E101" s="366">
        <v>5392</v>
      </c>
      <c r="F101" s="367">
        <v>52.5</v>
      </c>
      <c r="G101" s="367">
        <v>58.8</v>
      </c>
      <c r="H101" s="367">
        <v>13.3</v>
      </c>
      <c r="I101" s="367">
        <v>53.5</v>
      </c>
      <c r="J101" s="367">
        <v>63.8</v>
      </c>
      <c r="K101" s="367">
        <v>22.1</v>
      </c>
    </row>
    <row r="102" spans="2:11" x14ac:dyDescent="0.25">
      <c r="B102" s="355" t="s">
        <v>12</v>
      </c>
      <c r="C102" s="363" t="s">
        <v>65</v>
      </c>
      <c r="D102" s="296" t="s">
        <v>1159</v>
      </c>
      <c r="E102" s="366">
        <v>5392</v>
      </c>
      <c r="F102" s="367">
        <v>52.5</v>
      </c>
      <c r="G102" s="367">
        <v>58.8</v>
      </c>
      <c r="H102" s="367">
        <v>13.3</v>
      </c>
      <c r="I102" s="367">
        <v>53.5</v>
      </c>
      <c r="J102" s="367">
        <v>63.8</v>
      </c>
      <c r="K102" s="367">
        <v>22.1</v>
      </c>
    </row>
    <row r="103" spans="2:11" x14ac:dyDescent="0.25">
      <c r="B103" s="355" t="s">
        <v>12</v>
      </c>
      <c r="C103" s="363" t="s">
        <v>66</v>
      </c>
      <c r="D103" s="296" t="s">
        <v>1160</v>
      </c>
      <c r="E103" s="366">
        <v>11662</v>
      </c>
      <c r="F103" s="367">
        <v>48.5</v>
      </c>
      <c r="G103" s="367">
        <v>51.7</v>
      </c>
      <c r="H103" s="367">
        <v>6.2</v>
      </c>
      <c r="I103" s="367">
        <v>50</v>
      </c>
      <c r="J103" s="367">
        <v>58</v>
      </c>
      <c r="K103" s="367">
        <v>16</v>
      </c>
    </row>
    <row r="104" spans="2:11" x14ac:dyDescent="0.25">
      <c r="B104" s="358" t="s">
        <v>12</v>
      </c>
      <c r="C104" s="368" t="s">
        <v>38</v>
      </c>
      <c r="D104" s="359" t="s">
        <v>768</v>
      </c>
      <c r="E104" s="369">
        <v>591305</v>
      </c>
      <c r="F104" s="370">
        <v>53.5</v>
      </c>
      <c r="G104" s="370">
        <v>56.7</v>
      </c>
      <c r="H104" s="370">
        <v>6.8</v>
      </c>
      <c r="I104" s="370">
        <v>55.6</v>
      </c>
      <c r="J104" s="370">
        <v>62.9</v>
      </c>
      <c r="K104" s="370">
        <v>16.5</v>
      </c>
    </row>
    <row r="105" spans="2:11" x14ac:dyDescent="0.25">
      <c r="B105" s="355" t="s">
        <v>13</v>
      </c>
      <c r="C105" s="363" t="s">
        <v>43</v>
      </c>
      <c r="D105" s="296" t="s">
        <v>1161</v>
      </c>
      <c r="E105" s="356">
        <v>485640</v>
      </c>
      <c r="F105" s="357">
        <v>55.9</v>
      </c>
      <c r="G105" s="357">
        <v>58.9</v>
      </c>
      <c r="H105" s="357">
        <v>6.8</v>
      </c>
      <c r="I105" s="357">
        <v>59.2</v>
      </c>
      <c r="J105" s="357">
        <v>65.900000000000006</v>
      </c>
      <c r="K105" s="357">
        <v>16.5</v>
      </c>
    </row>
    <row r="106" spans="2:11" x14ac:dyDescent="0.25">
      <c r="B106" s="355" t="s">
        <v>13</v>
      </c>
      <c r="C106" s="363" t="s">
        <v>44</v>
      </c>
      <c r="D106" s="296" t="s">
        <v>1162</v>
      </c>
      <c r="E106" s="356">
        <v>2131</v>
      </c>
      <c r="F106" s="357">
        <v>62.5</v>
      </c>
      <c r="G106" s="357">
        <v>65.3</v>
      </c>
      <c r="H106" s="357">
        <v>7.4</v>
      </c>
      <c r="I106" s="357">
        <v>64.8</v>
      </c>
      <c r="J106" s="357">
        <v>70.2</v>
      </c>
      <c r="K106" s="357">
        <v>15.5</v>
      </c>
    </row>
    <row r="107" spans="2:11" x14ac:dyDescent="0.25">
      <c r="B107" s="355" t="s">
        <v>13</v>
      </c>
      <c r="C107" s="363" t="s">
        <v>45</v>
      </c>
      <c r="D107" s="296" t="s">
        <v>1163</v>
      </c>
      <c r="E107" s="356">
        <v>116</v>
      </c>
      <c r="F107" s="357">
        <v>11.2</v>
      </c>
      <c r="G107" s="357">
        <v>12.9</v>
      </c>
      <c r="H107" s="357" t="s">
        <v>1500</v>
      </c>
      <c r="I107" s="357">
        <v>12.9</v>
      </c>
      <c r="J107" s="357">
        <v>15.5</v>
      </c>
      <c r="K107" s="357">
        <v>3</v>
      </c>
    </row>
    <row r="108" spans="2:11" x14ac:dyDescent="0.25">
      <c r="B108" s="355" t="s">
        <v>13</v>
      </c>
      <c r="C108" s="363" t="s">
        <v>46</v>
      </c>
      <c r="D108" s="296" t="s">
        <v>1164</v>
      </c>
      <c r="E108" s="364">
        <v>15469</v>
      </c>
      <c r="F108" s="365">
        <v>53.8</v>
      </c>
      <c r="G108" s="365">
        <v>59.9</v>
      </c>
      <c r="H108" s="365">
        <v>13.2</v>
      </c>
      <c r="I108" s="365">
        <v>56.1</v>
      </c>
      <c r="J108" s="365">
        <v>65.400000000000006</v>
      </c>
      <c r="K108" s="365">
        <v>21.2</v>
      </c>
    </row>
    <row r="109" spans="2:11" x14ac:dyDescent="0.25">
      <c r="B109" s="355" t="s">
        <v>13</v>
      </c>
      <c r="C109" s="363" t="s">
        <v>47</v>
      </c>
      <c r="D109" s="296" t="s">
        <v>1165</v>
      </c>
      <c r="E109" s="364">
        <v>449</v>
      </c>
      <c r="F109" s="365">
        <v>11.1</v>
      </c>
      <c r="G109" s="365">
        <v>12</v>
      </c>
      <c r="H109" s="365">
        <v>1</v>
      </c>
      <c r="I109" s="365">
        <v>14</v>
      </c>
      <c r="J109" s="365">
        <v>17.100000000000001</v>
      </c>
      <c r="K109" s="365">
        <v>3.6</v>
      </c>
    </row>
    <row r="110" spans="2:11" x14ac:dyDescent="0.25">
      <c r="B110" s="355" t="s">
        <v>13</v>
      </c>
      <c r="C110" s="363" t="s">
        <v>48</v>
      </c>
      <c r="D110" s="296" t="s">
        <v>1166</v>
      </c>
      <c r="E110" s="364">
        <v>503805</v>
      </c>
      <c r="F110" s="365">
        <v>55.8</v>
      </c>
      <c r="G110" s="365">
        <v>58.9</v>
      </c>
      <c r="H110" s="365">
        <v>7</v>
      </c>
      <c r="I110" s="365">
        <v>59.1</v>
      </c>
      <c r="J110" s="365">
        <v>65.900000000000006</v>
      </c>
      <c r="K110" s="365">
        <v>16.600000000000001</v>
      </c>
    </row>
    <row r="111" spans="2:11" x14ac:dyDescent="0.25">
      <c r="B111" s="355" t="s">
        <v>13</v>
      </c>
      <c r="C111" s="363" t="s">
        <v>49</v>
      </c>
      <c r="D111" s="296" t="s">
        <v>1167</v>
      </c>
      <c r="E111" s="366">
        <v>6064</v>
      </c>
      <c r="F111" s="367">
        <v>44.3</v>
      </c>
      <c r="G111" s="367">
        <v>47.8</v>
      </c>
      <c r="H111" s="367">
        <v>6.4</v>
      </c>
      <c r="I111" s="367">
        <v>48.7</v>
      </c>
      <c r="J111" s="367">
        <v>56.5</v>
      </c>
      <c r="K111" s="367">
        <v>15.2</v>
      </c>
    </row>
    <row r="112" spans="2:11" x14ac:dyDescent="0.25">
      <c r="B112" s="355" t="s">
        <v>13</v>
      </c>
      <c r="C112" s="363" t="s">
        <v>50</v>
      </c>
      <c r="D112" s="296" t="s">
        <v>1168</v>
      </c>
      <c r="E112" s="366">
        <v>1594</v>
      </c>
      <c r="F112" s="367">
        <v>52.5</v>
      </c>
      <c r="G112" s="367">
        <v>57.5</v>
      </c>
      <c r="H112" s="367">
        <v>10.6</v>
      </c>
      <c r="I112" s="367">
        <v>55</v>
      </c>
      <c r="J112" s="367">
        <v>63.7</v>
      </c>
      <c r="K112" s="367">
        <v>19.2</v>
      </c>
    </row>
    <row r="113" spans="2:11" x14ac:dyDescent="0.25">
      <c r="B113" s="355" t="s">
        <v>13</v>
      </c>
      <c r="C113" s="363" t="s">
        <v>51</v>
      </c>
      <c r="D113" s="296" t="s">
        <v>1169</v>
      </c>
      <c r="E113" s="366">
        <v>3111</v>
      </c>
      <c r="F113" s="367">
        <v>63.5</v>
      </c>
      <c r="G113" s="367">
        <v>68.3</v>
      </c>
      <c r="H113" s="367">
        <v>13</v>
      </c>
      <c r="I113" s="367">
        <v>66</v>
      </c>
      <c r="J113" s="367">
        <v>73.900000000000006</v>
      </c>
      <c r="K113" s="367">
        <v>23.3</v>
      </c>
    </row>
    <row r="114" spans="2:11" x14ac:dyDescent="0.25">
      <c r="B114" s="355" t="s">
        <v>13</v>
      </c>
      <c r="C114" s="363" t="s">
        <v>52</v>
      </c>
      <c r="D114" s="296" t="s">
        <v>1170</v>
      </c>
      <c r="E114" s="366">
        <v>5527</v>
      </c>
      <c r="F114" s="367">
        <v>57.2</v>
      </c>
      <c r="G114" s="367">
        <v>61.6</v>
      </c>
      <c r="H114" s="367">
        <v>10.4</v>
      </c>
      <c r="I114" s="367">
        <v>60</v>
      </c>
      <c r="J114" s="367">
        <v>67.5</v>
      </c>
      <c r="K114" s="367">
        <v>18.899999999999999</v>
      </c>
    </row>
    <row r="115" spans="2:11" x14ac:dyDescent="0.25">
      <c r="B115" s="355" t="s">
        <v>13</v>
      </c>
      <c r="C115" s="363" t="s">
        <v>53</v>
      </c>
      <c r="D115" s="296" t="s">
        <v>1171</v>
      </c>
      <c r="E115" s="366">
        <v>16296</v>
      </c>
      <c r="F115" s="367">
        <v>53.1</v>
      </c>
      <c r="G115" s="367">
        <v>57.4</v>
      </c>
      <c r="H115" s="367">
        <v>9</v>
      </c>
      <c r="I115" s="367">
        <v>56.5</v>
      </c>
      <c r="J115" s="367">
        <v>64.3</v>
      </c>
      <c r="K115" s="367">
        <v>18</v>
      </c>
    </row>
    <row r="116" spans="2:11" x14ac:dyDescent="0.25">
      <c r="B116" s="355" t="s">
        <v>13</v>
      </c>
      <c r="C116" s="363" t="s">
        <v>54</v>
      </c>
      <c r="D116" s="296" t="s">
        <v>1172</v>
      </c>
      <c r="E116" s="366">
        <v>13520</v>
      </c>
      <c r="F116" s="367">
        <v>72.7</v>
      </c>
      <c r="G116" s="367">
        <v>78.400000000000006</v>
      </c>
      <c r="H116" s="367">
        <v>21</v>
      </c>
      <c r="I116" s="367">
        <v>74.2</v>
      </c>
      <c r="J116" s="367">
        <v>81.7</v>
      </c>
      <c r="K116" s="367">
        <v>29.4</v>
      </c>
    </row>
    <row r="117" spans="2:11" x14ac:dyDescent="0.25">
      <c r="B117" s="355" t="s">
        <v>13</v>
      </c>
      <c r="C117" s="363" t="s">
        <v>55</v>
      </c>
      <c r="D117" s="296" t="s">
        <v>1173</v>
      </c>
      <c r="E117" s="366">
        <v>15328</v>
      </c>
      <c r="F117" s="367">
        <v>48.8</v>
      </c>
      <c r="G117" s="367">
        <v>54.9</v>
      </c>
      <c r="H117" s="367">
        <v>11.8</v>
      </c>
      <c r="I117" s="367">
        <v>51.6</v>
      </c>
      <c r="J117" s="367">
        <v>62.1</v>
      </c>
      <c r="K117" s="367">
        <v>21.7</v>
      </c>
    </row>
    <row r="118" spans="2:11" x14ac:dyDescent="0.25">
      <c r="B118" s="355" t="s">
        <v>13</v>
      </c>
      <c r="C118" s="363" t="s">
        <v>56</v>
      </c>
      <c r="D118" s="296" t="s">
        <v>1174</v>
      </c>
      <c r="E118" s="366">
        <v>5865</v>
      </c>
      <c r="F118" s="367">
        <v>54.4</v>
      </c>
      <c r="G118" s="367">
        <v>60.2</v>
      </c>
      <c r="H118" s="367">
        <v>12.6</v>
      </c>
      <c r="I118" s="367">
        <v>56.2</v>
      </c>
      <c r="J118" s="367">
        <v>65.5</v>
      </c>
      <c r="K118" s="367">
        <v>21.2</v>
      </c>
    </row>
    <row r="119" spans="2:11" x14ac:dyDescent="0.25">
      <c r="B119" s="355" t="s">
        <v>13</v>
      </c>
      <c r="C119" s="363" t="s">
        <v>57</v>
      </c>
      <c r="D119" s="296" t="s">
        <v>1175</v>
      </c>
      <c r="E119" s="366">
        <v>5736</v>
      </c>
      <c r="F119" s="367">
        <v>62.3</v>
      </c>
      <c r="G119" s="367">
        <v>70.400000000000006</v>
      </c>
      <c r="H119" s="367">
        <v>21.5</v>
      </c>
      <c r="I119" s="367">
        <v>63.9</v>
      </c>
      <c r="J119" s="367">
        <v>74.2</v>
      </c>
      <c r="K119" s="367">
        <v>28.5</v>
      </c>
    </row>
    <row r="120" spans="2:11" x14ac:dyDescent="0.25">
      <c r="B120" s="355" t="s">
        <v>13</v>
      </c>
      <c r="C120" s="363" t="s">
        <v>59</v>
      </c>
      <c r="D120" s="296" t="s">
        <v>1176</v>
      </c>
      <c r="E120" s="366">
        <v>40449</v>
      </c>
      <c r="F120" s="367">
        <v>59.5</v>
      </c>
      <c r="G120" s="367">
        <v>65.7</v>
      </c>
      <c r="H120" s="367">
        <v>15.3</v>
      </c>
      <c r="I120" s="367">
        <v>61.6</v>
      </c>
      <c r="J120" s="367">
        <v>70.900000000000006</v>
      </c>
      <c r="K120" s="367">
        <v>24.3</v>
      </c>
    </row>
    <row r="121" spans="2:11" x14ac:dyDescent="0.25">
      <c r="B121" s="355" t="s">
        <v>13</v>
      </c>
      <c r="C121" s="363" t="s">
        <v>60</v>
      </c>
      <c r="D121" s="296" t="s">
        <v>1177</v>
      </c>
      <c r="E121" s="366">
        <v>7988</v>
      </c>
      <c r="F121" s="367">
        <v>43.5</v>
      </c>
      <c r="G121" s="367">
        <v>47.6</v>
      </c>
      <c r="H121" s="367">
        <v>7.2</v>
      </c>
      <c r="I121" s="367">
        <v>46.5</v>
      </c>
      <c r="J121" s="367">
        <v>54.7</v>
      </c>
      <c r="K121" s="367">
        <v>15.3</v>
      </c>
    </row>
    <row r="122" spans="2:11" x14ac:dyDescent="0.25">
      <c r="B122" s="355" t="s">
        <v>13</v>
      </c>
      <c r="C122" s="363" t="s">
        <v>61</v>
      </c>
      <c r="D122" s="296" t="s">
        <v>1178</v>
      </c>
      <c r="E122" s="366">
        <v>12119</v>
      </c>
      <c r="F122" s="367">
        <v>52.1</v>
      </c>
      <c r="G122" s="367">
        <v>59.2</v>
      </c>
      <c r="H122" s="367">
        <v>14.8</v>
      </c>
      <c r="I122" s="367">
        <v>54.3</v>
      </c>
      <c r="J122" s="367">
        <v>64.7</v>
      </c>
      <c r="K122" s="367">
        <v>22.7</v>
      </c>
    </row>
    <row r="123" spans="2:11" x14ac:dyDescent="0.25">
      <c r="B123" s="355" t="s">
        <v>13</v>
      </c>
      <c r="C123" s="363" t="s">
        <v>62</v>
      </c>
      <c r="D123" s="296" t="s">
        <v>1179</v>
      </c>
      <c r="E123" s="366">
        <v>2707</v>
      </c>
      <c r="F123" s="367">
        <v>46.7</v>
      </c>
      <c r="G123" s="367">
        <v>51.8</v>
      </c>
      <c r="H123" s="367">
        <v>9.6</v>
      </c>
      <c r="I123" s="367">
        <v>49.4</v>
      </c>
      <c r="J123" s="367">
        <v>58.8</v>
      </c>
      <c r="K123" s="367">
        <v>18.5</v>
      </c>
    </row>
    <row r="124" spans="2:11" x14ac:dyDescent="0.25">
      <c r="B124" s="355" t="s">
        <v>13</v>
      </c>
      <c r="C124" s="363" t="s">
        <v>63</v>
      </c>
      <c r="D124" s="296" t="s">
        <v>1180</v>
      </c>
      <c r="E124" s="366">
        <v>22814</v>
      </c>
      <c r="F124" s="367">
        <v>48.5</v>
      </c>
      <c r="G124" s="367">
        <v>54.3</v>
      </c>
      <c r="H124" s="367">
        <v>11.2</v>
      </c>
      <c r="I124" s="367">
        <v>51</v>
      </c>
      <c r="J124" s="367">
        <v>60.5</v>
      </c>
      <c r="K124" s="367">
        <v>19.3</v>
      </c>
    </row>
    <row r="125" spans="2:11" x14ac:dyDescent="0.25">
      <c r="B125" s="355" t="s">
        <v>13</v>
      </c>
      <c r="C125" s="363" t="s">
        <v>58</v>
      </c>
      <c r="D125" s="296" t="s">
        <v>1181</v>
      </c>
      <c r="E125" s="366">
        <v>2264</v>
      </c>
      <c r="F125" s="367">
        <v>82.7</v>
      </c>
      <c r="G125" s="367">
        <v>89.4</v>
      </c>
      <c r="H125" s="367">
        <v>38.9</v>
      </c>
      <c r="I125" s="367">
        <v>83.3</v>
      </c>
      <c r="J125" s="367">
        <v>91.5</v>
      </c>
      <c r="K125" s="367">
        <v>49.1</v>
      </c>
    </row>
    <row r="126" spans="2:11" x14ac:dyDescent="0.25">
      <c r="B126" s="355" t="s">
        <v>13</v>
      </c>
      <c r="C126" s="363" t="s">
        <v>64</v>
      </c>
      <c r="D126" s="296" t="s">
        <v>1182</v>
      </c>
      <c r="E126" s="366">
        <v>5760</v>
      </c>
      <c r="F126" s="367">
        <v>54.4</v>
      </c>
      <c r="G126" s="367">
        <v>61</v>
      </c>
      <c r="H126" s="367">
        <v>14.4</v>
      </c>
      <c r="I126" s="367">
        <v>55.9</v>
      </c>
      <c r="J126" s="367">
        <v>65.3</v>
      </c>
      <c r="K126" s="367">
        <v>21.3</v>
      </c>
    </row>
    <row r="127" spans="2:11" x14ac:dyDescent="0.25">
      <c r="B127" s="355" t="s">
        <v>13</v>
      </c>
      <c r="C127" s="363" t="s">
        <v>65</v>
      </c>
      <c r="D127" s="296" t="s">
        <v>1183</v>
      </c>
      <c r="E127" s="366">
        <v>5760</v>
      </c>
      <c r="F127" s="367">
        <v>54.4</v>
      </c>
      <c r="G127" s="367">
        <v>61</v>
      </c>
      <c r="H127" s="367">
        <v>14.4</v>
      </c>
      <c r="I127" s="367">
        <v>55.9</v>
      </c>
      <c r="J127" s="367">
        <v>65.3</v>
      </c>
      <c r="K127" s="367">
        <v>21.3</v>
      </c>
    </row>
    <row r="128" spans="2:11" x14ac:dyDescent="0.25">
      <c r="B128" s="355" t="s">
        <v>13</v>
      </c>
      <c r="C128" s="363" t="s">
        <v>66</v>
      </c>
      <c r="D128" s="296" t="s">
        <v>1184</v>
      </c>
      <c r="E128" s="366">
        <v>8814</v>
      </c>
      <c r="F128" s="367">
        <v>51.2</v>
      </c>
      <c r="G128" s="367">
        <v>54.9</v>
      </c>
      <c r="H128" s="367">
        <v>7.5</v>
      </c>
      <c r="I128" s="367">
        <v>53.6</v>
      </c>
      <c r="J128" s="367">
        <v>61.5</v>
      </c>
      <c r="K128" s="367">
        <v>17</v>
      </c>
    </row>
    <row r="129" spans="2:11" x14ac:dyDescent="0.25">
      <c r="B129" s="358" t="s">
        <v>13</v>
      </c>
      <c r="C129" s="368" t="s">
        <v>38</v>
      </c>
      <c r="D129" s="359" t="s">
        <v>773</v>
      </c>
      <c r="E129" s="369">
        <v>591388</v>
      </c>
      <c r="F129" s="370">
        <v>55.8</v>
      </c>
      <c r="G129" s="370">
        <v>59.2</v>
      </c>
      <c r="H129" s="370">
        <v>7.9</v>
      </c>
      <c r="I129" s="370">
        <v>58.9</v>
      </c>
      <c r="J129" s="370">
        <v>66.099999999999994</v>
      </c>
      <c r="K129" s="370">
        <v>17.399999999999999</v>
      </c>
    </row>
    <row r="130" spans="2:11" x14ac:dyDescent="0.25">
      <c r="B130" s="355" t="s">
        <v>14</v>
      </c>
      <c r="C130" s="363" t="s">
        <v>43</v>
      </c>
      <c r="D130" s="296" t="s">
        <v>1185</v>
      </c>
      <c r="E130" s="356">
        <v>462339</v>
      </c>
      <c r="F130" s="357">
        <v>58.3</v>
      </c>
      <c r="G130" s="357">
        <v>61.4</v>
      </c>
      <c r="H130" s="357">
        <v>7.4</v>
      </c>
      <c r="I130" s="357">
        <v>61.9</v>
      </c>
      <c r="J130" s="357">
        <v>67.900000000000006</v>
      </c>
      <c r="K130" s="357">
        <v>15.7</v>
      </c>
    </row>
    <row r="131" spans="2:11" x14ac:dyDescent="0.25">
      <c r="B131" s="355" t="s">
        <v>14</v>
      </c>
      <c r="C131" s="363" t="s">
        <v>44</v>
      </c>
      <c r="D131" s="296" t="s">
        <v>1186</v>
      </c>
      <c r="E131" s="356">
        <v>1951</v>
      </c>
      <c r="F131" s="357">
        <v>62.7</v>
      </c>
      <c r="G131" s="357">
        <v>66.3</v>
      </c>
      <c r="H131" s="357">
        <v>9.6</v>
      </c>
      <c r="I131" s="357">
        <v>65.7</v>
      </c>
      <c r="J131" s="357">
        <v>71.8</v>
      </c>
      <c r="K131" s="357">
        <v>17.8</v>
      </c>
    </row>
    <row r="132" spans="2:11" x14ac:dyDescent="0.25">
      <c r="B132" s="355" t="s">
        <v>14</v>
      </c>
      <c r="C132" s="363" t="s">
        <v>45</v>
      </c>
      <c r="D132" s="296" t="s">
        <v>1187</v>
      </c>
      <c r="E132" s="356">
        <v>125</v>
      </c>
      <c r="F132" s="357">
        <v>16.8</v>
      </c>
      <c r="G132" s="357">
        <v>17.600000000000001</v>
      </c>
      <c r="H132" s="357" t="s">
        <v>1500</v>
      </c>
      <c r="I132" s="357">
        <v>17.600000000000001</v>
      </c>
      <c r="J132" s="357">
        <v>24</v>
      </c>
      <c r="K132" s="357">
        <v>7.8</v>
      </c>
    </row>
    <row r="133" spans="2:11" x14ac:dyDescent="0.25">
      <c r="B133" s="355" t="s">
        <v>14</v>
      </c>
      <c r="C133" s="363" t="s">
        <v>46</v>
      </c>
      <c r="D133" s="296" t="s">
        <v>1188</v>
      </c>
      <c r="E133" s="364">
        <v>16983</v>
      </c>
      <c r="F133" s="365">
        <v>56.5</v>
      </c>
      <c r="G133" s="365">
        <v>62.2</v>
      </c>
      <c r="H133" s="365">
        <v>13.2</v>
      </c>
      <c r="I133" s="365">
        <v>58.9</v>
      </c>
      <c r="J133" s="365">
        <v>67.3</v>
      </c>
      <c r="K133" s="365">
        <v>20.399999999999999</v>
      </c>
    </row>
    <row r="134" spans="2:11" x14ac:dyDescent="0.25">
      <c r="B134" s="355" t="s">
        <v>14</v>
      </c>
      <c r="C134" s="363" t="s">
        <v>47</v>
      </c>
      <c r="D134" s="296" t="s">
        <v>1189</v>
      </c>
      <c r="E134" s="364">
        <v>498</v>
      </c>
      <c r="F134" s="365">
        <v>12.2</v>
      </c>
      <c r="G134" s="365">
        <v>13.1</v>
      </c>
      <c r="H134" s="365">
        <v>0.9</v>
      </c>
      <c r="I134" s="365">
        <v>14.3</v>
      </c>
      <c r="J134" s="365">
        <v>16.899999999999999</v>
      </c>
      <c r="K134" s="365">
        <v>3</v>
      </c>
    </row>
    <row r="135" spans="2:11" x14ac:dyDescent="0.25">
      <c r="B135" s="355" t="s">
        <v>14</v>
      </c>
      <c r="C135" s="363" t="s">
        <v>48</v>
      </c>
      <c r="D135" s="296" t="s">
        <v>1190</v>
      </c>
      <c r="E135" s="364">
        <v>481896</v>
      </c>
      <c r="F135" s="365">
        <v>58.2</v>
      </c>
      <c r="G135" s="365">
        <v>61.4</v>
      </c>
      <c r="H135" s="365">
        <v>7.6</v>
      </c>
      <c r="I135" s="365">
        <v>61.7</v>
      </c>
      <c r="J135" s="365">
        <v>67.8</v>
      </c>
      <c r="K135" s="365">
        <v>15.9</v>
      </c>
    </row>
    <row r="136" spans="2:11" x14ac:dyDescent="0.25">
      <c r="B136" s="355" t="s">
        <v>14</v>
      </c>
      <c r="C136" s="363" t="s">
        <v>49</v>
      </c>
      <c r="D136" s="296" t="s">
        <v>1191</v>
      </c>
      <c r="E136" s="366">
        <v>6253</v>
      </c>
      <c r="F136" s="367">
        <v>49.1</v>
      </c>
      <c r="G136" s="367">
        <v>52.4</v>
      </c>
      <c r="H136" s="367">
        <v>6.4</v>
      </c>
      <c r="I136" s="367">
        <v>53.5</v>
      </c>
      <c r="J136" s="367">
        <v>60.1</v>
      </c>
      <c r="K136" s="367">
        <v>14.2</v>
      </c>
    </row>
    <row r="137" spans="2:11" x14ac:dyDescent="0.25">
      <c r="B137" s="355" t="s">
        <v>14</v>
      </c>
      <c r="C137" s="363" t="s">
        <v>50</v>
      </c>
      <c r="D137" s="296" t="s">
        <v>1192</v>
      </c>
      <c r="E137" s="366">
        <v>1589</v>
      </c>
      <c r="F137" s="367">
        <v>57.1</v>
      </c>
      <c r="G137" s="367">
        <v>62</v>
      </c>
      <c r="H137" s="367">
        <v>11.4</v>
      </c>
      <c r="I137" s="367">
        <v>60.5</v>
      </c>
      <c r="J137" s="367">
        <v>67.2</v>
      </c>
      <c r="K137" s="367">
        <v>17</v>
      </c>
    </row>
    <row r="138" spans="2:11" x14ac:dyDescent="0.25">
      <c r="B138" s="355" t="s">
        <v>14</v>
      </c>
      <c r="C138" s="363" t="s">
        <v>51</v>
      </c>
      <c r="D138" s="296" t="s">
        <v>1193</v>
      </c>
      <c r="E138" s="366">
        <v>3263</v>
      </c>
      <c r="F138" s="367">
        <v>68.400000000000006</v>
      </c>
      <c r="G138" s="367">
        <v>72.7</v>
      </c>
      <c r="H138" s="367">
        <v>13.7</v>
      </c>
      <c r="I138" s="367">
        <v>71.099999999999994</v>
      </c>
      <c r="J138" s="367">
        <v>76.900000000000006</v>
      </c>
      <c r="K138" s="367">
        <v>20</v>
      </c>
    </row>
    <row r="139" spans="2:11" x14ac:dyDescent="0.25">
      <c r="B139" s="355" t="s">
        <v>14</v>
      </c>
      <c r="C139" s="363" t="s">
        <v>52</v>
      </c>
      <c r="D139" s="296" t="s">
        <v>1194</v>
      </c>
      <c r="E139" s="366">
        <v>5844</v>
      </c>
      <c r="F139" s="367">
        <v>61.1</v>
      </c>
      <c r="G139" s="367">
        <v>65.3</v>
      </c>
      <c r="H139" s="367">
        <v>10.9</v>
      </c>
      <c r="I139" s="367">
        <v>64.599999999999994</v>
      </c>
      <c r="J139" s="367">
        <v>70.8</v>
      </c>
      <c r="K139" s="367">
        <v>17.5</v>
      </c>
    </row>
    <row r="140" spans="2:11" x14ac:dyDescent="0.25">
      <c r="B140" s="355" t="s">
        <v>14</v>
      </c>
      <c r="C140" s="363" t="s">
        <v>53</v>
      </c>
      <c r="D140" s="296" t="s">
        <v>1195</v>
      </c>
      <c r="E140" s="366">
        <v>16949</v>
      </c>
      <c r="F140" s="367">
        <v>57.7</v>
      </c>
      <c r="G140" s="367">
        <v>61.7</v>
      </c>
      <c r="H140" s="367">
        <v>9.4</v>
      </c>
      <c r="I140" s="367">
        <v>61.4</v>
      </c>
      <c r="J140" s="367">
        <v>67.7</v>
      </c>
      <c r="K140" s="367">
        <v>16.3</v>
      </c>
    </row>
    <row r="141" spans="2:11" x14ac:dyDescent="0.25">
      <c r="B141" s="355" t="s">
        <v>14</v>
      </c>
      <c r="C141" s="363" t="s">
        <v>54</v>
      </c>
      <c r="D141" s="296" t="s">
        <v>1196</v>
      </c>
      <c r="E141" s="366">
        <v>13361</v>
      </c>
      <c r="F141" s="367">
        <v>74.8</v>
      </c>
      <c r="G141" s="367">
        <v>80.599999999999994</v>
      </c>
      <c r="H141" s="367">
        <v>23</v>
      </c>
      <c r="I141" s="367">
        <v>76.400000000000006</v>
      </c>
      <c r="J141" s="367">
        <v>83.8</v>
      </c>
      <c r="K141" s="367">
        <v>31.4</v>
      </c>
    </row>
    <row r="142" spans="2:11" x14ac:dyDescent="0.25">
      <c r="B142" s="355" t="s">
        <v>14</v>
      </c>
      <c r="C142" s="363" t="s">
        <v>55</v>
      </c>
      <c r="D142" s="296" t="s">
        <v>1197</v>
      </c>
      <c r="E142" s="366">
        <v>16069</v>
      </c>
      <c r="F142" s="367">
        <v>52.2</v>
      </c>
      <c r="G142" s="367">
        <v>58.7</v>
      </c>
      <c r="H142" s="367">
        <v>13.6</v>
      </c>
      <c r="I142" s="367">
        <v>55.3</v>
      </c>
      <c r="J142" s="367">
        <v>65.099999999999994</v>
      </c>
      <c r="K142" s="367">
        <v>21.8</v>
      </c>
    </row>
    <row r="143" spans="2:11" x14ac:dyDescent="0.25">
      <c r="B143" s="355" t="s">
        <v>14</v>
      </c>
      <c r="C143" s="363" t="s">
        <v>56</v>
      </c>
      <c r="D143" s="296" t="s">
        <v>1198</v>
      </c>
      <c r="E143" s="366">
        <v>6006</v>
      </c>
      <c r="F143" s="367">
        <v>56.8</v>
      </c>
      <c r="G143" s="367">
        <v>62.6</v>
      </c>
      <c r="H143" s="367">
        <v>13.3</v>
      </c>
      <c r="I143" s="367">
        <v>58.8</v>
      </c>
      <c r="J143" s="367">
        <v>66.900000000000006</v>
      </c>
      <c r="K143" s="367">
        <v>19.7</v>
      </c>
    </row>
    <row r="144" spans="2:11" x14ac:dyDescent="0.25">
      <c r="B144" s="355" t="s">
        <v>14</v>
      </c>
      <c r="C144" s="363" t="s">
        <v>57</v>
      </c>
      <c r="D144" s="296" t="s">
        <v>1199</v>
      </c>
      <c r="E144" s="366">
        <v>6106</v>
      </c>
      <c r="F144" s="367">
        <v>65.900000000000006</v>
      </c>
      <c r="G144" s="367">
        <v>72.7</v>
      </c>
      <c r="H144" s="367">
        <v>20</v>
      </c>
      <c r="I144" s="367">
        <v>67.8</v>
      </c>
      <c r="J144" s="367">
        <v>76.400000000000006</v>
      </c>
      <c r="K144" s="367">
        <v>26.6</v>
      </c>
    </row>
    <row r="145" spans="2:11" x14ac:dyDescent="0.25">
      <c r="B145" s="355" t="s">
        <v>14</v>
      </c>
      <c r="C145" s="363" t="s">
        <v>59</v>
      </c>
      <c r="D145" s="296" t="s">
        <v>1200</v>
      </c>
      <c r="E145" s="366">
        <v>41542</v>
      </c>
      <c r="F145" s="367">
        <v>62.2</v>
      </c>
      <c r="G145" s="367">
        <v>68.400000000000006</v>
      </c>
      <c r="H145" s="367">
        <v>16.399999999999999</v>
      </c>
      <c r="I145" s="367">
        <v>64.400000000000006</v>
      </c>
      <c r="J145" s="367">
        <v>73</v>
      </c>
      <c r="K145" s="367">
        <v>24.1</v>
      </c>
    </row>
    <row r="146" spans="2:11" x14ac:dyDescent="0.25">
      <c r="B146" s="355" t="s">
        <v>14</v>
      </c>
      <c r="C146" s="363" t="s">
        <v>60</v>
      </c>
      <c r="D146" s="296" t="s">
        <v>1201</v>
      </c>
      <c r="E146" s="366">
        <v>8033</v>
      </c>
      <c r="F146" s="367">
        <v>47.3</v>
      </c>
      <c r="G146" s="367">
        <v>51.8</v>
      </c>
      <c r="H146" s="367">
        <v>8.6</v>
      </c>
      <c r="I146" s="367">
        <v>50.6</v>
      </c>
      <c r="J146" s="367">
        <v>58.6</v>
      </c>
      <c r="K146" s="367">
        <v>16.3</v>
      </c>
    </row>
    <row r="147" spans="2:11" x14ac:dyDescent="0.25">
      <c r="B147" s="355" t="s">
        <v>14</v>
      </c>
      <c r="C147" s="363" t="s">
        <v>61</v>
      </c>
      <c r="D147" s="296" t="s">
        <v>1202</v>
      </c>
      <c r="E147" s="366">
        <v>12978</v>
      </c>
      <c r="F147" s="367">
        <v>56.8</v>
      </c>
      <c r="G147" s="367">
        <v>64</v>
      </c>
      <c r="H147" s="367">
        <v>16.600000000000001</v>
      </c>
      <c r="I147" s="367">
        <v>59.1</v>
      </c>
      <c r="J147" s="367">
        <v>68.3</v>
      </c>
      <c r="K147" s="367">
        <v>22.4</v>
      </c>
    </row>
    <row r="148" spans="2:11" x14ac:dyDescent="0.25">
      <c r="B148" s="355" t="s">
        <v>14</v>
      </c>
      <c r="C148" s="363" t="s">
        <v>62</v>
      </c>
      <c r="D148" s="296" t="s">
        <v>1203</v>
      </c>
      <c r="E148" s="366">
        <v>2680</v>
      </c>
      <c r="F148" s="367">
        <v>49.2</v>
      </c>
      <c r="G148" s="367">
        <v>53.5</v>
      </c>
      <c r="H148" s="367">
        <v>8.4</v>
      </c>
      <c r="I148" s="367">
        <v>52.7</v>
      </c>
      <c r="J148" s="367">
        <v>60.4</v>
      </c>
      <c r="K148" s="367">
        <v>16.2</v>
      </c>
    </row>
    <row r="149" spans="2:11" x14ac:dyDescent="0.25">
      <c r="B149" s="355" t="s">
        <v>14</v>
      </c>
      <c r="C149" s="363" t="s">
        <v>63</v>
      </c>
      <c r="D149" s="296" t="s">
        <v>1204</v>
      </c>
      <c r="E149" s="366">
        <v>23691</v>
      </c>
      <c r="F149" s="367">
        <v>52.7</v>
      </c>
      <c r="G149" s="367">
        <v>58.7</v>
      </c>
      <c r="H149" s="367">
        <v>12.6</v>
      </c>
      <c r="I149" s="367">
        <v>55.5</v>
      </c>
      <c r="J149" s="367">
        <v>64.099999999999994</v>
      </c>
      <c r="K149" s="367">
        <v>19.399999999999999</v>
      </c>
    </row>
    <row r="150" spans="2:11" x14ac:dyDescent="0.25">
      <c r="B150" s="355" t="s">
        <v>14</v>
      </c>
      <c r="C150" s="363" t="s">
        <v>58</v>
      </c>
      <c r="D150" s="296" t="s">
        <v>1205</v>
      </c>
      <c r="E150" s="366">
        <v>2281</v>
      </c>
      <c r="F150" s="367">
        <v>84</v>
      </c>
      <c r="G150" s="367">
        <v>90.6</v>
      </c>
      <c r="H150" s="367">
        <v>41.3</v>
      </c>
      <c r="I150" s="367">
        <v>85</v>
      </c>
      <c r="J150" s="367">
        <v>92.4</v>
      </c>
      <c r="K150" s="367">
        <v>49.3</v>
      </c>
    </row>
    <row r="151" spans="2:11" x14ac:dyDescent="0.25">
      <c r="B151" s="355" t="s">
        <v>14</v>
      </c>
      <c r="C151" s="363" t="s">
        <v>64</v>
      </c>
      <c r="D151" s="296" t="s">
        <v>1206</v>
      </c>
      <c r="E151" s="366">
        <v>6198</v>
      </c>
      <c r="F151" s="367">
        <v>56.6</v>
      </c>
      <c r="G151" s="367">
        <v>63.6</v>
      </c>
      <c r="H151" s="367">
        <v>16</v>
      </c>
      <c r="I151" s="367">
        <v>58.5</v>
      </c>
      <c r="J151" s="367">
        <v>67.5</v>
      </c>
      <c r="K151" s="367">
        <v>21.6</v>
      </c>
    </row>
    <row r="152" spans="2:11" x14ac:dyDescent="0.25">
      <c r="B152" s="355" t="s">
        <v>14</v>
      </c>
      <c r="C152" s="363" t="s">
        <v>65</v>
      </c>
      <c r="D152" s="296" t="s">
        <v>1207</v>
      </c>
      <c r="E152" s="366">
        <v>6198</v>
      </c>
      <c r="F152" s="367">
        <v>56.6</v>
      </c>
      <c r="G152" s="367">
        <v>63.6</v>
      </c>
      <c r="H152" s="367">
        <v>16</v>
      </c>
      <c r="I152" s="367">
        <v>58.5</v>
      </c>
      <c r="J152" s="367">
        <v>67.5</v>
      </c>
      <c r="K152" s="367">
        <v>21.6</v>
      </c>
    </row>
    <row r="153" spans="2:11" x14ac:dyDescent="0.25">
      <c r="B153" s="355" t="s">
        <v>14</v>
      </c>
      <c r="C153" s="363" t="s">
        <v>66</v>
      </c>
      <c r="D153" s="296" t="s">
        <v>1208</v>
      </c>
      <c r="E153" s="366">
        <v>7586</v>
      </c>
      <c r="F153" s="367">
        <v>57.1</v>
      </c>
      <c r="G153" s="367">
        <v>60.7</v>
      </c>
      <c r="H153" s="367">
        <v>8.3000000000000007</v>
      </c>
      <c r="I153" s="367">
        <v>59.6</v>
      </c>
      <c r="J153" s="367">
        <v>65.900000000000006</v>
      </c>
      <c r="K153" s="367">
        <v>15.5</v>
      </c>
    </row>
    <row r="154" spans="2:11" x14ac:dyDescent="0.25">
      <c r="B154" s="358" t="s">
        <v>14</v>
      </c>
      <c r="C154" s="368" t="s">
        <v>38</v>
      </c>
      <c r="D154" s="359" t="s">
        <v>778</v>
      </c>
      <c r="E154" s="369">
        <v>572557</v>
      </c>
      <c r="F154" s="370">
        <v>58.3</v>
      </c>
      <c r="G154" s="370">
        <v>61.9</v>
      </c>
      <c r="H154" s="370">
        <v>8.6</v>
      </c>
      <c r="I154" s="370">
        <v>61.7</v>
      </c>
      <c r="J154" s="370">
        <v>68.099999999999994</v>
      </c>
      <c r="K154" s="370">
        <v>16.8</v>
      </c>
    </row>
    <row r="155" spans="2:11" x14ac:dyDescent="0.25">
      <c r="B155" s="355" t="s">
        <v>15</v>
      </c>
      <c r="C155" s="363" t="s">
        <v>43</v>
      </c>
      <c r="D155" s="296" t="s">
        <v>1209</v>
      </c>
      <c r="E155" s="356">
        <v>457730</v>
      </c>
      <c r="F155" s="357">
        <v>62.1</v>
      </c>
      <c r="G155" s="357">
        <v>64.8</v>
      </c>
      <c r="H155" s="357">
        <v>7.2</v>
      </c>
      <c r="I155" s="357">
        <v>65.3</v>
      </c>
      <c r="J155" s="357">
        <v>70.400000000000006</v>
      </c>
      <c r="K155" s="357">
        <v>14.7</v>
      </c>
    </row>
    <row r="156" spans="2:11" x14ac:dyDescent="0.25">
      <c r="B156" s="355" t="s">
        <v>15</v>
      </c>
      <c r="C156" s="363" t="s">
        <v>44</v>
      </c>
      <c r="D156" s="296" t="s">
        <v>1210</v>
      </c>
      <c r="E156" s="356">
        <v>2023</v>
      </c>
      <c r="F156" s="357">
        <v>68.400000000000006</v>
      </c>
      <c r="G156" s="357">
        <v>71.5</v>
      </c>
      <c r="H156" s="357">
        <v>9.8000000000000007</v>
      </c>
      <c r="I156" s="357">
        <v>70.599999999999994</v>
      </c>
      <c r="J156" s="357">
        <v>75</v>
      </c>
      <c r="K156" s="357">
        <v>15.1</v>
      </c>
    </row>
    <row r="157" spans="2:11" x14ac:dyDescent="0.25">
      <c r="B157" s="355" t="s">
        <v>15</v>
      </c>
      <c r="C157" s="363" t="s">
        <v>45</v>
      </c>
      <c r="D157" s="296" t="s">
        <v>1211</v>
      </c>
      <c r="E157" s="356">
        <v>127</v>
      </c>
      <c r="F157" s="357">
        <v>23.6</v>
      </c>
      <c r="G157" s="357">
        <v>24.4</v>
      </c>
      <c r="H157" s="357" t="s">
        <v>1500</v>
      </c>
      <c r="I157" s="357">
        <v>25.2</v>
      </c>
      <c r="J157" s="357">
        <v>26.8</v>
      </c>
      <c r="K157" s="357" t="s">
        <v>1500</v>
      </c>
    </row>
    <row r="158" spans="2:11" x14ac:dyDescent="0.25">
      <c r="B158" s="355" t="s">
        <v>15</v>
      </c>
      <c r="C158" s="363" t="s">
        <v>46</v>
      </c>
      <c r="D158" s="296" t="s">
        <v>1212</v>
      </c>
      <c r="E158" s="364">
        <v>18313</v>
      </c>
      <c r="F158" s="365">
        <v>59.1</v>
      </c>
      <c r="G158" s="365">
        <v>64.2</v>
      </c>
      <c r="H158" s="365">
        <v>12.5</v>
      </c>
      <c r="I158" s="365">
        <v>61.9</v>
      </c>
      <c r="J158" s="365">
        <v>69.099999999999994</v>
      </c>
      <c r="K158" s="365">
        <v>18.899999999999999</v>
      </c>
    </row>
    <row r="159" spans="2:11" x14ac:dyDescent="0.25">
      <c r="B159" s="355" t="s">
        <v>15</v>
      </c>
      <c r="C159" s="363" t="s">
        <v>47</v>
      </c>
      <c r="D159" s="296" t="s">
        <v>1213</v>
      </c>
      <c r="E159" s="364">
        <v>556</v>
      </c>
      <c r="F159" s="365">
        <v>12.9</v>
      </c>
      <c r="G159" s="365">
        <v>14</v>
      </c>
      <c r="H159" s="365">
        <v>1.2</v>
      </c>
      <c r="I159" s="365">
        <v>16</v>
      </c>
      <c r="J159" s="365">
        <v>20.100000000000001</v>
      </c>
      <c r="K159" s="365">
        <v>4.9000000000000004</v>
      </c>
    </row>
    <row r="160" spans="2:11" x14ac:dyDescent="0.25">
      <c r="B160" s="355" t="s">
        <v>15</v>
      </c>
      <c r="C160" s="363" t="s">
        <v>48</v>
      </c>
      <c r="D160" s="296" t="s">
        <v>1214</v>
      </c>
      <c r="E160" s="364">
        <v>478749</v>
      </c>
      <c r="F160" s="365">
        <v>61.9</v>
      </c>
      <c r="G160" s="365">
        <v>64.7</v>
      </c>
      <c r="H160" s="365">
        <v>7.4</v>
      </c>
      <c r="I160" s="365">
        <v>65.099999999999994</v>
      </c>
      <c r="J160" s="365">
        <v>70.3</v>
      </c>
      <c r="K160" s="365">
        <v>14.9</v>
      </c>
    </row>
    <row r="161" spans="2:11" x14ac:dyDescent="0.25">
      <c r="B161" s="355" t="s">
        <v>15</v>
      </c>
      <c r="C161" s="363" t="s">
        <v>49</v>
      </c>
      <c r="D161" s="296" t="s">
        <v>1215</v>
      </c>
      <c r="E161" s="366">
        <v>6466</v>
      </c>
      <c r="F161" s="367">
        <v>52.1</v>
      </c>
      <c r="G161" s="367">
        <v>55</v>
      </c>
      <c r="H161" s="367">
        <v>6</v>
      </c>
      <c r="I161" s="367">
        <v>56.6</v>
      </c>
      <c r="J161" s="367">
        <v>61.9</v>
      </c>
      <c r="K161" s="367">
        <v>12.2</v>
      </c>
    </row>
    <row r="162" spans="2:11" x14ac:dyDescent="0.25">
      <c r="B162" s="355" t="s">
        <v>15</v>
      </c>
      <c r="C162" s="363" t="s">
        <v>50</v>
      </c>
      <c r="D162" s="296" t="s">
        <v>1216</v>
      </c>
      <c r="E162" s="366">
        <v>1703</v>
      </c>
      <c r="F162" s="367">
        <v>61.9</v>
      </c>
      <c r="G162" s="367">
        <v>65.599999999999994</v>
      </c>
      <c r="H162" s="367">
        <v>9.6999999999999993</v>
      </c>
      <c r="I162" s="367">
        <v>64.099999999999994</v>
      </c>
      <c r="J162" s="367">
        <v>69.5</v>
      </c>
      <c r="K162" s="367">
        <v>15.1</v>
      </c>
    </row>
    <row r="163" spans="2:11" x14ac:dyDescent="0.25">
      <c r="B163" s="355" t="s">
        <v>15</v>
      </c>
      <c r="C163" s="363" t="s">
        <v>51</v>
      </c>
      <c r="D163" s="296" t="s">
        <v>1217</v>
      </c>
      <c r="E163" s="366">
        <v>3522</v>
      </c>
      <c r="F163" s="367">
        <v>72.099999999999994</v>
      </c>
      <c r="G163" s="367">
        <v>75.599999999999994</v>
      </c>
      <c r="H163" s="367">
        <v>12.6</v>
      </c>
      <c r="I163" s="367">
        <v>74</v>
      </c>
      <c r="J163" s="367">
        <v>79.2</v>
      </c>
      <c r="K163" s="367">
        <v>20</v>
      </c>
    </row>
    <row r="164" spans="2:11" x14ac:dyDescent="0.25">
      <c r="B164" s="355" t="s">
        <v>15</v>
      </c>
      <c r="C164" s="363" t="s">
        <v>52</v>
      </c>
      <c r="D164" s="296" t="s">
        <v>1218</v>
      </c>
      <c r="E164" s="366">
        <v>6476</v>
      </c>
      <c r="F164" s="367">
        <v>64.3</v>
      </c>
      <c r="G164" s="367">
        <v>68.5</v>
      </c>
      <c r="H164" s="367">
        <v>11.8</v>
      </c>
      <c r="I164" s="367">
        <v>67.099999999999994</v>
      </c>
      <c r="J164" s="367">
        <v>72.900000000000006</v>
      </c>
      <c r="K164" s="367">
        <v>17.600000000000001</v>
      </c>
    </row>
    <row r="165" spans="2:11" x14ac:dyDescent="0.25">
      <c r="B165" s="355" t="s">
        <v>15</v>
      </c>
      <c r="C165" s="363" t="s">
        <v>53</v>
      </c>
      <c r="D165" s="296" t="s">
        <v>1219</v>
      </c>
      <c r="E165" s="366">
        <v>18167</v>
      </c>
      <c r="F165" s="367">
        <v>61.3</v>
      </c>
      <c r="G165" s="367">
        <v>64.8</v>
      </c>
      <c r="H165" s="367">
        <v>9.1999999999999993</v>
      </c>
      <c r="I165" s="367">
        <v>64.5</v>
      </c>
      <c r="J165" s="367">
        <v>69.900000000000006</v>
      </c>
      <c r="K165" s="367">
        <v>15.3</v>
      </c>
    </row>
    <row r="166" spans="2:11" x14ac:dyDescent="0.25">
      <c r="B166" s="355" t="s">
        <v>15</v>
      </c>
      <c r="C166" s="363" t="s">
        <v>54</v>
      </c>
      <c r="D166" s="296" t="s">
        <v>1220</v>
      </c>
      <c r="E166" s="366">
        <v>13111</v>
      </c>
      <c r="F166" s="367">
        <v>78</v>
      </c>
      <c r="G166" s="367">
        <v>82.4</v>
      </c>
      <c r="H166" s="367">
        <v>19.899999999999999</v>
      </c>
      <c r="I166" s="367">
        <v>79.5</v>
      </c>
      <c r="J166" s="367">
        <v>85.4</v>
      </c>
      <c r="K166" s="367">
        <v>28.6</v>
      </c>
    </row>
    <row r="167" spans="2:11" x14ac:dyDescent="0.25">
      <c r="B167" s="355" t="s">
        <v>15</v>
      </c>
      <c r="C167" s="363" t="s">
        <v>55</v>
      </c>
      <c r="D167" s="296" t="s">
        <v>1221</v>
      </c>
      <c r="E167" s="366">
        <v>16329</v>
      </c>
      <c r="F167" s="367">
        <v>57.1</v>
      </c>
      <c r="G167" s="367">
        <v>62.6</v>
      </c>
      <c r="H167" s="367">
        <v>12.9</v>
      </c>
      <c r="I167" s="367">
        <v>59.8</v>
      </c>
      <c r="J167" s="367">
        <v>67.5</v>
      </c>
      <c r="K167" s="367">
        <v>19.2</v>
      </c>
    </row>
    <row r="168" spans="2:11" x14ac:dyDescent="0.25">
      <c r="B168" s="355" t="s">
        <v>15</v>
      </c>
      <c r="C168" s="363" t="s">
        <v>56</v>
      </c>
      <c r="D168" s="296" t="s">
        <v>1222</v>
      </c>
      <c r="E168" s="366">
        <v>6511</v>
      </c>
      <c r="F168" s="367">
        <v>62.7</v>
      </c>
      <c r="G168" s="367">
        <v>67.3</v>
      </c>
      <c r="H168" s="367">
        <v>12.3</v>
      </c>
      <c r="I168" s="367">
        <v>64.3</v>
      </c>
      <c r="J168" s="367">
        <v>70.8</v>
      </c>
      <c r="K168" s="367">
        <v>18.3</v>
      </c>
    </row>
    <row r="169" spans="2:11" x14ac:dyDescent="0.25">
      <c r="B169" s="355" t="s">
        <v>15</v>
      </c>
      <c r="C169" s="363" t="s">
        <v>57</v>
      </c>
      <c r="D169" s="296" t="s">
        <v>1223</v>
      </c>
      <c r="E169" s="366">
        <v>6636</v>
      </c>
      <c r="F169" s="367">
        <v>67.5</v>
      </c>
      <c r="G169" s="367">
        <v>73.8</v>
      </c>
      <c r="H169" s="367">
        <v>19.399999999999999</v>
      </c>
      <c r="I169" s="367">
        <v>69.2</v>
      </c>
      <c r="J169" s="367">
        <v>76.5</v>
      </c>
      <c r="K169" s="367">
        <v>23.7</v>
      </c>
    </row>
    <row r="170" spans="2:11" x14ac:dyDescent="0.25">
      <c r="B170" s="355" t="s">
        <v>15</v>
      </c>
      <c r="C170" s="363" t="s">
        <v>59</v>
      </c>
      <c r="D170" s="296" t="s">
        <v>1224</v>
      </c>
      <c r="E170" s="366">
        <v>42587</v>
      </c>
      <c r="F170" s="367">
        <v>66</v>
      </c>
      <c r="G170" s="367">
        <v>71.2</v>
      </c>
      <c r="H170" s="367">
        <v>15.2</v>
      </c>
      <c r="I170" s="367">
        <v>68</v>
      </c>
      <c r="J170" s="367">
        <v>74.900000000000006</v>
      </c>
      <c r="K170" s="367">
        <v>21.6</v>
      </c>
    </row>
    <row r="171" spans="2:11" x14ac:dyDescent="0.25">
      <c r="B171" s="355" t="s">
        <v>15</v>
      </c>
      <c r="C171" s="363" t="s">
        <v>60</v>
      </c>
      <c r="D171" s="296" t="s">
        <v>1225</v>
      </c>
      <c r="E171" s="366">
        <v>8062</v>
      </c>
      <c r="F171" s="367">
        <v>50.6</v>
      </c>
      <c r="G171" s="367">
        <v>54.2</v>
      </c>
      <c r="H171" s="367">
        <v>7.3</v>
      </c>
      <c r="I171" s="367">
        <v>53.3</v>
      </c>
      <c r="J171" s="367">
        <v>59.4</v>
      </c>
      <c r="K171" s="367">
        <v>13</v>
      </c>
    </row>
    <row r="172" spans="2:11" x14ac:dyDescent="0.25">
      <c r="B172" s="355" t="s">
        <v>15</v>
      </c>
      <c r="C172" s="363" t="s">
        <v>61</v>
      </c>
      <c r="D172" s="296" t="s">
        <v>1226</v>
      </c>
      <c r="E172" s="366">
        <v>13464</v>
      </c>
      <c r="F172" s="367">
        <v>60.5</v>
      </c>
      <c r="G172" s="367">
        <v>66.900000000000006</v>
      </c>
      <c r="H172" s="367">
        <v>16.100000000000001</v>
      </c>
      <c r="I172" s="367">
        <v>62.3</v>
      </c>
      <c r="J172" s="367">
        <v>70.400000000000006</v>
      </c>
      <c r="K172" s="367">
        <v>21.5</v>
      </c>
    </row>
    <row r="173" spans="2:11" x14ac:dyDescent="0.25">
      <c r="B173" s="355" t="s">
        <v>15</v>
      </c>
      <c r="C173" s="363" t="s">
        <v>62</v>
      </c>
      <c r="D173" s="296" t="s">
        <v>1227</v>
      </c>
      <c r="E173" s="366">
        <v>2794</v>
      </c>
      <c r="F173" s="367">
        <v>52.7</v>
      </c>
      <c r="G173" s="367">
        <v>58.1</v>
      </c>
      <c r="H173" s="367">
        <v>11.4</v>
      </c>
      <c r="I173" s="367">
        <v>55.5</v>
      </c>
      <c r="J173" s="367">
        <v>63.2</v>
      </c>
      <c r="K173" s="367">
        <v>17.399999999999999</v>
      </c>
    </row>
    <row r="174" spans="2:11" x14ac:dyDescent="0.25">
      <c r="B174" s="355" t="s">
        <v>15</v>
      </c>
      <c r="C174" s="363" t="s">
        <v>63</v>
      </c>
      <c r="D174" s="296" t="s">
        <v>1228</v>
      </c>
      <c r="E174" s="366">
        <v>24320</v>
      </c>
      <c r="F174" s="367">
        <v>56.3</v>
      </c>
      <c r="G174" s="367">
        <v>61.7</v>
      </c>
      <c r="H174" s="367">
        <v>12.2</v>
      </c>
      <c r="I174" s="367">
        <v>58.5</v>
      </c>
      <c r="J174" s="367">
        <v>65.900000000000006</v>
      </c>
      <c r="K174" s="367">
        <v>17.899999999999999</v>
      </c>
    </row>
    <row r="175" spans="2:11" x14ac:dyDescent="0.25">
      <c r="B175" s="355" t="s">
        <v>15</v>
      </c>
      <c r="C175" s="363" t="s">
        <v>58</v>
      </c>
      <c r="D175" s="296" t="s">
        <v>1229</v>
      </c>
      <c r="E175" s="366">
        <v>2234</v>
      </c>
      <c r="F175" s="367">
        <v>87.1</v>
      </c>
      <c r="G175" s="367">
        <v>92.8</v>
      </c>
      <c r="H175" s="367">
        <v>44.6</v>
      </c>
      <c r="I175" s="367">
        <v>87.4</v>
      </c>
      <c r="J175" s="367">
        <v>93.8</v>
      </c>
      <c r="K175" s="367">
        <v>50.5</v>
      </c>
    </row>
    <row r="176" spans="2:11" x14ac:dyDescent="0.25">
      <c r="B176" s="355" t="s">
        <v>15</v>
      </c>
      <c r="C176" s="363" t="s">
        <v>64</v>
      </c>
      <c r="D176" s="296" t="s">
        <v>1230</v>
      </c>
      <c r="E176" s="366">
        <v>6734</v>
      </c>
      <c r="F176" s="367">
        <v>60.5</v>
      </c>
      <c r="G176" s="367">
        <v>66.2</v>
      </c>
      <c r="H176" s="367">
        <v>14.4</v>
      </c>
      <c r="I176" s="367">
        <v>62.3</v>
      </c>
      <c r="J176" s="367">
        <v>69.7</v>
      </c>
      <c r="K176" s="367">
        <v>19.600000000000001</v>
      </c>
    </row>
    <row r="177" spans="2:11" x14ac:dyDescent="0.25">
      <c r="B177" s="355" t="s">
        <v>15</v>
      </c>
      <c r="C177" s="363" t="s">
        <v>65</v>
      </c>
      <c r="D177" s="296" t="s">
        <v>1231</v>
      </c>
      <c r="E177" s="366">
        <v>6734</v>
      </c>
      <c r="F177" s="367">
        <v>60.5</v>
      </c>
      <c r="G177" s="367">
        <v>66.2</v>
      </c>
      <c r="H177" s="367">
        <v>14.4</v>
      </c>
      <c r="I177" s="367">
        <v>62.3</v>
      </c>
      <c r="J177" s="367">
        <v>69.7</v>
      </c>
      <c r="K177" s="367">
        <v>19.600000000000001</v>
      </c>
    </row>
    <row r="178" spans="2:11" x14ac:dyDescent="0.25">
      <c r="B178" s="355" t="s">
        <v>15</v>
      </c>
      <c r="C178" s="363" t="s">
        <v>66</v>
      </c>
      <c r="D178" s="296" t="s">
        <v>1232</v>
      </c>
      <c r="E178" s="366">
        <v>7220</v>
      </c>
      <c r="F178" s="367">
        <v>59.6</v>
      </c>
      <c r="G178" s="367">
        <v>63.1</v>
      </c>
      <c r="H178" s="367">
        <v>8.6999999999999993</v>
      </c>
      <c r="I178" s="367">
        <v>62.7</v>
      </c>
      <c r="J178" s="367">
        <v>68.8</v>
      </c>
      <c r="K178" s="367">
        <v>16.2</v>
      </c>
    </row>
    <row r="179" spans="2:11" x14ac:dyDescent="0.25">
      <c r="B179" s="358" t="s">
        <v>15</v>
      </c>
      <c r="C179" s="368" t="s">
        <v>38</v>
      </c>
      <c r="D179" s="359" t="s">
        <v>783</v>
      </c>
      <c r="E179" s="369">
        <v>572791</v>
      </c>
      <c r="F179" s="370">
        <v>62.1</v>
      </c>
      <c r="G179" s="370">
        <v>65.2</v>
      </c>
      <c r="H179" s="370">
        <v>8.3000000000000007</v>
      </c>
      <c r="I179" s="370">
        <v>65.099999999999994</v>
      </c>
      <c r="J179" s="370">
        <v>70.5</v>
      </c>
      <c r="K179" s="370">
        <v>15.6</v>
      </c>
    </row>
    <row r="180" spans="2:11" x14ac:dyDescent="0.25">
      <c r="B180" s="355" t="s">
        <v>16</v>
      </c>
      <c r="C180" s="363" t="s">
        <v>43</v>
      </c>
      <c r="D180" s="296" t="s">
        <v>1233</v>
      </c>
      <c r="E180" s="356">
        <v>444781</v>
      </c>
      <c r="F180" s="357">
        <v>64.599999999999994</v>
      </c>
      <c r="G180" s="357">
        <v>67.2</v>
      </c>
      <c r="H180" s="357">
        <v>7.3</v>
      </c>
      <c r="I180" s="357">
        <v>67</v>
      </c>
      <c r="J180" s="357">
        <v>72.2</v>
      </c>
      <c r="K180" s="357">
        <v>15.6</v>
      </c>
    </row>
    <row r="181" spans="2:11" x14ac:dyDescent="0.25">
      <c r="B181" s="355" t="s">
        <v>16</v>
      </c>
      <c r="C181" s="363" t="s">
        <v>44</v>
      </c>
      <c r="D181" s="296" t="s">
        <v>1234</v>
      </c>
      <c r="E181" s="356">
        <v>1948</v>
      </c>
      <c r="F181" s="357">
        <v>70.5</v>
      </c>
      <c r="G181" s="357">
        <v>72.900000000000006</v>
      </c>
      <c r="H181" s="357">
        <v>8.1999999999999993</v>
      </c>
      <c r="I181" s="357">
        <v>71.8</v>
      </c>
      <c r="J181" s="357">
        <v>75.8</v>
      </c>
      <c r="K181" s="357">
        <v>14.2</v>
      </c>
    </row>
    <row r="182" spans="2:11" x14ac:dyDescent="0.25">
      <c r="B182" s="355" t="s">
        <v>16</v>
      </c>
      <c r="C182" s="363" t="s">
        <v>45</v>
      </c>
      <c r="D182" s="296" t="s">
        <v>1235</v>
      </c>
      <c r="E182" s="356">
        <v>144</v>
      </c>
      <c r="F182" s="357">
        <v>20.100000000000001</v>
      </c>
      <c r="G182" s="357">
        <v>20.8</v>
      </c>
      <c r="H182" s="357" t="s">
        <v>1500</v>
      </c>
      <c r="I182" s="357">
        <v>24.3</v>
      </c>
      <c r="J182" s="357">
        <v>27.1</v>
      </c>
      <c r="K182" s="357">
        <v>3.7</v>
      </c>
    </row>
    <row r="183" spans="2:11" x14ac:dyDescent="0.25">
      <c r="B183" s="355" t="s">
        <v>16</v>
      </c>
      <c r="C183" s="363" t="s">
        <v>46</v>
      </c>
      <c r="D183" s="296" t="s">
        <v>1236</v>
      </c>
      <c r="E183" s="364">
        <v>18182</v>
      </c>
      <c r="F183" s="365">
        <v>62.3</v>
      </c>
      <c r="G183" s="365">
        <v>66.7</v>
      </c>
      <c r="H183" s="365">
        <v>11.9</v>
      </c>
      <c r="I183" s="365">
        <v>63.9</v>
      </c>
      <c r="J183" s="365">
        <v>70.8</v>
      </c>
      <c r="K183" s="365">
        <v>19.2</v>
      </c>
    </row>
    <row r="184" spans="2:11" x14ac:dyDescent="0.25">
      <c r="B184" s="355" t="s">
        <v>16</v>
      </c>
      <c r="C184" s="363" t="s">
        <v>47</v>
      </c>
      <c r="D184" s="296" t="s">
        <v>1237</v>
      </c>
      <c r="E184" s="364">
        <v>614</v>
      </c>
      <c r="F184" s="365">
        <v>13.5</v>
      </c>
      <c r="G184" s="365">
        <v>14.7</v>
      </c>
      <c r="H184" s="365">
        <v>1.3</v>
      </c>
      <c r="I184" s="365">
        <v>15.1</v>
      </c>
      <c r="J184" s="365">
        <v>18.600000000000001</v>
      </c>
      <c r="K184" s="365">
        <v>4</v>
      </c>
    </row>
    <row r="185" spans="2:11" x14ac:dyDescent="0.25">
      <c r="B185" s="355" t="s">
        <v>16</v>
      </c>
      <c r="C185" s="363" t="s">
        <v>48</v>
      </c>
      <c r="D185" s="296" t="s">
        <v>1238</v>
      </c>
      <c r="E185" s="364">
        <v>465669</v>
      </c>
      <c r="F185" s="365">
        <v>64.400000000000006</v>
      </c>
      <c r="G185" s="365">
        <v>67.099999999999994</v>
      </c>
      <c r="H185" s="365">
        <v>7.5</v>
      </c>
      <c r="I185" s="365">
        <v>66.900000000000006</v>
      </c>
      <c r="J185" s="365">
        <v>72.099999999999994</v>
      </c>
      <c r="K185" s="365">
        <v>15.7</v>
      </c>
    </row>
    <row r="186" spans="2:11" x14ac:dyDescent="0.25">
      <c r="B186" s="355" t="s">
        <v>16</v>
      </c>
      <c r="C186" s="363" t="s">
        <v>49</v>
      </c>
      <c r="D186" s="296" t="s">
        <v>1239</v>
      </c>
      <c r="E186" s="366">
        <v>6486</v>
      </c>
      <c r="F186" s="367">
        <v>54.9</v>
      </c>
      <c r="G186" s="367">
        <v>57.7</v>
      </c>
      <c r="H186" s="367">
        <v>6.3</v>
      </c>
      <c r="I186" s="367">
        <v>57.6</v>
      </c>
      <c r="J186" s="367">
        <v>63.1</v>
      </c>
      <c r="K186" s="367">
        <v>13.1</v>
      </c>
    </row>
    <row r="187" spans="2:11" x14ac:dyDescent="0.25">
      <c r="B187" s="355" t="s">
        <v>16</v>
      </c>
      <c r="C187" s="363" t="s">
        <v>50</v>
      </c>
      <c r="D187" s="296" t="s">
        <v>1240</v>
      </c>
      <c r="E187" s="366">
        <v>1836</v>
      </c>
      <c r="F187" s="367">
        <v>63</v>
      </c>
      <c r="G187" s="367">
        <v>66.8</v>
      </c>
      <c r="H187" s="367">
        <v>10.4</v>
      </c>
      <c r="I187" s="367">
        <v>64.3</v>
      </c>
      <c r="J187" s="367">
        <v>70.5</v>
      </c>
      <c r="K187" s="367">
        <v>17.5</v>
      </c>
    </row>
    <row r="188" spans="2:11" x14ac:dyDescent="0.25">
      <c r="B188" s="355" t="s">
        <v>16</v>
      </c>
      <c r="C188" s="363" t="s">
        <v>51</v>
      </c>
      <c r="D188" s="296" t="s">
        <v>1241</v>
      </c>
      <c r="E188" s="366">
        <v>3789</v>
      </c>
      <c r="F188" s="367">
        <v>73.3</v>
      </c>
      <c r="G188" s="367">
        <v>76.599999999999994</v>
      </c>
      <c r="H188" s="367">
        <v>12.5</v>
      </c>
      <c r="I188" s="367">
        <v>74.900000000000006</v>
      </c>
      <c r="J188" s="367">
        <v>80.2</v>
      </c>
      <c r="K188" s="367">
        <v>21</v>
      </c>
    </row>
    <row r="189" spans="2:11" x14ac:dyDescent="0.25">
      <c r="B189" s="355" t="s">
        <v>16</v>
      </c>
      <c r="C189" s="363" t="s">
        <v>52</v>
      </c>
      <c r="D189" s="296" t="s">
        <v>1242</v>
      </c>
      <c r="E189" s="366">
        <v>6798</v>
      </c>
      <c r="F189" s="367">
        <v>67.7</v>
      </c>
      <c r="G189" s="367">
        <v>71.599999999999994</v>
      </c>
      <c r="H189" s="367">
        <v>12.2</v>
      </c>
      <c r="I189" s="367">
        <v>69.599999999999994</v>
      </c>
      <c r="J189" s="367">
        <v>75.3</v>
      </c>
      <c r="K189" s="367">
        <v>18.899999999999999</v>
      </c>
    </row>
    <row r="190" spans="2:11" x14ac:dyDescent="0.25">
      <c r="B190" s="355" t="s">
        <v>16</v>
      </c>
      <c r="C190" s="363" t="s">
        <v>53</v>
      </c>
      <c r="D190" s="296" t="s">
        <v>1243</v>
      </c>
      <c r="E190" s="366">
        <v>18909</v>
      </c>
      <c r="F190" s="367">
        <v>64</v>
      </c>
      <c r="G190" s="367">
        <v>67.400000000000006</v>
      </c>
      <c r="H190" s="367">
        <v>9.5</v>
      </c>
      <c r="I190" s="367">
        <v>66</v>
      </c>
      <c r="J190" s="367">
        <v>71.599999999999994</v>
      </c>
      <c r="K190" s="367">
        <v>16.600000000000001</v>
      </c>
    </row>
    <row r="191" spans="2:11" x14ac:dyDescent="0.25">
      <c r="B191" s="355" t="s">
        <v>16</v>
      </c>
      <c r="C191" s="363" t="s">
        <v>54</v>
      </c>
      <c r="D191" s="296" t="s">
        <v>1244</v>
      </c>
      <c r="E191" s="366">
        <v>13022</v>
      </c>
      <c r="F191" s="367">
        <v>80.3</v>
      </c>
      <c r="G191" s="367">
        <v>84.4</v>
      </c>
      <c r="H191" s="367">
        <v>20.9</v>
      </c>
      <c r="I191" s="367">
        <v>81.3</v>
      </c>
      <c r="J191" s="367">
        <v>86.7</v>
      </c>
      <c r="K191" s="367">
        <v>28.9</v>
      </c>
    </row>
    <row r="192" spans="2:11" x14ac:dyDescent="0.25">
      <c r="B192" s="355" t="s">
        <v>16</v>
      </c>
      <c r="C192" s="363" t="s">
        <v>55</v>
      </c>
      <c r="D192" s="296" t="s">
        <v>1245</v>
      </c>
      <c r="E192" s="366">
        <v>16501</v>
      </c>
      <c r="F192" s="367">
        <v>60.8</v>
      </c>
      <c r="G192" s="367">
        <v>65.400000000000006</v>
      </c>
      <c r="H192" s="367">
        <v>11.8</v>
      </c>
      <c r="I192" s="367">
        <v>62.9</v>
      </c>
      <c r="J192" s="367">
        <v>69.8</v>
      </c>
      <c r="K192" s="367">
        <v>18.5</v>
      </c>
    </row>
    <row r="193" spans="2:11" x14ac:dyDescent="0.25">
      <c r="B193" s="355" t="s">
        <v>16</v>
      </c>
      <c r="C193" s="363" t="s">
        <v>56</v>
      </c>
      <c r="D193" s="296" t="s">
        <v>1246</v>
      </c>
      <c r="E193" s="366">
        <v>6958</v>
      </c>
      <c r="F193" s="367">
        <v>67.7</v>
      </c>
      <c r="G193" s="367">
        <v>71</v>
      </c>
      <c r="H193" s="367">
        <v>10.4</v>
      </c>
      <c r="I193" s="367">
        <v>68.8</v>
      </c>
      <c r="J193" s="367">
        <v>74.400000000000006</v>
      </c>
      <c r="K193" s="367">
        <v>18.100000000000001</v>
      </c>
    </row>
    <row r="194" spans="2:11" x14ac:dyDescent="0.25">
      <c r="B194" s="355" t="s">
        <v>16</v>
      </c>
      <c r="C194" s="363" t="s">
        <v>57</v>
      </c>
      <c r="D194" s="296" t="s">
        <v>1247</v>
      </c>
      <c r="E194" s="366">
        <v>6929</v>
      </c>
      <c r="F194" s="367">
        <v>73</v>
      </c>
      <c r="G194" s="367">
        <v>77.8</v>
      </c>
      <c r="H194" s="367">
        <v>17.600000000000001</v>
      </c>
      <c r="I194" s="367">
        <v>74.099999999999994</v>
      </c>
      <c r="J194" s="367">
        <v>80.3</v>
      </c>
      <c r="K194" s="367">
        <v>23.9</v>
      </c>
    </row>
    <row r="195" spans="2:11" x14ac:dyDescent="0.25">
      <c r="B195" s="355" t="s">
        <v>16</v>
      </c>
      <c r="C195" s="363" t="s">
        <v>59</v>
      </c>
      <c r="D195" s="296" t="s">
        <v>1248</v>
      </c>
      <c r="E195" s="366">
        <v>43410</v>
      </c>
      <c r="F195" s="367">
        <v>69.7</v>
      </c>
      <c r="G195" s="367">
        <v>74</v>
      </c>
      <c r="H195" s="367">
        <v>14.2</v>
      </c>
      <c r="I195" s="367">
        <v>71.2</v>
      </c>
      <c r="J195" s="367">
        <v>77.3</v>
      </c>
      <c r="K195" s="367">
        <v>21.2</v>
      </c>
    </row>
    <row r="196" spans="2:11" x14ac:dyDescent="0.25">
      <c r="B196" s="355" t="s">
        <v>16</v>
      </c>
      <c r="C196" s="363" t="s">
        <v>60</v>
      </c>
      <c r="D196" s="296" t="s">
        <v>1249</v>
      </c>
      <c r="E196" s="366">
        <v>8118</v>
      </c>
      <c r="F196" s="367">
        <v>55.1</v>
      </c>
      <c r="G196" s="367">
        <v>58.5</v>
      </c>
      <c r="H196" s="367">
        <v>7.6</v>
      </c>
      <c r="I196" s="367">
        <v>57.1</v>
      </c>
      <c r="J196" s="367">
        <v>63.1</v>
      </c>
      <c r="K196" s="367">
        <v>13.9</v>
      </c>
    </row>
    <row r="197" spans="2:11" x14ac:dyDescent="0.25">
      <c r="B197" s="355" t="s">
        <v>16</v>
      </c>
      <c r="C197" s="363" t="s">
        <v>61</v>
      </c>
      <c r="D197" s="296" t="s">
        <v>1250</v>
      </c>
      <c r="E197" s="366">
        <v>14560</v>
      </c>
      <c r="F197" s="367">
        <v>65.400000000000006</v>
      </c>
      <c r="G197" s="367">
        <v>70.8</v>
      </c>
      <c r="H197" s="367">
        <v>15.7</v>
      </c>
      <c r="I197" s="367">
        <v>66.599999999999994</v>
      </c>
      <c r="J197" s="367">
        <v>73.8</v>
      </c>
      <c r="K197" s="367">
        <v>21.7</v>
      </c>
    </row>
    <row r="198" spans="2:11" x14ac:dyDescent="0.25">
      <c r="B198" s="355" t="s">
        <v>16</v>
      </c>
      <c r="C198" s="363" t="s">
        <v>62</v>
      </c>
      <c r="D198" s="296" t="s">
        <v>1251</v>
      </c>
      <c r="E198" s="366">
        <v>2931</v>
      </c>
      <c r="F198" s="367">
        <v>58</v>
      </c>
      <c r="G198" s="367">
        <v>62.4</v>
      </c>
      <c r="H198" s="367">
        <v>10.6</v>
      </c>
      <c r="I198" s="367">
        <v>59.8</v>
      </c>
      <c r="J198" s="367">
        <v>66.3</v>
      </c>
      <c r="K198" s="367">
        <v>16.2</v>
      </c>
    </row>
    <row r="199" spans="2:11" x14ac:dyDescent="0.25">
      <c r="B199" s="355" t="s">
        <v>16</v>
      </c>
      <c r="C199" s="363" t="s">
        <v>63</v>
      </c>
      <c r="D199" s="296" t="s">
        <v>1252</v>
      </c>
      <c r="E199" s="366">
        <v>25609</v>
      </c>
      <c r="F199" s="367">
        <v>61.3</v>
      </c>
      <c r="G199" s="367">
        <v>65.900000000000006</v>
      </c>
      <c r="H199" s="367">
        <v>12.1</v>
      </c>
      <c r="I199" s="367">
        <v>62.8</v>
      </c>
      <c r="J199" s="367">
        <v>69.5</v>
      </c>
      <c r="K199" s="367">
        <v>18.2</v>
      </c>
    </row>
    <row r="200" spans="2:11" x14ac:dyDescent="0.25">
      <c r="B200" s="355" t="s">
        <v>16</v>
      </c>
      <c r="C200" s="363" t="s">
        <v>58</v>
      </c>
      <c r="D200" s="296" t="s">
        <v>1253</v>
      </c>
      <c r="E200" s="366">
        <v>2310</v>
      </c>
      <c r="F200" s="367">
        <v>88.9</v>
      </c>
      <c r="G200" s="367">
        <v>93.7</v>
      </c>
      <c r="H200" s="367">
        <v>43.2</v>
      </c>
      <c r="I200" s="367">
        <v>89.2</v>
      </c>
      <c r="J200" s="367">
        <v>94.5</v>
      </c>
      <c r="K200" s="367">
        <v>49.2</v>
      </c>
    </row>
    <row r="201" spans="2:11" x14ac:dyDescent="0.25">
      <c r="B201" s="355" t="s">
        <v>16</v>
      </c>
      <c r="C201" s="363" t="s">
        <v>64</v>
      </c>
      <c r="D201" s="296" t="s">
        <v>1254</v>
      </c>
      <c r="E201" s="366">
        <v>6886</v>
      </c>
      <c r="F201" s="367">
        <v>63.3</v>
      </c>
      <c r="G201" s="367">
        <v>69</v>
      </c>
      <c r="H201" s="367">
        <v>15.5</v>
      </c>
      <c r="I201" s="367">
        <v>64.5</v>
      </c>
      <c r="J201" s="367">
        <v>72.099999999999994</v>
      </c>
      <c r="K201" s="367">
        <v>21.4</v>
      </c>
    </row>
    <row r="202" spans="2:11" x14ac:dyDescent="0.25">
      <c r="B202" s="355" t="s">
        <v>16</v>
      </c>
      <c r="C202" s="363" t="s">
        <v>65</v>
      </c>
      <c r="D202" s="296" t="s">
        <v>1255</v>
      </c>
      <c r="E202" s="366">
        <v>6886</v>
      </c>
      <c r="F202" s="367">
        <v>63.3</v>
      </c>
      <c r="G202" s="367">
        <v>69</v>
      </c>
      <c r="H202" s="367">
        <v>15.5</v>
      </c>
      <c r="I202" s="367">
        <v>64.5</v>
      </c>
      <c r="J202" s="367">
        <v>72.099999999999994</v>
      </c>
      <c r="K202" s="367">
        <v>21.4</v>
      </c>
    </row>
    <row r="203" spans="2:11" x14ac:dyDescent="0.25">
      <c r="B203" s="355" t="s">
        <v>16</v>
      </c>
      <c r="C203" s="363" t="s">
        <v>66</v>
      </c>
      <c r="D203" s="296" t="s">
        <v>1256</v>
      </c>
      <c r="E203" s="366">
        <v>5803</v>
      </c>
      <c r="F203" s="367">
        <v>61.9</v>
      </c>
      <c r="G203" s="367">
        <v>65</v>
      </c>
      <c r="H203" s="367">
        <v>8.1999999999999993</v>
      </c>
      <c r="I203" s="367">
        <v>64.099999999999994</v>
      </c>
      <c r="J203" s="367">
        <v>69.599999999999994</v>
      </c>
      <c r="K203" s="367">
        <v>15.1</v>
      </c>
    </row>
    <row r="204" spans="2:11" x14ac:dyDescent="0.25">
      <c r="B204" s="358" t="s">
        <v>16</v>
      </c>
      <c r="C204" s="368" t="s">
        <v>38</v>
      </c>
      <c r="D204" s="359" t="s">
        <v>788</v>
      </c>
      <c r="E204" s="369">
        <v>562793</v>
      </c>
      <c r="F204" s="370">
        <v>64.8</v>
      </c>
      <c r="G204" s="370">
        <v>67.7</v>
      </c>
      <c r="H204" s="370">
        <v>8.4</v>
      </c>
      <c r="I204" s="370">
        <v>67</v>
      </c>
      <c r="J204" s="370">
        <v>72.400000000000006</v>
      </c>
      <c r="K204" s="370">
        <v>16.399999999999999</v>
      </c>
    </row>
    <row r="205" spans="2:11" x14ac:dyDescent="0.25">
      <c r="B205" s="355" t="s">
        <v>17</v>
      </c>
      <c r="C205" s="363" t="s">
        <v>43</v>
      </c>
      <c r="D205" s="296" t="s">
        <v>1257</v>
      </c>
      <c r="E205" s="356">
        <v>434840</v>
      </c>
      <c r="F205" s="357">
        <v>68.900000000000006</v>
      </c>
      <c r="G205" s="357">
        <v>71.2</v>
      </c>
      <c r="H205" s="357">
        <v>7.6</v>
      </c>
      <c r="I205" s="357">
        <v>70.5</v>
      </c>
      <c r="J205" s="357">
        <v>75.5</v>
      </c>
      <c r="K205" s="357">
        <v>17</v>
      </c>
    </row>
    <row r="206" spans="2:11" x14ac:dyDescent="0.25">
      <c r="B206" s="355" t="s">
        <v>17</v>
      </c>
      <c r="C206" s="363" t="s">
        <v>44</v>
      </c>
      <c r="D206" s="296" t="s">
        <v>1258</v>
      </c>
      <c r="E206" s="356">
        <v>1950</v>
      </c>
      <c r="F206" s="357">
        <v>73.599999999999994</v>
      </c>
      <c r="G206" s="357">
        <v>77.099999999999994</v>
      </c>
      <c r="H206" s="357">
        <v>13.2</v>
      </c>
      <c r="I206" s="357">
        <v>74.7</v>
      </c>
      <c r="J206" s="357">
        <v>79.900000000000006</v>
      </c>
      <c r="K206" s="357">
        <v>20.6</v>
      </c>
    </row>
    <row r="207" spans="2:11" x14ac:dyDescent="0.25">
      <c r="B207" s="355" t="s">
        <v>17</v>
      </c>
      <c r="C207" s="363" t="s">
        <v>45</v>
      </c>
      <c r="D207" s="296" t="s">
        <v>1259</v>
      </c>
      <c r="E207" s="356">
        <v>136</v>
      </c>
      <c r="F207" s="357">
        <v>22.8</v>
      </c>
      <c r="G207" s="357">
        <v>22.8</v>
      </c>
      <c r="H207" s="357" t="s">
        <v>1500</v>
      </c>
      <c r="I207" s="357">
        <v>24.3</v>
      </c>
      <c r="J207" s="357">
        <v>26.5</v>
      </c>
      <c r="K207" s="357">
        <v>2.9</v>
      </c>
    </row>
    <row r="208" spans="2:11" x14ac:dyDescent="0.25">
      <c r="B208" s="355" t="s">
        <v>17</v>
      </c>
      <c r="C208" s="363" t="s">
        <v>46</v>
      </c>
      <c r="D208" s="296" t="s">
        <v>1260</v>
      </c>
      <c r="E208" s="356">
        <v>18796</v>
      </c>
      <c r="F208" s="357">
        <v>65.599999999999994</v>
      </c>
      <c r="G208" s="357">
        <v>69.7</v>
      </c>
      <c r="H208" s="357">
        <v>11.8</v>
      </c>
      <c r="I208" s="357">
        <v>66.8</v>
      </c>
      <c r="J208" s="357">
        <v>73.5</v>
      </c>
      <c r="K208" s="357">
        <v>20.100000000000001</v>
      </c>
    </row>
    <row r="209" spans="2:11" x14ac:dyDescent="0.25">
      <c r="B209" s="355" t="s">
        <v>17</v>
      </c>
      <c r="C209" s="363" t="s">
        <v>47</v>
      </c>
      <c r="D209" s="296" t="s">
        <v>1261</v>
      </c>
      <c r="E209" s="356">
        <v>744</v>
      </c>
      <c r="F209" s="357">
        <v>16.100000000000001</v>
      </c>
      <c r="G209" s="357">
        <v>16.5</v>
      </c>
      <c r="H209" s="357">
        <v>0.5</v>
      </c>
      <c r="I209" s="357">
        <v>17.3</v>
      </c>
      <c r="J209" s="357">
        <v>22.4</v>
      </c>
      <c r="K209" s="357">
        <v>6.2</v>
      </c>
    </row>
    <row r="210" spans="2:11" x14ac:dyDescent="0.25">
      <c r="B210" s="355" t="s">
        <v>17</v>
      </c>
      <c r="C210" s="363" t="s">
        <v>48</v>
      </c>
      <c r="D210" s="296" t="s">
        <v>1262</v>
      </c>
      <c r="E210" s="356">
        <v>456466</v>
      </c>
      <c r="F210" s="357">
        <v>68.599999999999994</v>
      </c>
      <c r="G210" s="357">
        <v>71.099999999999994</v>
      </c>
      <c r="H210" s="357">
        <v>7.8</v>
      </c>
      <c r="I210" s="357">
        <v>70.2</v>
      </c>
      <c r="J210" s="357">
        <v>75.3</v>
      </c>
      <c r="K210" s="357">
        <v>17.100000000000001</v>
      </c>
    </row>
    <row r="211" spans="2:11" x14ac:dyDescent="0.25">
      <c r="B211" s="355" t="s">
        <v>17</v>
      </c>
      <c r="C211" s="363" t="s">
        <v>49</v>
      </c>
      <c r="D211" s="296" t="s">
        <v>1263</v>
      </c>
      <c r="E211" s="356">
        <v>7004</v>
      </c>
      <c r="F211" s="357">
        <v>61</v>
      </c>
      <c r="G211" s="357">
        <v>63.6</v>
      </c>
      <c r="H211" s="357">
        <v>6.7</v>
      </c>
      <c r="I211" s="357">
        <v>62.7</v>
      </c>
      <c r="J211" s="357">
        <v>68.3</v>
      </c>
      <c r="K211" s="357">
        <v>15</v>
      </c>
    </row>
    <row r="212" spans="2:11" x14ac:dyDescent="0.25">
      <c r="B212" s="355" t="s">
        <v>17</v>
      </c>
      <c r="C212" s="363" t="s">
        <v>50</v>
      </c>
      <c r="D212" s="296" t="s">
        <v>1264</v>
      </c>
      <c r="E212" s="356">
        <v>2053</v>
      </c>
      <c r="F212" s="357">
        <v>68.3</v>
      </c>
      <c r="G212" s="357">
        <v>72.3</v>
      </c>
      <c r="H212" s="357">
        <v>12.6</v>
      </c>
      <c r="I212" s="357">
        <v>69.8</v>
      </c>
      <c r="J212" s="357">
        <v>76</v>
      </c>
      <c r="K212" s="357">
        <v>20.6</v>
      </c>
    </row>
    <row r="213" spans="2:11" x14ac:dyDescent="0.25">
      <c r="B213" s="355" t="s">
        <v>17</v>
      </c>
      <c r="C213" s="363" t="s">
        <v>51</v>
      </c>
      <c r="D213" s="296" t="s">
        <v>1265</v>
      </c>
      <c r="E213" s="356">
        <v>4173</v>
      </c>
      <c r="F213" s="357">
        <v>75.099999999999994</v>
      </c>
      <c r="G213" s="357">
        <v>78.3</v>
      </c>
      <c r="H213" s="357">
        <v>13</v>
      </c>
      <c r="I213" s="357">
        <v>76.099999999999994</v>
      </c>
      <c r="J213" s="357">
        <v>81.3</v>
      </c>
      <c r="K213" s="357">
        <v>21.8</v>
      </c>
    </row>
    <row r="214" spans="2:11" x14ac:dyDescent="0.25">
      <c r="B214" s="355" t="s">
        <v>17</v>
      </c>
      <c r="C214" s="363" t="s">
        <v>52</v>
      </c>
      <c r="D214" s="296" t="s">
        <v>1266</v>
      </c>
      <c r="E214" s="356">
        <v>6988</v>
      </c>
      <c r="F214" s="357">
        <v>70.2</v>
      </c>
      <c r="G214" s="357">
        <v>73.5</v>
      </c>
      <c r="H214" s="357">
        <v>11.3</v>
      </c>
      <c r="I214" s="357">
        <v>71.3</v>
      </c>
      <c r="J214" s="357">
        <v>76.8</v>
      </c>
      <c r="K214" s="357">
        <v>19.2</v>
      </c>
    </row>
    <row r="215" spans="2:11" x14ac:dyDescent="0.25">
      <c r="B215" s="355" t="s">
        <v>17</v>
      </c>
      <c r="C215" s="363" t="s">
        <v>53</v>
      </c>
      <c r="D215" s="296" t="s">
        <v>1267</v>
      </c>
      <c r="E215" s="356">
        <v>20218</v>
      </c>
      <c r="F215" s="357">
        <v>67.8</v>
      </c>
      <c r="G215" s="357">
        <v>70.900000000000006</v>
      </c>
      <c r="H215" s="357">
        <v>9.8000000000000007</v>
      </c>
      <c r="I215" s="357">
        <v>69.099999999999994</v>
      </c>
      <c r="J215" s="357">
        <v>74.7</v>
      </c>
      <c r="K215" s="357">
        <v>18</v>
      </c>
    </row>
    <row r="216" spans="2:11" x14ac:dyDescent="0.25">
      <c r="B216" s="355" t="s">
        <v>17</v>
      </c>
      <c r="C216" s="363" t="s">
        <v>54</v>
      </c>
      <c r="D216" s="296" t="s">
        <v>1268</v>
      </c>
      <c r="E216" s="356">
        <v>13188</v>
      </c>
      <c r="F216" s="357">
        <v>82.4</v>
      </c>
      <c r="G216" s="357">
        <v>86.4</v>
      </c>
      <c r="H216" s="357">
        <v>22.9</v>
      </c>
      <c r="I216" s="357">
        <v>82.9</v>
      </c>
      <c r="J216" s="357">
        <v>88.6</v>
      </c>
      <c r="K216" s="357">
        <v>32.9</v>
      </c>
    </row>
    <row r="217" spans="2:11" x14ac:dyDescent="0.25">
      <c r="B217" s="355" t="s">
        <v>17</v>
      </c>
      <c r="C217" s="363" t="s">
        <v>55</v>
      </c>
      <c r="D217" s="296" t="s">
        <v>1269</v>
      </c>
      <c r="E217" s="356">
        <v>17031</v>
      </c>
      <c r="F217" s="357">
        <v>66.099999999999994</v>
      </c>
      <c r="G217" s="357">
        <v>69.900000000000006</v>
      </c>
      <c r="H217" s="357">
        <v>11.3</v>
      </c>
      <c r="I217" s="357">
        <v>67.400000000000006</v>
      </c>
      <c r="J217" s="357">
        <v>73.599999999999994</v>
      </c>
      <c r="K217" s="357">
        <v>19.2</v>
      </c>
    </row>
    <row r="218" spans="2:11" x14ac:dyDescent="0.25">
      <c r="B218" s="355" t="s">
        <v>17</v>
      </c>
      <c r="C218" s="363" t="s">
        <v>56</v>
      </c>
      <c r="D218" s="296" t="s">
        <v>1270</v>
      </c>
      <c r="E218" s="356">
        <v>7254</v>
      </c>
      <c r="F218" s="357">
        <v>72.8</v>
      </c>
      <c r="G218" s="357">
        <v>75.8</v>
      </c>
      <c r="H218" s="357">
        <v>10.8</v>
      </c>
      <c r="I218" s="357">
        <v>73.3</v>
      </c>
      <c r="J218" s="357">
        <v>78.2</v>
      </c>
      <c r="K218" s="357">
        <v>18.5</v>
      </c>
    </row>
    <row r="219" spans="2:11" x14ac:dyDescent="0.25">
      <c r="B219" s="355" t="s">
        <v>17</v>
      </c>
      <c r="C219" s="363" t="s">
        <v>57</v>
      </c>
      <c r="D219" s="296" t="s">
        <v>1271</v>
      </c>
      <c r="E219" s="356">
        <v>7378</v>
      </c>
      <c r="F219" s="357">
        <v>75.099999999999994</v>
      </c>
      <c r="G219" s="357">
        <v>79.599999999999994</v>
      </c>
      <c r="H219" s="357">
        <v>17.899999999999999</v>
      </c>
      <c r="I219" s="357">
        <v>76</v>
      </c>
      <c r="J219" s="357">
        <v>82.3</v>
      </c>
      <c r="K219" s="357">
        <v>26.5</v>
      </c>
    </row>
    <row r="220" spans="2:11" x14ac:dyDescent="0.25">
      <c r="B220" s="355" t="s">
        <v>17</v>
      </c>
      <c r="C220" s="363" t="s">
        <v>59</v>
      </c>
      <c r="D220" s="296" t="s">
        <v>1272</v>
      </c>
      <c r="E220" s="356">
        <v>44851</v>
      </c>
      <c r="F220" s="357">
        <v>73.5</v>
      </c>
      <c r="G220" s="357">
        <v>77.3</v>
      </c>
      <c r="H220" s="357">
        <v>14.5</v>
      </c>
      <c r="I220" s="357">
        <v>74.3</v>
      </c>
      <c r="J220" s="357">
        <v>80.2</v>
      </c>
      <c r="K220" s="357">
        <v>22.9</v>
      </c>
    </row>
    <row r="221" spans="2:11" x14ac:dyDescent="0.25">
      <c r="B221" s="355" t="s">
        <v>17</v>
      </c>
      <c r="C221" s="363" t="s">
        <v>60</v>
      </c>
      <c r="D221" s="296" t="s">
        <v>1273</v>
      </c>
      <c r="E221" s="356">
        <v>7854</v>
      </c>
      <c r="F221" s="357">
        <v>59.2</v>
      </c>
      <c r="G221" s="357">
        <v>62.7</v>
      </c>
      <c r="H221" s="357">
        <v>8.4</v>
      </c>
      <c r="I221" s="357">
        <v>60.7</v>
      </c>
      <c r="J221" s="357">
        <v>66.599999999999994</v>
      </c>
      <c r="K221" s="357">
        <v>14.9</v>
      </c>
    </row>
    <row r="222" spans="2:11" x14ac:dyDescent="0.25">
      <c r="B222" s="355" t="s">
        <v>17</v>
      </c>
      <c r="C222" s="363" t="s">
        <v>61</v>
      </c>
      <c r="D222" s="296" t="s">
        <v>1274</v>
      </c>
      <c r="E222" s="356">
        <v>15589</v>
      </c>
      <c r="F222" s="357">
        <v>68.599999999999994</v>
      </c>
      <c r="G222" s="357">
        <v>73.599999999999994</v>
      </c>
      <c r="H222" s="357">
        <v>15.9</v>
      </c>
      <c r="I222" s="357">
        <v>69.599999999999994</v>
      </c>
      <c r="J222" s="357">
        <v>76.400000000000006</v>
      </c>
      <c r="K222" s="357">
        <v>22.2</v>
      </c>
    </row>
    <row r="223" spans="2:11" x14ac:dyDescent="0.25">
      <c r="B223" s="355" t="s">
        <v>17</v>
      </c>
      <c r="C223" s="363" t="s">
        <v>62</v>
      </c>
      <c r="D223" s="296" t="s">
        <v>1275</v>
      </c>
      <c r="E223" s="356">
        <v>2799</v>
      </c>
      <c r="F223" s="357">
        <v>60.1</v>
      </c>
      <c r="G223" s="357">
        <v>64.7</v>
      </c>
      <c r="H223" s="357">
        <v>11.7</v>
      </c>
      <c r="I223" s="357">
        <v>61.3</v>
      </c>
      <c r="J223" s="357">
        <v>68</v>
      </c>
      <c r="K223" s="357">
        <v>17.399999999999999</v>
      </c>
    </row>
    <row r="224" spans="2:11" x14ac:dyDescent="0.25">
      <c r="B224" s="355" t="s">
        <v>17</v>
      </c>
      <c r="C224" s="363" t="s">
        <v>63</v>
      </c>
      <c r="D224" s="296" t="s">
        <v>1276</v>
      </c>
      <c r="E224" s="356">
        <v>26242</v>
      </c>
      <c r="F224" s="357">
        <v>64.900000000000006</v>
      </c>
      <c r="G224" s="357">
        <v>69.400000000000006</v>
      </c>
      <c r="H224" s="357">
        <v>12.8</v>
      </c>
      <c r="I224" s="357">
        <v>66.099999999999994</v>
      </c>
      <c r="J224" s="357">
        <v>72.599999999999994</v>
      </c>
      <c r="K224" s="357">
        <v>19.100000000000001</v>
      </c>
    </row>
    <row r="225" spans="1:11" x14ac:dyDescent="0.25">
      <c r="B225" s="355" t="s">
        <v>17</v>
      </c>
      <c r="C225" s="363" t="s">
        <v>58</v>
      </c>
      <c r="D225" s="296" t="s">
        <v>1277</v>
      </c>
      <c r="E225" s="356">
        <v>2320</v>
      </c>
      <c r="F225" s="357">
        <v>90.9</v>
      </c>
      <c r="G225" s="357">
        <v>94.4</v>
      </c>
      <c r="H225" s="357">
        <v>39.200000000000003</v>
      </c>
      <c r="I225" s="357">
        <v>91.3</v>
      </c>
      <c r="J225" s="357">
        <v>95.4</v>
      </c>
      <c r="K225" s="357">
        <v>47.8</v>
      </c>
    </row>
    <row r="226" spans="1:11" x14ac:dyDescent="0.25">
      <c r="B226" s="355" t="s">
        <v>17</v>
      </c>
      <c r="C226" s="363" t="s">
        <v>64</v>
      </c>
      <c r="D226" s="296" t="s">
        <v>1278</v>
      </c>
      <c r="E226" s="356">
        <v>7050</v>
      </c>
      <c r="F226" s="357">
        <v>68.599999999999994</v>
      </c>
      <c r="G226" s="357">
        <v>73.099999999999994</v>
      </c>
      <c r="H226" s="357">
        <v>14.3</v>
      </c>
      <c r="I226" s="357">
        <v>69.7</v>
      </c>
      <c r="J226" s="357">
        <v>75.8</v>
      </c>
      <c r="K226" s="357">
        <v>20.2</v>
      </c>
    </row>
    <row r="227" spans="1:11" x14ac:dyDescent="0.25">
      <c r="B227" s="355" t="s">
        <v>17</v>
      </c>
      <c r="C227" s="363" t="s">
        <v>65</v>
      </c>
      <c r="D227" s="296" t="s">
        <v>1279</v>
      </c>
      <c r="E227" s="356">
        <v>7050</v>
      </c>
      <c r="F227" s="357">
        <v>68.599999999999994</v>
      </c>
      <c r="G227" s="357">
        <v>73.099999999999994</v>
      </c>
      <c r="H227" s="357">
        <v>14.3</v>
      </c>
      <c r="I227" s="357">
        <v>69.7</v>
      </c>
      <c r="J227" s="357">
        <v>75.8</v>
      </c>
      <c r="K227" s="357">
        <v>20.2</v>
      </c>
    </row>
    <row r="228" spans="1:11" x14ac:dyDescent="0.25">
      <c r="B228" s="355" t="s">
        <v>17</v>
      </c>
      <c r="C228" s="363" t="s">
        <v>66</v>
      </c>
      <c r="D228" s="296" t="s">
        <v>1280</v>
      </c>
      <c r="E228" s="356">
        <v>5474</v>
      </c>
      <c r="F228" s="357">
        <v>68.7</v>
      </c>
      <c r="G228" s="357">
        <v>71.400000000000006</v>
      </c>
      <c r="H228" s="357">
        <v>8.6</v>
      </c>
      <c r="I228" s="357">
        <v>70</v>
      </c>
      <c r="J228" s="357">
        <v>75</v>
      </c>
      <c r="K228" s="357">
        <v>16.7</v>
      </c>
    </row>
    <row r="229" spans="1:11" x14ac:dyDescent="0.25">
      <c r="A229" s="387"/>
      <c r="B229" s="358" t="s">
        <v>17</v>
      </c>
      <c r="C229" s="368" t="s">
        <v>38</v>
      </c>
      <c r="D229" s="359" t="s">
        <v>793</v>
      </c>
      <c r="E229" s="360">
        <v>557147</v>
      </c>
      <c r="F229" s="361">
        <v>68.900000000000006</v>
      </c>
      <c r="G229" s="361">
        <v>71.599999999999994</v>
      </c>
      <c r="H229" s="361">
        <v>8.6999999999999993</v>
      </c>
      <c r="I229" s="361">
        <v>70.400000000000006</v>
      </c>
      <c r="J229" s="361">
        <v>75.599999999999994</v>
      </c>
      <c r="K229" s="361">
        <v>17.7</v>
      </c>
    </row>
  </sheetData>
  <mergeCells count="1">
    <mergeCell ref="A2:K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80" zoomScaleNormal="80" workbookViewId="0"/>
  </sheetViews>
  <sheetFormatPr defaultRowHeight="12.75" x14ac:dyDescent="0.2"/>
  <cols>
    <col min="1" max="1" width="23.140625" style="170" customWidth="1"/>
    <col min="2" max="2" width="36.5703125" style="170" bestFit="1" customWidth="1"/>
    <col min="3" max="3" width="25.5703125" style="170" hidden="1" customWidth="1"/>
    <col min="4" max="4" width="12" style="170" customWidth="1"/>
    <col min="5" max="10" width="16.42578125" style="170" customWidth="1"/>
    <col min="11" max="246" width="9.140625" style="170"/>
    <col min="247" max="247" width="12.28515625" style="170" customWidth="1"/>
    <col min="248" max="248" width="14" style="170" customWidth="1"/>
    <col min="249" max="249" width="9.7109375" style="170" customWidth="1"/>
    <col min="250" max="250" width="2.85546875" style="170" customWidth="1"/>
    <col min="251" max="251" width="10.5703125" style="170" customWidth="1"/>
    <col min="252" max="252" width="11.28515625" style="170" customWidth="1"/>
    <col min="253" max="253" width="10.5703125" style="170" customWidth="1"/>
    <col min="254" max="254" width="3.28515625" style="170" customWidth="1"/>
    <col min="255" max="256" width="10.5703125" style="170" customWidth="1"/>
    <col min="257" max="257" width="10.7109375" style="170" customWidth="1"/>
    <col min="258" max="258" width="7.5703125" style="170" customWidth="1"/>
    <col min="259" max="502" width="9.140625" style="170"/>
    <col min="503" max="503" width="12.28515625" style="170" customWidth="1"/>
    <col min="504" max="504" width="14" style="170" customWidth="1"/>
    <col min="505" max="505" width="9.7109375" style="170" customWidth="1"/>
    <col min="506" max="506" width="2.85546875" style="170" customWidth="1"/>
    <col min="507" max="507" width="10.5703125" style="170" customWidth="1"/>
    <col min="508" max="508" width="11.28515625" style="170" customWidth="1"/>
    <col min="509" max="509" width="10.5703125" style="170" customWidth="1"/>
    <col min="510" max="510" width="3.28515625" style="170" customWidth="1"/>
    <col min="511" max="512" width="10.5703125" style="170" customWidth="1"/>
    <col min="513" max="513" width="10.7109375" style="170" customWidth="1"/>
    <col min="514" max="514" width="7.5703125" style="170" customWidth="1"/>
    <col min="515" max="758" width="9.140625" style="170"/>
    <col min="759" max="759" width="12.28515625" style="170" customWidth="1"/>
    <col min="760" max="760" width="14" style="170" customWidth="1"/>
    <col min="761" max="761" width="9.7109375" style="170" customWidth="1"/>
    <col min="762" max="762" width="2.85546875" style="170" customWidth="1"/>
    <col min="763" max="763" width="10.5703125" style="170" customWidth="1"/>
    <col min="764" max="764" width="11.28515625" style="170" customWidth="1"/>
    <col min="765" max="765" width="10.5703125" style="170" customWidth="1"/>
    <col min="766" max="766" width="3.28515625" style="170" customWidth="1"/>
    <col min="767" max="768" width="10.5703125" style="170" customWidth="1"/>
    <col min="769" max="769" width="10.7109375" style="170" customWidth="1"/>
    <col min="770" max="770" width="7.5703125" style="170" customWidth="1"/>
    <col min="771" max="1014" width="9.140625" style="170"/>
    <col min="1015" max="1015" width="12.28515625" style="170" customWidth="1"/>
    <col min="1016" max="1016" width="14" style="170" customWidth="1"/>
    <col min="1017" max="1017" width="9.7109375" style="170" customWidth="1"/>
    <col min="1018" max="1018" width="2.85546875" style="170" customWidth="1"/>
    <col min="1019" max="1019" width="10.5703125" style="170" customWidth="1"/>
    <col min="1020" max="1020" width="11.28515625" style="170" customWidth="1"/>
    <col min="1021" max="1021" width="10.5703125" style="170" customWidth="1"/>
    <col min="1022" max="1022" width="3.28515625" style="170" customWidth="1"/>
    <col min="1023" max="1024" width="10.5703125" style="170" customWidth="1"/>
    <col min="1025" max="1025" width="10.7109375" style="170" customWidth="1"/>
    <col min="1026" max="1026" width="7.5703125" style="170" customWidth="1"/>
    <col min="1027" max="1270" width="9.140625" style="170"/>
    <col min="1271" max="1271" width="12.28515625" style="170" customWidth="1"/>
    <col min="1272" max="1272" width="14" style="170" customWidth="1"/>
    <col min="1273" max="1273" width="9.7109375" style="170" customWidth="1"/>
    <col min="1274" max="1274" width="2.85546875" style="170" customWidth="1"/>
    <col min="1275" max="1275" width="10.5703125" style="170" customWidth="1"/>
    <col min="1276" max="1276" width="11.28515625" style="170" customWidth="1"/>
    <col min="1277" max="1277" width="10.5703125" style="170" customWidth="1"/>
    <col min="1278" max="1278" width="3.28515625" style="170" customWidth="1"/>
    <col min="1279" max="1280" width="10.5703125" style="170" customWidth="1"/>
    <col min="1281" max="1281" width="10.7109375" style="170" customWidth="1"/>
    <col min="1282" max="1282" width="7.5703125" style="170" customWidth="1"/>
    <col min="1283" max="1526" width="9.140625" style="170"/>
    <col min="1527" max="1527" width="12.28515625" style="170" customWidth="1"/>
    <col min="1528" max="1528" width="14" style="170" customWidth="1"/>
    <col min="1529" max="1529" width="9.7109375" style="170" customWidth="1"/>
    <col min="1530" max="1530" width="2.85546875" style="170" customWidth="1"/>
    <col min="1531" max="1531" width="10.5703125" style="170" customWidth="1"/>
    <col min="1532" max="1532" width="11.28515625" style="170" customWidth="1"/>
    <col min="1533" max="1533" width="10.5703125" style="170" customWidth="1"/>
    <col min="1534" max="1534" width="3.28515625" style="170" customWidth="1"/>
    <col min="1535" max="1536" width="10.5703125" style="170" customWidth="1"/>
    <col min="1537" max="1537" width="10.7109375" style="170" customWidth="1"/>
    <col min="1538" max="1538" width="7.5703125" style="170" customWidth="1"/>
    <col min="1539" max="1782" width="9.140625" style="170"/>
    <col min="1783" max="1783" width="12.28515625" style="170" customWidth="1"/>
    <col min="1784" max="1784" width="14" style="170" customWidth="1"/>
    <col min="1785" max="1785" width="9.7109375" style="170" customWidth="1"/>
    <col min="1786" max="1786" width="2.85546875" style="170" customWidth="1"/>
    <col min="1787" max="1787" width="10.5703125" style="170" customWidth="1"/>
    <col min="1788" max="1788" width="11.28515625" style="170" customWidth="1"/>
    <col min="1789" max="1789" width="10.5703125" style="170" customWidth="1"/>
    <col min="1790" max="1790" width="3.28515625" style="170" customWidth="1"/>
    <col min="1791" max="1792" width="10.5703125" style="170" customWidth="1"/>
    <col min="1793" max="1793" width="10.7109375" style="170" customWidth="1"/>
    <col min="1794" max="1794" width="7.5703125" style="170" customWidth="1"/>
    <col min="1795" max="2038" width="9.140625" style="170"/>
    <col min="2039" max="2039" width="12.28515625" style="170" customWidth="1"/>
    <col min="2040" max="2040" width="14" style="170" customWidth="1"/>
    <col min="2041" max="2041" width="9.7109375" style="170" customWidth="1"/>
    <col min="2042" max="2042" width="2.85546875" style="170" customWidth="1"/>
    <col min="2043" max="2043" width="10.5703125" style="170" customWidth="1"/>
    <col min="2044" max="2044" width="11.28515625" style="170" customWidth="1"/>
    <col min="2045" max="2045" width="10.5703125" style="170" customWidth="1"/>
    <col min="2046" max="2046" width="3.28515625" style="170" customWidth="1"/>
    <col min="2047" max="2048" width="10.5703125" style="170" customWidth="1"/>
    <col min="2049" max="2049" width="10.7109375" style="170" customWidth="1"/>
    <col min="2050" max="2050" width="7.5703125" style="170" customWidth="1"/>
    <col min="2051" max="2294" width="9.140625" style="170"/>
    <col min="2295" max="2295" width="12.28515625" style="170" customWidth="1"/>
    <col min="2296" max="2296" width="14" style="170" customWidth="1"/>
    <col min="2297" max="2297" width="9.7109375" style="170" customWidth="1"/>
    <col min="2298" max="2298" width="2.85546875" style="170" customWidth="1"/>
    <col min="2299" max="2299" width="10.5703125" style="170" customWidth="1"/>
    <col min="2300" max="2300" width="11.28515625" style="170" customWidth="1"/>
    <col min="2301" max="2301" width="10.5703125" style="170" customWidth="1"/>
    <col min="2302" max="2302" width="3.28515625" style="170" customWidth="1"/>
    <col min="2303" max="2304" width="10.5703125" style="170" customWidth="1"/>
    <col min="2305" max="2305" width="10.7109375" style="170" customWidth="1"/>
    <col min="2306" max="2306" width="7.5703125" style="170" customWidth="1"/>
    <col min="2307" max="2550" width="9.140625" style="170"/>
    <col min="2551" max="2551" width="12.28515625" style="170" customWidth="1"/>
    <col min="2552" max="2552" width="14" style="170" customWidth="1"/>
    <col min="2553" max="2553" width="9.7109375" style="170" customWidth="1"/>
    <col min="2554" max="2554" width="2.85546875" style="170" customWidth="1"/>
    <col min="2555" max="2555" width="10.5703125" style="170" customWidth="1"/>
    <col min="2556" max="2556" width="11.28515625" style="170" customWidth="1"/>
    <col min="2557" max="2557" width="10.5703125" style="170" customWidth="1"/>
    <col min="2558" max="2558" width="3.28515625" style="170" customWidth="1"/>
    <col min="2559" max="2560" width="10.5703125" style="170" customWidth="1"/>
    <col min="2561" max="2561" width="10.7109375" style="170" customWidth="1"/>
    <col min="2562" max="2562" width="7.5703125" style="170" customWidth="1"/>
    <col min="2563" max="2806" width="9.140625" style="170"/>
    <col min="2807" max="2807" width="12.28515625" style="170" customWidth="1"/>
    <col min="2808" max="2808" width="14" style="170" customWidth="1"/>
    <col min="2809" max="2809" width="9.7109375" style="170" customWidth="1"/>
    <col min="2810" max="2810" width="2.85546875" style="170" customWidth="1"/>
    <col min="2811" max="2811" width="10.5703125" style="170" customWidth="1"/>
    <col min="2812" max="2812" width="11.28515625" style="170" customWidth="1"/>
    <col min="2813" max="2813" width="10.5703125" style="170" customWidth="1"/>
    <col min="2814" max="2814" width="3.28515625" style="170" customWidth="1"/>
    <col min="2815" max="2816" width="10.5703125" style="170" customWidth="1"/>
    <col min="2817" max="2817" width="10.7109375" style="170" customWidth="1"/>
    <col min="2818" max="2818" width="7.5703125" style="170" customWidth="1"/>
    <col min="2819" max="3062" width="9.140625" style="170"/>
    <col min="3063" max="3063" width="12.28515625" style="170" customWidth="1"/>
    <col min="3064" max="3064" width="14" style="170" customWidth="1"/>
    <col min="3065" max="3065" width="9.7109375" style="170" customWidth="1"/>
    <col min="3066" max="3066" width="2.85546875" style="170" customWidth="1"/>
    <col min="3067" max="3067" width="10.5703125" style="170" customWidth="1"/>
    <col min="3068" max="3068" width="11.28515625" style="170" customWidth="1"/>
    <col min="3069" max="3069" width="10.5703125" style="170" customWidth="1"/>
    <col min="3070" max="3070" width="3.28515625" style="170" customWidth="1"/>
    <col min="3071" max="3072" width="10.5703125" style="170" customWidth="1"/>
    <col min="3073" max="3073" width="10.7109375" style="170" customWidth="1"/>
    <col min="3074" max="3074" width="7.5703125" style="170" customWidth="1"/>
    <col min="3075" max="3318" width="9.140625" style="170"/>
    <col min="3319" max="3319" width="12.28515625" style="170" customWidth="1"/>
    <col min="3320" max="3320" width="14" style="170" customWidth="1"/>
    <col min="3321" max="3321" width="9.7109375" style="170" customWidth="1"/>
    <col min="3322" max="3322" width="2.85546875" style="170" customWidth="1"/>
    <col min="3323" max="3323" width="10.5703125" style="170" customWidth="1"/>
    <col min="3324" max="3324" width="11.28515625" style="170" customWidth="1"/>
    <col min="3325" max="3325" width="10.5703125" style="170" customWidth="1"/>
    <col min="3326" max="3326" width="3.28515625" style="170" customWidth="1"/>
    <col min="3327" max="3328" width="10.5703125" style="170" customWidth="1"/>
    <col min="3329" max="3329" width="10.7109375" style="170" customWidth="1"/>
    <col min="3330" max="3330" width="7.5703125" style="170" customWidth="1"/>
    <col min="3331" max="3574" width="9.140625" style="170"/>
    <col min="3575" max="3575" width="12.28515625" style="170" customWidth="1"/>
    <col min="3576" max="3576" width="14" style="170" customWidth="1"/>
    <col min="3577" max="3577" width="9.7109375" style="170" customWidth="1"/>
    <col min="3578" max="3578" width="2.85546875" style="170" customWidth="1"/>
    <col min="3579" max="3579" width="10.5703125" style="170" customWidth="1"/>
    <col min="3580" max="3580" width="11.28515625" style="170" customWidth="1"/>
    <col min="3581" max="3581" width="10.5703125" style="170" customWidth="1"/>
    <col min="3582" max="3582" width="3.28515625" style="170" customWidth="1"/>
    <col min="3583" max="3584" width="10.5703125" style="170" customWidth="1"/>
    <col min="3585" max="3585" width="10.7109375" style="170" customWidth="1"/>
    <col min="3586" max="3586" width="7.5703125" style="170" customWidth="1"/>
    <col min="3587" max="3830" width="9.140625" style="170"/>
    <col min="3831" max="3831" width="12.28515625" style="170" customWidth="1"/>
    <col min="3832" max="3832" width="14" style="170" customWidth="1"/>
    <col min="3833" max="3833" width="9.7109375" style="170" customWidth="1"/>
    <col min="3834" max="3834" width="2.85546875" style="170" customWidth="1"/>
    <col min="3835" max="3835" width="10.5703125" style="170" customWidth="1"/>
    <col min="3836" max="3836" width="11.28515625" style="170" customWidth="1"/>
    <col min="3837" max="3837" width="10.5703125" style="170" customWidth="1"/>
    <col min="3838" max="3838" width="3.28515625" style="170" customWidth="1"/>
    <col min="3839" max="3840" width="10.5703125" style="170" customWidth="1"/>
    <col min="3841" max="3841" width="10.7109375" style="170" customWidth="1"/>
    <col min="3842" max="3842" width="7.5703125" style="170" customWidth="1"/>
    <col min="3843" max="4086" width="9.140625" style="170"/>
    <col min="4087" max="4087" width="12.28515625" style="170" customWidth="1"/>
    <col min="4088" max="4088" width="14" style="170" customWidth="1"/>
    <col min="4089" max="4089" width="9.7109375" style="170" customWidth="1"/>
    <col min="4090" max="4090" width="2.85546875" style="170" customWidth="1"/>
    <col min="4091" max="4091" width="10.5703125" style="170" customWidth="1"/>
    <col min="4092" max="4092" width="11.28515625" style="170" customWidth="1"/>
    <col min="4093" max="4093" width="10.5703125" style="170" customWidth="1"/>
    <col min="4094" max="4094" width="3.28515625" style="170" customWidth="1"/>
    <col min="4095" max="4096" width="10.5703125" style="170" customWidth="1"/>
    <col min="4097" max="4097" width="10.7109375" style="170" customWidth="1"/>
    <col min="4098" max="4098" width="7.5703125" style="170" customWidth="1"/>
    <col min="4099" max="4342" width="9.140625" style="170"/>
    <col min="4343" max="4343" width="12.28515625" style="170" customWidth="1"/>
    <col min="4344" max="4344" width="14" style="170" customWidth="1"/>
    <col min="4345" max="4345" width="9.7109375" style="170" customWidth="1"/>
    <col min="4346" max="4346" width="2.85546875" style="170" customWidth="1"/>
    <col min="4347" max="4347" width="10.5703125" style="170" customWidth="1"/>
    <col min="4348" max="4348" width="11.28515625" style="170" customWidth="1"/>
    <col min="4349" max="4349" width="10.5703125" style="170" customWidth="1"/>
    <col min="4350" max="4350" width="3.28515625" style="170" customWidth="1"/>
    <col min="4351" max="4352" width="10.5703125" style="170" customWidth="1"/>
    <col min="4353" max="4353" width="10.7109375" style="170" customWidth="1"/>
    <col min="4354" max="4354" width="7.5703125" style="170" customWidth="1"/>
    <col min="4355" max="4598" width="9.140625" style="170"/>
    <col min="4599" max="4599" width="12.28515625" style="170" customWidth="1"/>
    <col min="4600" max="4600" width="14" style="170" customWidth="1"/>
    <col min="4601" max="4601" width="9.7109375" style="170" customWidth="1"/>
    <col min="4602" max="4602" width="2.85546875" style="170" customWidth="1"/>
    <col min="4603" max="4603" width="10.5703125" style="170" customWidth="1"/>
    <col min="4604" max="4604" width="11.28515625" style="170" customWidth="1"/>
    <col min="4605" max="4605" width="10.5703125" style="170" customWidth="1"/>
    <col min="4606" max="4606" width="3.28515625" style="170" customWidth="1"/>
    <col min="4607" max="4608" width="10.5703125" style="170" customWidth="1"/>
    <col min="4609" max="4609" width="10.7109375" style="170" customWidth="1"/>
    <col min="4610" max="4610" width="7.5703125" style="170" customWidth="1"/>
    <col min="4611" max="4854" width="9.140625" style="170"/>
    <col min="4855" max="4855" width="12.28515625" style="170" customWidth="1"/>
    <col min="4856" max="4856" width="14" style="170" customWidth="1"/>
    <col min="4857" max="4857" width="9.7109375" style="170" customWidth="1"/>
    <col min="4858" max="4858" width="2.85546875" style="170" customWidth="1"/>
    <col min="4859" max="4859" width="10.5703125" style="170" customWidth="1"/>
    <col min="4860" max="4860" width="11.28515625" style="170" customWidth="1"/>
    <col min="4861" max="4861" width="10.5703125" style="170" customWidth="1"/>
    <col min="4862" max="4862" width="3.28515625" style="170" customWidth="1"/>
    <col min="4863" max="4864" width="10.5703125" style="170" customWidth="1"/>
    <col min="4865" max="4865" width="10.7109375" style="170" customWidth="1"/>
    <col min="4866" max="4866" width="7.5703125" style="170" customWidth="1"/>
    <col min="4867" max="5110" width="9.140625" style="170"/>
    <col min="5111" max="5111" width="12.28515625" style="170" customWidth="1"/>
    <col min="5112" max="5112" width="14" style="170" customWidth="1"/>
    <col min="5113" max="5113" width="9.7109375" style="170" customWidth="1"/>
    <col min="5114" max="5114" width="2.85546875" style="170" customWidth="1"/>
    <col min="5115" max="5115" width="10.5703125" style="170" customWidth="1"/>
    <col min="5116" max="5116" width="11.28515625" style="170" customWidth="1"/>
    <col min="5117" max="5117" width="10.5703125" style="170" customWidth="1"/>
    <col min="5118" max="5118" width="3.28515625" style="170" customWidth="1"/>
    <col min="5119" max="5120" width="10.5703125" style="170" customWidth="1"/>
    <col min="5121" max="5121" width="10.7109375" style="170" customWidth="1"/>
    <col min="5122" max="5122" width="7.5703125" style="170" customWidth="1"/>
    <col min="5123" max="5366" width="9.140625" style="170"/>
    <col min="5367" max="5367" width="12.28515625" style="170" customWidth="1"/>
    <col min="5368" max="5368" width="14" style="170" customWidth="1"/>
    <col min="5369" max="5369" width="9.7109375" style="170" customWidth="1"/>
    <col min="5370" max="5370" width="2.85546875" style="170" customWidth="1"/>
    <col min="5371" max="5371" width="10.5703125" style="170" customWidth="1"/>
    <col min="5372" max="5372" width="11.28515625" style="170" customWidth="1"/>
    <col min="5373" max="5373" width="10.5703125" style="170" customWidth="1"/>
    <col min="5374" max="5374" width="3.28515625" style="170" customWidth="1"/>
    <col min="5375" max="5376" width="10.5703125" style="170" customWidth="1"/>
    <col min="5377" max="5377" width="10.7109375" style="170" customWidth="1"/>
    <col min="5378" max="5378" width="7.5703125" style="170" customWidth="1"/>
    <col min="5379" max="5622" width="9.140625" style="170"/>
    <col min="5623" max="5623" width="12.28515625" style="170" customWidth="1"/>
    <col min="5624" max="5624" width="14" style="170" customWidth="1"/>
    <col min="5625" max="5625" width="9.7109375" style="170" customWidth="1"/>
    <col min="5626" max="5626" width="2.85546875" style="170" customWidth="1"/>
    <col min="5627" max="5627" width="10.5703125" style="170" customWidth="1"/>
    <col min="5628" max="5628" width="11.28515625" style="170" customWidth="1"/>
    <col min="5629" max="5629" width="10.5703125" style="170" customWidth="1"/>
    <col min="5630" max="5630" width="3.28515625" style="170" customWidth="1"/>
    <col min="5631" max="5632" width="10.5703125" style="170" customWidth="1"/>
    <col min="5633" max="5633" width="10.7109375" style="170" customWidth="1"/>
    <col min="5634" max="5634" width="7.5703125" style="170" customWidth="1"/>
    <col min="5635" max="5878" width="9.140625" style="170"/>
    <col min="5879" max="5879" width="12.28515625" style="170" customWidth="1"/>
    <col min="5880" max="5880" width="14" style="170" customWidth="1"/>
    <col min="5881" max="5881" width="9.7109375" style="170" customWidth="1"/>
    <col min="5882" max="5882" width="2.85546875" style="170" customWidth="1"/>
    <col min="5883" max="5883" width="10.5703125" style="170" customWidth="1"/>
    <col min="5884" max="5884" width="11.28515625" style="170" customWidth="1"/>
    <col min="5885" max="5885" width="10.5703125" style="170" customWidth="1"/>
    <col min="5886" max="5886" width="3.28515625" style="170" customWidth="1"/>
    <col min="5887" max="5888" width="10.5703125" style="170" customWidth="1"/>
    <col min="5889" max="5889" width="10.7109375" style="170" customWidth="1"/>
    <col min="5890" max="5890" width="7.5703125" style="170" customWidth="1"/>
    <col min="5891" max="6134" width="9.140625" style="170"/>
    <col min="6135" max="6135" width="12.28515625" style="170" customWidth="1"/>
    <col min="6136" max="6136" width="14" style="170" customWidth="1"/>
    <col min="6137" max="6137" width="9.7109375" style="170" customWidth="1"/>
    <col min="6138" max="6138" width="2.85546875" style="170" customWidth="1"/>
    <col min="6139" max="6139" width="10.5703125" style="170" customWidth="1"/>
    <col min="6140" max="6140" width="11.28515625" style="170" customWidth="1"/>
    <col min="6141" max="6141" width="10.5703125" style="170" customWidth="1"/>
    <col min="6142" max="6142" width="3.28515625" style="170" customWidth="1"/>
    <col min="6143" max="6144" width="10.5703125" style="170" customWidth="1"/>
    <col min="6145" max="6145" width="10.7109375" style="170" customWidth="1"/>
    <col min="6146" max="6146" width="7.5703125" style="170" customWidth="1"/>
    <col min="6147" max="6390" width="9.140625" style="170"/>
    <col min="6391" max="6391" width="12.28515625" style="170" customWidth="1"/>
    <col min="6392" max="6392" width="14" style="170" customWidth="1"/>
    <col min="6393" max="6393" width="9.7109375" style="170" customWidth="1"/>
    <col min="6394" max="6394" width="2.85546875" style="170" customWidth="1"/>
    <col min="6395" max="6395" width="10.5703125" style="170" customWidth="1"/>
    <col min="6396" max="6396" width="11.28515625" style="170" customWidth="1"/>
    <col min="6397" max="6397" width="10.5703125" style="170" customWidth="1"/>
    <col min="6398" max="6398" width="3.28515625" style="170" customWidth="1"/>
    <col min="6399" max="6400" width="10.5703125" style="170" customWidth="1"/>
    <col min="6401" max="6401" width="10.7109375" style="170" customWidth="1"/>
    <col min="6402" max="6402" width="7.5703125" style="170" customWidth="1"/>
    <col min="6403" max="6646" width="9.140625" style="170"/>
    <col min="6647" max="6647" width="12.28515625" style="170" customWidth="1"/>
    <col min="6648" max="6648" width="14" style="170" customWidth="1"/>
    <col min="6649" max="6649" width="9.7109375" style="170" customWidth="1"/>
    <col min="6650" max="6650" width="2.85546875" style="170" customWidth="1"/>
    <col min="6651" max="6651" width="10.5703125" style="170" customWidth="1"/>
    <col min="6652" max="6652" width="11.28515625" style="170" customWidth="1"/>
    <col min="6653" max="6653" width="10.5703125" style="170" customWidth="1"/>
    <col min="6654" max="6654" width="3.28515625" style="170" customWidth="1"/>
    <col min="6655" max="6656" width="10.5703125" style="170" customWidth="1"/>
    <col min="6657" max="6657" width="10.7109375" style="170" customWidth="1"/>
    <col min="6658" max="6658" width="7.5703125" style="170" customWidth="1"/>
    <col min="6659" max="6902" width="9.140625" style="170"/>
    <col min="6903" max="6903" width="12.28515625" style="170" customWidth="1"/>
    <col min="6904" max="6904" width="14" style="170" customWidth="1"/>
    <col min="6905" max="6905" width="9.7109375" style="170" customWidth="1"/>
    <col min="6906" max="6906" width="2.85546875" style="170" customWidth="1"/>
    <col min="6907" max="6907" width="10.5703125" style="170" customWidth="1"/>
    <col min="6908" max="6908" width="11.28515625" style="170" customWidth="1"/>
    <col min="6909" max="6909" width="10.5703125" style="170" customWidth="1"/>
    <col min="6910" max="6910" width="3.28515625" style="170" customWidth="1"/>
    <col min="6911" max="6912" width="10.5703125" style="170" customWidth="1"/>
    <col min="6913" max="6913" width="10.7109375" style="170" customWidth="1"/>
    <col min="6914" max="6914" width="7.5703125" style="170" customWidth="1"/>
    <col min="6915" max="7158" width="9.140625" style="170"/>
    <col min="7159" max="7159" width="12.28515625" style="170" customWidth="1"/>
    <col min="7160" max="7160" width="14" style="170" customWidth="1"/>
    <col min="7161" max="7161" width="9.7109375" style="170" customWidth="1"/>
    <col min="7162" max="7162" width="2.85546875" style="170" customWidth="1"/>
    <col min="7163" max="7163" width="10.5703125" style="170" customWidth="1"/>
    <col min="7164" max="7164" width="11.28515625" style="170" customWidth="1"/>
    <col min="7165" max="7165" width="10.5703125" style="170" customWidth="1"/>
    <col min="7166" max="7166" width="3.28515625" style="170" customWidth="1"/>
    <col min="7167" max="7168" width="10.5703125" style="170" customWidth="1"/>
    <col min="7169" max="7169" width="10.7109375" style="170" customWidth="1"/>
    <col min="7170" max="7170" width="7.5703125" style="170" customWidth="1"/>
    <col min="7171" max="7414" width="9.140625" style="170"/>
    <col min="7415" max="7415" width="12.28515625" style="170" customWidth="1"/>
    <col min="7416" max="7416" width="14" style="170" customWidth="1"/>
    <col min="7417" max="7417" width="9.7109375" style="170" customWidth="1"/>
    <col min="7418" max="7418" width="2.85546875" style="170" customWidth="1"/>
    <col min="7419" max="7419" width="10.5703125" style="170" customWidth="1"/>
    <col min="7420" max="7420" width="11.28515625" style="170" customWidth="1"/>
    <col min="7421" max="7421" width="10.5703125" style="170" customWidth="1"/>
    <col min="7422" max="7422" width="3.28515625" style="170" customWidth="1"/>
    <col min="7423" max="7424" width="10.5703125" style="170" customWidth="1"/>
    <col min="7425" max="7425" width="10.7109375" style="170" customWidth="1"/>
    <col min="7426" max="7426" width="7.5703125" style="170" customWidth="1"/>
    <col min="7427" max="7670" width="9.140625" style="170"/>
    <col min="7671" max="7671" width="12.28515625" style="170" customWidth="1"/>
    <col min="7672" max="7672" width="14" style="170" customWidth="1"/>
    <col min="7673" max="7673" width="9.7109375" style="170" customWidth="1"/>
    <col min="7674" max="7674" width="2.85546875" style="170" customWidth="1"/>
    <col min="7675" max="7675" width="10.5703125" style="170" customWidth="1"/>
    <col min="7676" max="7676" width="11.28515625" style="170" customWidth="1"/>
    <col min="7677" max="7677" width="10.5703125" style="170" customWidth="1"/>
    <col min="7678" max="7678" width="3.28515625" style="170" customWidth="1"/>
    <col min="7679" max="7680" width="10.5703125" style="170" customWidth="1"/>
    <col min="7681" max="7681" width="10.7109375" style="170" customWidth="1"/>
    <col min="7682" max="7682" width="7.5703125" style="170" customWidth="1"/>
    <col min="7683" max="7926" width="9.140625" style="170"/>
    <col min="7927" max="7927" width="12.28515625" style="170" customWidth="1"/>
    <col min="7928" max="7928" width="14" style="170" customWidth="1"/>
    <col min="7929" max="7929" width="9.7109375" style="170" customWidth="1"/>
    <col min="7930" max="7930" width="2.85546875" style="170" customWidth="1"/>
    <col min="7931" max="7931" width="10.5703125" style="170" customWidth="1"/>
    <col min="7932" max="7932" width="11.28515625" style="170" customWidth="1"/>
    <col min="7933" max="7933" width="10.5703125" style="170" customWidth="1"/>
    <col min="7934" max="7934" width="3.28515625" style="170" customWidth="1"/>
    <col min="7935" max="7936" width="10.5703125" style="170" customWidth="1"/>
    <col min="7937" max="7937" width="10.7109375" style="170" customWidth="1"/>
    <col min="7938" max="7938" width="7.5703125" style="170" customWidth="1"/>
    <col min="7939" max="8182" width="9.140625" style="170"/>
    <col min="8183" max="8183" width="12.28515625" style="170" customWidth="1"/>
    <col min="8184" max="8184" width="14" style="170" customWidth="1"/>
    <col min="8185" max="8185" width="9.7109375" style="170" customWidth="1"/>
    <col min="8186" max="8186" width="2.85546875" style="170" customWidth="1"/>
    <col min="8187" max="8187" width="10.5703125" style="170" customWidth="1"/>
    <col min="8188" max="8188" width="11.28515625" style="170" customWidth="1"/>
    <col min="8189" max="8189" width="10.5703125" style="170" customWidth="1"/>
    <col min="8190" max="8190" width="3.28515625" style="170" customWidth="1"/>
    <col min="8191" max="8192" width="10.5703125" style="170" customWidth="1"/>
    <col min="8193" max="8193" width="10.7109375" style="170" customWidth="1"/>
    <col min="8194" max="8194" width="7.5703125" style="170" customWidth="1"/>
    <col min="8195" max="8438" width="9.140625" style="170"/>
    <col min="8439" max="8439" width="12.28515625" style="170" customWidth="1"/>
    <col min="8440" max="8440" width="14" style="170" customWidth="1"/>
    <col min="8441" max="8441" width="9.7109375" style="170" customWidth="1"/>
    <col min="8442" max="8442" width="2.85546875" style="170" customWidth="1"/>
    <col min="8443" max="8443" width="10.5703125" style="170" customWidth="1"/>
    <col min="8444" max="8444" width="11.28515625" style="170" customWidth="1"/>
    <col min="8445" max="8445" width="10.5703125" style="170" customWidth="1"/>
    <col min="8446" max="8446" width="3.28515625" style="170" customWidth="1"/>
    <col min="8447" max="8448" width="10.5703125" style="170" customWidth="1"/>
    <col min="8449" max="8449" width="10.7109375" style="170" customWidth="1"/>
    <col min="8450" max="8450" width="7.5703125" style="170" customWidth="1"/>
    <col min="8451" max="8694" width="9.140625" style="170"/>
    <col min="8695" max="8695" width="12.28515625" style="170" customWidth="1"/>
    <col min="8696" max="8696" width="14" style="170" customWidth="1"/>
    <col min="8697" max="8697" width="9.7109375" style="170" customWidth="1"/>
    <col min="8698" max="8698" width="2.85546875" style="170" customWidth="1"/>
    <col min="8699" max="8699" width="10.5703125" style="170" customWidth="1"/>
    <col min="8700" max="8700" width="11.28515625" style="170" customWidth="1"/>
    <col min="8701" max="8701" width="10.5703125" style="170" customWidth="1"/>
    <col min="8702" max="8702" width="3.28515625" style="170" customWidth="1"/>
    <col min="8703" max="8704" width="10.5703125" style="170" customWidth="1"/>
    <col min="8705" max="8705" width="10.7109375" style="170" customWidth="1"/>
    <col min="8706" max="8706" width="7.5703125" style="170" customWidth="1"/>
    <col min="8707" max="8950" width="9.140625" style="170"/>
    <col min="8951" max="8951" width="12.28515625" style="170" customWidth="1"/>
    <col min="8952" max="8952" width="14" style="170" customWidth="1"/>
    <col min="8953" max="8953" width="9.7109375" style="170" customWidth="1"/>
    <col min="8954" max="8954" width="2.85546875" style="170" customWidth="1"/>
    <col min="8955" max="8955" width="10.5703125" style="170" customWidth="1"/>
    <col min="8956" max="8956" width="11.28515625" style="170" customWidth="1"/>
    <col min="8957" max="8957" width="10.5703125" style="170" customWidth="1"/>
    <col min="8958" max="8958" width="3.28515625" style="170" customWidth="1"/>
    <col min="8959" max="8960" width="10.5703125" style="170" customWidth="1"/>
    <col min="8961" max="8961" width="10.7109375" style="170" customWidth="1"/>
    <col min="8962" max="8962" width="7.5703125" style="170" customWidth="1"/>
    <col min="8963" max="9206" width="9.140625" style="170"/>
    <col min="9207" max="9207" width="12.28515625" style="170" customWidth="1"/>
    <col min="9208" max="9208" width="14" style="170" customWidth="1"/>
    <col min="9209" max="9209" width="9.7109375" style="170" customWidth="1"/>
    <col min="9210" max="9210" width="2.85546875" style="170" customWidth="1"/>
    <col min="9211" max="9211" width="10.5703125" style="170" customWidth="1"/>
    <col min="9212" max="9212" width="11.28515625" style="170" customWidth="1"/>
    <col min="9213" max="9213" width="10.5703125" style="170" customWidth="1"/>
    <col min="9214" max="9214" width="3.28515625" style="170" customWidth="1"/>
    <col min="9215" max="9216" width="10.5703125" style="170" customWidth="1"/>
    <col min="9217" max="9217" width="10.7109375" style="170" customWidth="1"/>
    <col min="9218" max="9218" width="7.5703125" style="170" customWidth="1"/>
    <col min="9219" max="9462" width="9.140625" style="170"/>
    <col min="9463" max="9463" width="12.28515625" style="170" customWidth="1"/>
    <col min="9464" max="9464" width="14" style="170" customWidth="1"/>
    <col min="9465" max="9465" width="9.7109375" style="170" customWidth="1"/>
    <col min="9466" max="9466" width="2.85546875" style="170" customWidth="1"/>
    <col min="9467" max="9467" width="10.5703125" style="170" customWidth="1"/>
    <col min="9468" max="9468" width="11.28515625" style="170" customWidth="1"/>
    <col min="9469" max="9469" width="10.5703125" style="170" customWidth="1"/>
    <col min="9470" max="9470" width="3.28515625" style="170" customWidth="1"/>
    <col min="9471" max="9472" width="10.5703125" style="170" customWidth="1"/>
    <col min="9473" max="9473" width="10.7109375" style="170" customWidth="1"/>
    <col min="9474" max="9474" width="7.5703125" style="170" customWidth="1"/>
    <col min="9475" max="9718" width="9.140625" style="170"/>
    <col min="9719" max="9719" width="12.28515625" style="170" customWidth="1"/>
    <col min="9720" max="9720" width="14" style="170" customWidth="1"/>
    <col min="9721" max="9721" width="9.7109375" style="170" customWidth="1"/>
    <col min="9722" max="9722" width="2.85546875" style="170" customWidth="1"/>
    <col min="9723" max="9723" width="10.5703125" style="170" customWidth="1"/>
    <col min="9724" max="9724" width="11.28515625" style="170" customWidth="1"/>
    <col min="9725" max="9725" width="10.5703125" style="170" customWidth="1"/>
    <col min="9726" max="9726" width="3.28515625" style="170" customWidth="1"/>
    <col min="9727" max="9728" width="10.5703125" style="170" customWidth="1"/>
    <col min="9729" max="9729" width="10.7109375" style="170" customWidth="1"/>
    <col min="9730" max="9730" width="7.5703125" style="170" customWidth="1"/>
    <col min="9731" max="9974" width="9.140625" style="170"/>
    <col min="9975" max="9975" width="12.28515625" style="170" customWidth="1"/>
    <col min="9976" max="9976" width="14" style="170" customWidth="1"/>
    <col min="9977" max="9977" width="9.7109375" style="170" customWidth="1"/>
    <col min="9978" max="9978" width="2.85546875" style="170" customWidth="1"/>
    <col min="9979" max="9979" width="10.5703125" style="170" customWidth="1"/>
    <col min="9980" max="9980" width="11.28515625" style="170" customWidth="1"/>
    <col min="9981" max="9981" width="10.5703125" style="170" customWidth="1"/>
    <col min="9982" max="9982" width="3.28515625" style="170" customWidth="1"/>
    <col min="9983" max="9984" width="10.5703125" style="170" customWidth="1"/>
    <col min="9985" max="9985" width="10.7109375" style="170" customWidth="1"/>
    <col min="9986" max="9986" width="7.5703125" style="170" customWidth="1"/>
    <col min="9987" max="10230" width="9.140625" style="170"/>
    <col min="10231" max="10231" width="12.28515625" style="170" customWidth="1"/>
    <col min="10232" max="10232" width="14" style="170" customWidth="1"/>
    <col min="10233" max="10233" width="9.7109375" style="170" customWidth="1"/>
    <col min="10234" max="10234" width="2.85546875" style="170" customWidth="1"/>
    <col min="10235" max="10235" width="10.5703125" style="170" customWidth="1"/>
    <col min="10236" max="10236" width="11.28515625" style="170" customWidth="1"/>
    <col min="10237" max="10237" width="10.5703125" style="170" customWidth="1"/>
    <col min="10238" max="10238" width="3.28515625" style="170" customWidth="1"/>
    <col min="10239" max="10240" width="10.5703125" style="170" customWidth="1"/>
    <col min="10241" max="10241" width="10.7109375" style="170" customWidth="1"/>
    <col min="10242" max="10242" width="7.5703125" style="170" customWidth="1"/>
    <col min="10243" max="10486" width="9.140625" style="170"/>
    <col min="10487" max="10487" width="12.28515625" style="170" customWidth="1"/>
    <col min="10488" max="10488" width="14" style="170" customWidth="1"/>
    <col min="10489" max="10489" width="9.7109375" style="170" customWidth="1"/>
    <col min="10490" max="10490" width="2.85546875" style="170" customWidth="1"/>
    <col min="10491" max="10491" width="10.5703125" style="170" customWidth="1"/>
    <col min="10492" max="10492" width="11.28515625" style="170" customWidth="1"/>
    <col min="10493" max="10493" width="10.5703125" style="170" customWidth="1"/>
    <col min="10494" max="10494" width="3.28515625" style="170" customWidth="1"/>
    <col min="10495" max="10496" width="10.5703125" style="170" customWidth="1"/>
    <col min="10497" max="10497" width="10.7109375" style="170" customWidth="1"/>
    <col min="10498" max="10498" width="7.5703125" style="170" customWidth="1"/>
    <col min="10499" max="10742" width="9.140625" style="170"/>
    <col min="10743" max="10743" width="12.28515625" style="170" customWidth="1"/>
    <col min="10744" max="10744" width="14" style="170" customWidth="1"/>
    <col min="10745" max="10745" width="9.7109375" style="170" customWidth="1"/>
    <col min="10746" max="10746" width="2.85546875" style="170" customWidth="1"/>
    <col min="10747" max="10747" width="10.5703125" style="170" customWidth="1"/>
    <col min="10748" max="10748" width="11.28515625" style="170" customWidth="1"/>
    <col min="10749" max="10749" width="10.5703125" style="170" customWidth="1"/>
    <col min="10750" max="10750" width="3.28515625" style="170" customWidth="1"/>
    <col min="10751" max="10752" width="10.5703125" style="170" customWidth="1"/>
    <col min="10753" max="10753" width="10.7109375" style="170" customWidth="1"/>
    <col min="10754" max="10754" width="7.5703125" style="170" customWidth="1"/>
    <col min="10755" max="10998" width="9.140625" style="170"/>
    <col min="10999" max="10999" width="12.28515625" style="170" customWidth="1"/>
    <col min="11000" max="11000" width="14" style="170" customWidth="1"/>
    <col min="11001" max="11001" width="9.7109375" style="170" customWidth="1"/>
    <col min="11002" max="11002" width="2.85546875" style="170" customWidth="1"/>
    <col min="11003" max="11003" width="10.5703125" style="170" customWidth="1"/>
    <col min="11004" max="11004" width="11.28515625" style="170" customWidth="1"/>
    <col min="11005" max="11005" width="10.5703125" style="170" customWidth="1"/>
    <col min="11006" max="11006" width="3.28515625" style="170" customWidth="1"/>
    <col min="11007" max="11008" width="10.5703125" style="170" customWidth="1"/>
    <col min="11009" max="11009" width="10.7109375" style="170" customWidth="1"/>
    <col min="11010" max="11010" width="7.5703125" style="170" customWidth="1"/>
    <col min="11011" max="11254" width="9.140625" style="170"/>
    <col min="11255" max="11255" width="12.28515625" style="170" customWidth="1"/>
    <col min="11256" max="11256" width="14" style="170" customWidth="1"/>
    <col min="11257" max="11257" width="9.7109375" style="170" customWidth="1"/>
    <col min="11258" max="11258" width="2.85546875" style="170" customWidth="1"/>
    <col min="11259" max="11259" width="10.5703125" style="170" customWidth="1"/>
    <col min="11260" max="11260" width="11.28515625" style="170" customWidth="1"/>
    <col min="11261" max="11261" width="10.5703125" style="170" customWidth="1"/>
    <col min="11262" max="11262" width="3.28515625" style="170" customWidth="1"/>
    <col min="11263" max="11264" width="10.5703125" style="170" customWidth="1"/>
    <col min="11265" max="11265" width="10.7109375" style="170" customWidth="1"/>
    <col min="11266" max="11266" width="7.5703125" style="170" customWidth="1"/>
    <col min="11267" max="11510" width="9.140625" style="170"/>
    <col min="11511" max="11511" width="12.28515625" style="170" customWidth="1"/>
    <col min="11512" max="11512" width="14" style="170" customWidth="1"/>
    <col min="11513" max="11513" width="9.7109375" style="170" customWidth="1"/>
    <col min="11514" max="11514" width="2.85546875" style="170" customWidth="1"/>
    <col min="11515" max="11515" width="10.5703125" style="170" customWidth="1"/>
    <col min="11516" max="11516" width="11.28515625" style="170" customWidth="1"/>
    <col min="11517" max="11517" width="10.5703125" style="170" customWidth="1"/>
    <col min="11518" max="11518" width="3.28515625" style="170" customWidth="1"/>
    <col min="11519" max="11520" width="10.5703125" style="170" customWidth="1"/>
    <col min="11521" max="11521" width="10.7109375" style="170" customWidth="1"/>
    <col min="11522" max="11522" width="7.5703125" style="170" customWidth="1"/>
    <col min="11523" max="11766" width="9.140625" style="170"/>
    <col min="11767" max="11767" width="12.28515625" style="170" customWidth="1"/>
    <col min="11768" max="11768" width="14" style="170" customWidth="1"/>
    <col min="11769" max="11769" width="9.7109375" style="170" customWidth="1"/>
    <col min="11770" max="11770" width="2.85546875" style="170" customWidth="1"/>
    <col min="11771" max="11771" width="10.5703125" style="170" customWidth="1"/>
    <col min="11772" max="11772" width="11.28515625" style="170" customWidth="1"/>
    <col min="11773" max="11773" width="10.5703125" style="170" customWidth="1"/>
    <col min="11774" max="11774" width="3.28515625" style="170" customWidth="1"/>
    <col min="11775" max="11776" width="10.5703125" style="170" customWidth="1"/>
    <col min="11777" max="11777" width="10.7109375" style="170" customWidth="1"/>
    <col min="11778" max="11778" width="7.5703125" style="170" customWidth="1"/>
    <col min="11779" max="12022" width="9.140625" style="170"/>
    <col min="12023" max="12023" width="12.28515625" style="170" customWidth="1"/>
    <col min="12024" max="12024" width="14" style="170" customWidth="1"/>
    <col min="12025" max="12025" width="9.7109375" style="170" customWidth="1"/>
    <col min="12026" max="12026" width="2.85546875" style="170" customWidth="1"/>
    <col min="12027" max="12027" width="10.5703125" style="170" customWidth="1"/>
    <col min="12028" max="12028" width="11.28515625" style="170" customWidth="1"/>
    <col min="12029" max="12029" width="10.5703125" style="170" customWidth="1"/>
    <col min="12030" max="12030" width="3.28515625" style="170" customWidth="1"/>
    <col min="12031" max="12032" width="10.5703125" style="170" customWidth="1"/>
    <col min="12033" max="12033" width="10.7109375" style="170" customWidth="1"/>
    <col min="12034" max="12034" width="7.5703125" style="170" customWidth="1"/>
    <col min="12035" max="12278" width="9.140625" style="170"/>
    <col min="12279" max="12279" width="12.28515625" style="170" customWidth="1"/>
    <col min="12280" max="12280" width="14" style="170" customWidth="1"/>
    <col min="12281" max="12281" width="9.7109375" style="170" customWidth="1"/>
    <col min="12282" max="12282" width="2.85546875" style="170" customWidth="1"/>
    <col min="12283" max="12283" width="10.5703125" style="170" customWidth="1"/>
    <col min="12284" max="12284" width="11.28515625" style="170" customWidth="1"/>
    <col min="12285" max="12285" width="10.5703125" style="170" customWidth="1"/>
    <col min="12286" max="12286" width="3.28515625" style="170" customWidth="1"/>
    <col min="12287" max="12288" width="10.5703125" style="170" customWidth="1"/>
    <col min="12289" max="12289" width="10.7109375" style="170" customWidth="1"/>
    <col min="12290" max="12290" width="7.5703125" style="170" customWidth="1"/>
    <col min="12291" max="12534" width="9.140625" style="170"/>
    <col min="12535" max="12535" width="12.28515625" style="170" customWidth="1"/>
    <col min="12536" max="12536" width="14" style="170" customWidth="1"/>
    <col min="12537" max="12537" width="9.7109375" style="170" customWidth="1"/>
    <col min="12538" max="12538" width="2.85546875" style="170" customWidth="1"/>
    <col min="12539" max="12539" width="10.5703125" style="170" customWidth="1"/>
    <col min="12540" max="12540" width="11.28515625" style="170" customWidth="1"/>
    <col min="12541" max="12541" width="10.5703125" style="170" customWidth="1"/>
    <col min="12542" max="12542" width="3.28515625" style="170" customWidth="1"/>
    <col min="12543" max="12544" width="10.5703125" style="170" customWidth="1"/>
    <col min="12545" max="12545" width="10.7109375" style="170" customWidth="1"/>
    <col min="12546" max="12546" width="7.5703125" style="170" customWidth="1"/>
    <col min="12547" max="12790" width="9.140625" style="170"/>
    <col min="12791" max="12791" width="12.28515625" style="170" customWidth="1"/>
    <col min="12792" max="12792" width="14" style="170" customWidth="1"/>
    <col min="12793" max="12793" width="9.7109375" style="170" customWidth="1"/>
    <col min="12794" max="12794" width="2.85546875" style="170" customWidth="1"/>
    <col min="12795" max="12795" width="10.5703125" style="170" customWidth="1"/>
    <col min="12796" max="12796" width="11.28515625" style="170" customWidth="1"/>
    <col min="12797" max="12797" width="10.5703125" style="170" customWidth="1"/>
    <col min="12798" max="12798" width="3.28515625" style="170" customWidth="1"/>
    <col min="12799" max="12800" width="10.5703125" style="170" customWidth="1"/>
    <col min="12801" max="12801" width="10.7109375" style="170" customWidth="1"/>
    <col min="12802" max="12802" width="7.5703125" style="170" customWidth="1"/>
    <col min="12803" max="13046" width="9.140625" style="170"/>
    <col min="13047" max="13047" width="12.28515625" style="170" customWidth="1"/>
    <col min="13048" max="13048" width="14" style="170" customWidth="1"/>
    <col min="13049" max="13049" width="9.7109375" style="170" customWidth="1"/>
    <col min="13050" max="13050" width="2.85546875" style="170" customWidth="1"/>
    <col min="13051" max="13051" width="10.5703125" style="170" customWidth="1"/>
    <col min="13052" max="13052" width="11.28515625" style="170" customWidth="1"/>
    <col min="13053" max="13053" width="10.5703125" style="170" customWidth="1"/>
    <col min="13054" max="13054" width="3.28515625" style="170" customWidth="1"/>
    <col min="13055" max="13056" width="10.5703125" style="170" customWidth="1"/>
    <col min="13057" max="13057" width="10.7109375" style="170" customWidth="1"/>
    <col min="13058" max="13058" width="7.5703125" style="170" customWidth="1"/>
    <col min="13059" max="13302" width="9.140625" style="170"/>
    <col min="13303" max="13303" width="12.28515625" style="170" customWidth="1"/>
    <col min="13304" max="13304" width="14" style="170" customWidth="1"/>
    <col min="13305" max="13305" width="9.7109375" style="170" customWidth="1"/>
    <col min="13306" max="13306" width="2.85546875" style="170" customWidth="1"/>
    <col min="13307" max="13307" width="10.5703125" style="170" customWidth="1"/>
    <col min="13308" max="13308" width="11.28515625" style="170" customWidth="1"/>
    <col min="13309" max="13309" width="10.5703125" style="170" customWidth="1"/>
    <col min="13310" max="13310" width="3.28515625" style="170" customWidth="1"/>
    <col min="13311" max="13312" width="10.5703125" style="170" customWidth="1"/>
    <col min="13313" max="13313" width="10.7109375" style="170" customWidth="1"/>
    <col min="13314" max="13314" width="7.5703125" style="170" customWidth="1"/>
    <col min="13315" max="13558" width="9.140625" style="170"/>
    <col min="13559" max="13559" width="12.28515625" style="170" customWidth="1"/>
    <col min="13560" max="13560" width="14" style="170" customWidth="1"/>
    <col min="13561" max="13561" width="9.7109375" style="170" customWidth="1"/>
    <col min="13562" max="13562" width="2.85546875" style="170" customWidth="1"/>
    <col min="13563" max="13563" width="10.5703125" style="170" customWidth="1"/>
    <col min="13564" max="13564" width="11.28515625" style="170" customWidth="1"/>
    <col min="13565" max="13565" width="10.5703125" style="170" customWidth="1"/>
    <col min="13566" max="13566" width="3.28515625" style="170" customWidth="1"/>
    <col min="13567" max="13568" width="10.5703125" style="170" customWidth="1"/>
    <col min="13569" max="13569" width="10.7109375" style="170" customWidth="1"/>
    <col min="13570" max="13570" width="7.5703125" style="170" customWidth="1"/>
    <col min="13571" max="13814" width="9.140625" style="170"/>
    <col min="13815" max="13815" width="12.28515625" style="170" customWidth="1"/>
    <col min="13816" max="13816" width="14" style="170" customWidth="1"/>
    <col min="13817" max="13817" width="9.7109375" style="170" customWidth="1"/>
    <col min="13818" max="13818" width="2.85546875" style="170" customWidth="1"/>
    <col min="13819" max="13819" width="10.5703125" style="170" customWidth="1"/>
    <col min="13820" max="13820" width="11.28515625" style="170" customWidth="1"/>
    <col min="13821" max="13821" width="10.5703125" style="170" customWidth="1"/>
    <col min="13822" max="13822" width="3.28515625" style="170" customWidth="1"/>
    <col min="13823" max="13824" width="10.5703125" style="170" customWidth="1"/>
    <col min="13825" max="13825" width="10.7109375" style="170" customWidth="1"/>
    <col min="13826" max="13826" width="7.5703125" style="170" customWidth="1"/>
    <col min="13827" max="14070" width="9.140625" style="170"/>
    <col min="14071" max="14071" width="12.28515625" style="170" customWidth="1"/>
    <col min="14072" max="14072" width="14" style="170" customWidth="1"/>
    <col min="14073" max="14073" width="9.7109375" style="170" customWidth="1"/>
    <col min="14074" max="14074" width="2.85546875" style="170" customWidth="1"/>
    <col min="14075" max="14075" width="10.5703125" style="170" customWidth="1"/>
    <col min="14076" max="14076" width="11.28515625" style="170" customWidth="1"/>
    <col min="14077" max="14077" width="10.5703125" style="170" customWidth="1"/>
    <col min="14078" max="14078" width="3.28515625" style="170" customWidth="1"/>
    <col min="14079" max="14080" width="10.5703125" style="170" customWidth="1"/>
    <col min="14081" max="14081" width="10.7109375" style="170" customWidth="1"/>
    <col min="14082" max="14082" width="7.5703125" style="170" customWidth="1"/>
    <col min="14083" max="14326" width="9.140625" style="170"/>
    <col min="14327" max="14327" width="12.28515625" style="170" customWidth="1"/>
    <col min="14328" max="14328" width="14" style="170" customWidth="1"/>
    <col min="14329" max="14329" width="9.7109375" style="170" customWidth="1"/>
    <col min="14330" max="14330" width="2.85546875" style="170" customWidth="1"/>
    <col min="14331" max="14331" width="10.5703125" style="170" customWidth="1"/>
    <col min="14332" max="14332" width="11.28515625" style="170" customWidth="1"/>
    <col min="14333" max="14333" width="10.5703125" style="170" customWidth="1"/>
    <col min="14334" max="14334" width="3.28515625" style="170" customWidth="1"/>
    <col min="14335" max="14336" width="10.5703125" style="170" customWidth="1"/>
    <col min="14337" max="14337" width="10.7109375" style="170" customWidth="1"/>
    <col min="14338" max="14338" width="7.5703125" style="170" customWidth="1"/>
    <col min="14339" max="14582" width="9.140625" style="170"/>
    <col min="14583" max="14583" width="12.28515625" style="170" customWidth="1"/>
    <col min="14584" max="14584" width="14" style="170" customWidth="1"/>
    <col min="14585" max="14585" width="9.7109375" style="170" customWidth="1"/>
    <col min="14586" max="14586" width="2.85546875" style="170" customWidth="1"/>
    <col min="14587" max="14587" width="10.5703125" style="170" customWidth="1"/>
    <col min="14588" max="14588" width="11.28515625" style="170" customWidth="1"/>
    <col min="14589" max="14589" width="10.5703125" style="170" customWidth="1"/>
    <col min="14590" max="14590" width="3.28515625" style="170" customWidth="1"/>
    <col min="14591" max="14592" width="10.5703125" style="170" customWidth="1"/>
    <col min="14593" max="14593" width="10.7109375" style="170" customWidth="1"/>
    <col min="14594" max="14594" width="7.5703125" style="170" customWidth="1"/>
    <col min="14595" max="14838" width="9.140625" style="170"/>
    <col min="14839" max="14839" width="12.28515625" style="170" customWidth="1"/>
    <col min="14840" max="14840" width="14" style="170" customWidth="1"/>
    <col min="14841" max="14841" width="9.7109375" style="170" customWidth="1"/>
    <col min="14842" max="14842" width="2.85546875" style="170" customWidth="1"/>
    <col min="14843" max="14843" width="10.5703125" style="170" customWidth="1"/>
    <col min="14844" max="14844" width="11.28515625" style="170" customWidth="1"/>
    <col min="14845" max="14845" width="10.5703125" style="170" customWidth="1"/>
    <col min="14846" max="14846" width="3.28515625" style="170" customWidth="1"/>
    <col min="14847" max="14848" width="10.5703125" style="170" customWidth="1"/>
    <col min="14849" max="14849" width="10.7109375" style="170" customWidth="1"/>
    <col min="14850" max="14850" width="7.5703125" style="170" customWidth="1"/>
    <col min="14851" max="15094" width="9.140625" style="170"/>
    <col min="15095" max="15095" width="12.28515625" style="170" customWidth="1"/>
    <col min="15096" max="15096" width="14" style="170" customWidth="1"/>
    <col min="15097" max="15097" width="9.7109375" style="170" customWidth="1"/>
    <col min="15098" max="15098" width="2.85546875" style="170" customWidth="1"/>
    <col min="15099" max="15099" width="10.5703125" style="170" customWidth="1"/>
    <col min="15100" max="15100" width="11.28515625" style="170" customWidth="1"/>
    <col min="15101" max="15101" width="10.5703125" style="170" customWidth="1"/>
    <col min="15102" max="15102" width="3.28515625" style="170" customWidth="1"/>
    <col min="15103" max="15104" width="10.5703125" style="170" customWidth="1"/>
    <col min="15105" max="15105" width="10.7109375" style="170" customWidth="1"/>
    <col min="15106" max="15106" width="7.5703125" style="170" customWidth="1"/>
    <col min="15107" max="15350" width="9.140625" style="170"/>
    <col min="15351" max="15351" width="12.28515625" style="170" customWidth="1"/>
    <col min="15352" max="15352" width="14" style="170" customWidth="1"/>
    <col min="15353" max="15353" width="9.7109375" style="170" customWidth="1"/>
    <col min="15354" max="15354" width="2.85546875" style="170" customWidth="1"/>
    <col min="15355" max="15355" width="10.5703125" style="170" customWidth="1"/>
    <col min="15356" max="15356" width="11.28515625" style="170" customWidth="1"/>
    <col min="15357" max="15357" width="10.5703125" style="170" customWidth="1"/>
    <col min="15358" max="15358" width="3.28515625" style="170" customWidth="1"/>
    <col min="15359" max="15360" width="10.5703125" style="170" customWidth="1"/>
    <col min="15361" max="15361" width="10.7109375" style="170" customWidth="1"/>
    <col min="15362" max="15362" width="7.5703125" style="170" customWidth="1"/>
    <col min="15363" max="15606" width="9.140625" style="170"/>
    <col min="15607" max="15607" width="12.28515625" style="170" customWidth="1"/>
    <col min="15608" max="15608" width="14" style="170" customWidth="1"/>
    <col min="15609" max="15609" width="9.7109375" style="170" customWidth="1"/>
    <col min="15610" max="15610" width="2.85546875" style="170" customWidth="1"/>
    <col min="15611" max="15611" width="10.5703125" style="170" customWidth="1"/>
    <col min="15612" max="15612" width="11.28515625" style="170" customWidth="1"/>
    <col min="15613" max="15613" width="10.5703125" style="170" customWidth="1"/>
    <col min="15614" max="15614" width="3.28515625" style="170" customWidth="1"/>
    <col min="15615" max="15616" width="10.5703125" style="170" customWidth="1"/>
    <col min="15617" max="15617" width="10.7109375" style="170" customWidth="1"/>
    <col min="15618" max="15618" width="7.5703125" style="170" customWidth="1"/>
    <col min="15619" max="15862" width="9.140625" style="170"/>
    <col min="15863" max="15863" width="12.28515625" style="170" customWidth="1"/>
    <col min="15864" max="15864" width="14" style="170" customWidth="1"/>
    <col min="15865" max="15865" width="9.7109375" style="170" customWidth="1"/>
    <col min="15866" max="15866" width="2.85546875" style="170" customWidth="1"/>
    <col min="15867" max="15867" width="10.5703125" style="170" customWidth="1"/>
    <col min="15868" max="15868" width="11.28515625" style="170" customWidth="1"/>
    <col min="15869" max="15869" width="10.5703125" style="170" customWidth="1"/>
    <col min="15870" max="15870" width="3.28515625" style="170" customWidth="1"/>
    <col min="15871" max="15872" width="10.5703125" style="170" customWidth="1"/>
    <col min="15873" max="15873" width="10.7109375" style="170" customWidth="1"/>
    <col min="15874" max="15874" width="7.5703125" style="170" customWidth="1"/>
    <col min="15875" max="16118" width="9.140625" style="170"/>
    <col min="16119" max="16119" width="12.28515625" style="170" customWidth="1"/>
    <col min="16120" max="16120" width="14" style="170" customWidth="1"/>
    <col min="16121" max="16121" width="9.7109375" style="170" customWidth="1"/>
    <col min="16122" max="16122" width="2.85546875" style="170" customWidth="1"/>
    <col min="16123" max="16123" width="10.5703125" style="170" customWidth="1"/>
    <col min="16124" max="16124" width="11.28515625" style="170" customWidth="1"/>
    <col min="16125" max="16125" width="10.5703125" style="170" customWidth="1"/>
    <col min="16126" max="16126" width="3.28515625" style="170" customWidth="1"/>
    <col min="16127" max="16128" width="10.5703125" style="170" customWidth="1"/>
    <col min="16129" max="16129" width="10.7109375" style="170" customWidth="1"/>
    <col min="16130" max="16130" width="7.5703125" style="170" customWidth="1"/>
    <col min="16131" max="16384" width="9.140625" style="170"/>
  </cols>
  <sheetData>
    <row r="1" spans="1:10" ht="21.75" customHeight="1" x14ac:dyDescent="0.25">
      <c r="A1" s="142" t="s">
        <v>171</v>
      </c>
      <c r="B1" s="171"/>
      <c r="C1" s="171"/>
      <c r="D1" s="171"/>
      <c r="E1" s="171"/>
      <c r="F1" s="171"/>
      <c r="G1" s="171"/>
      <c r="H1" s="171"/>
      <c r="I1" s="171"/>
      <c r="J1" s="171"/>
    </row>
    <row r="2" spans="1:10" s="166" customFormat="1" ht="22.5" customHeight="1" x14ac:dyDescent="0.25">
      <c r="A2" s="431" t="s">
        <v>1</v>
      </c>
      <c r="B2" s="431"/>
      <c r="C2" s="431"/>
      <c r="D2" s="431"/>
      <c r="E2" s="431"/>
      <c r="F2" s="431"/>
      <c r="G2" s="431"/>
      <c r="H2" s="431"/>
      <c r="I2" s="431"/>
      <c r="J2" s="431"/>
    </row>
    <row r="3" spans="1:10" ht="57.75" customHeight="1" x14ac:dyDescent="0.25">
      <c r="A3" s="231"/>
      <c r="B3" s="144" t="s">
        <v>163</v>
      </c>
      <c r="C3" s="146"/>
      <c r="D3" s="428" t="s">
        <v>2</v>
      </c>
      <c r="E3" s="429" t="s">
        <v>222</v>
      </c>
      <c r="F3" s="429" t="s">
        <v>223</v>
      </c>
      <c r="G3" s="427" t="s">
        <v>224</v>
      </c>
      <c r="H3" s="429" t="s">
        <v>229</v>
      </c>
      <c r="I3" s="429" t="s">
        <v>225</v>
      </c>
      <c r="J3" s="427" t="s">
        <v>230</v>
      </c>
    </row>
    <row r="4" spans="1:10" ht="15" x14ac:dyDescent="0.25">
      <c r="A4" s="232"/>
      <c r="B4" s="145" t="s">
        <v>17</v>
      </c>
      <c r="C4" s="156"/>
      <c r="D4" s="420"/>
      <c r="E4" s="422"/>
      <c r="F4" s="422"/>
      <c r="G4" s="424"/>
      <c r="H4" s="422"/>
      <c r="I4" s="422"/>
      <c r="J4" s="424"/>
    </row>
    <row r="5" spans="1:10" ht="14.25" x14ac:dyDescent="0.2">
      <c r="A5" s="147" t="s">
        <v>80</v>
      </c>
      <c r="B5" s="148" t="s">
        <v>43</v>
      </c>
      <c r="C5" s="148" t="str">
        <f t="shared" ref="C5:C28" si="0">CONCATENATE($B$4,".",$A$5,".",B5)</f>
        <v>19 in 2015.English and maths.White British</v>
      </c>
      <c r="D5" s="149">
        <f>VLOOKUP($C5,'T13g English Maths Data'!$D:$K,D$33,FALSE)</f>
        <v>434840</v>
      </c>
      <c r="E5" s="303">
        <f>VLOOKUP($C5,'T13g English Maths Data'!$D:$K,E$33,FALSE)</f>
        <v>59.2</v>
      </c>
      <c r="F5" s="303">
        <f>VLOOKUP($C5,'T13g English Maths Data'!$D:$K,F$33,FALSE)</f>
        <v>63.7</v>
      </c>
      <c r="G5" s="303">
        <f>VLOOKUP($C5,'T13g English Maths Data'!$D:$K,G$33,FALSE)</f>
        <v>11</v>
      </c>
      <c r="H5" s="303">
        <f>VLOOKUP($C5,'T13g English Maths Data'!$D:$K,H$33,FALSE)</f>
        <v>61.8</v>
      </c>
      <c r="I5" s="303">
        <f>VLOOKUP($C5,'T13g English Maths Data'!$D:$K,I$33,FALSE)</f>
        <v>70</v>
      </c>
      <c r="J5" s="303">
        <f>VLOOKUP($C5,'T13g English Maths Data'!$D:$K,J$33,FALSE)</f>
        <v>21.4</v>
      </c>
    </row>
    <row r="6" spans="1:10" ht="14.25" x14ac:dyDescent="0.2">
      <c r="A6" s="148"/>
      <c r="B6" s="148" t="s">
        <v>44</v>
      </c>
      <c r="C6" s="148" t="str">
        <f t="shared" si="0"/>
        <v>19 in 2015.English and maths.Irish</v>
      </c>
      <c r="D6" s="149">
        <f>VLOOKUP($C6,'T13g English Maths Data'!$D:$K,D$33,FALSE)</f>
        <v>1950</v>
      </c>
      <c r="E6" s="303">
        <f>VLOOKUP($C6,'T13g English Maths Data'!$D:$K,E$33,FALSE)</f>
        <v>66.8</v>
      </c>
      <c r="F6" s="303">
        <f>VLOOKUP($C6,'T13g English Maths Data'!$D:$K,F$33,FALSE)</f>
        <v>71.900000000000006</v>
      </c>
      <c r="G6" s="303">
        <f>VLOOKUP($C6,'T13g English Maths Data'!$D:$K,G$33,FALSE)</f>
        <v>15.6</v>
      </c>
      <c r="H6" s="303">
        <f>VLOOKUP($C6,'T13g English Maths Data'!$D:$K,H$33,FALSE)</f>
        <v>68.099999999999994</v>
      </c>
      <c r="I6" s="303">
        <f>VLOOKUP($C6,'T13g English Maths Data'!$D:$K,I$33,FALSE)</f>
        <v>76.2</v>
      </c>
      <c r="J6" s="303">
        <f>VLOOKUP($C6,'T13g English Maths Data'!$D:$K,J$33,FALSE)</f>
        <v>25.4</v>
      </c>
    </row>
    <row r="7" spans="1:10" ht="14.25" x14ac:dyDescent="0.2">
      <c r="A7" s="148"/>
      <c r="B7" s="148" t="s">
        <v>45</v>
      </c>
      <c r="C7" s="148" t="str">
        <f t="shared" si="0"/>
        <v>19 in 2015.English and maths.Traveller of Irish heritage</v>
      </c>
      <c r="D7" s="149">
        <f>VLOOKUP($C7,'T13g English Maths Data'!$D:$K,D$33,FALSE)</f>
        <v>136</v>
      </c>
      <c r="E7" s="303">
        <f>VLOOKUP($C7,'T13g English Maths Data'!$D:$K,E$33,FALSE)</f>
        <v>17.600000000000001</v>
      </c>
      <c r="F7" s="303">
        <f>VLOOKUP($C7,'T13g English Maths Data'!$D:$K,F$33,FALSE)</f>
        <v>17.600000000000001</v>
      </c>
      <c r="G7" s="303" t="str">
        <f>VLOOKUP($C7,'T13g English Maths Data'!$D:$K,G$33,FALSE)</f>
        <v>x</v>
      </c>
      <c r="H7" s="303">
        <f>VLOOKUP($C7,'T13g English Maths Data'!$D:$K,H$33,FALSE)</f>
        <v>19.899999999999999</v>
      </c>
      <c r="I7" s="303">
        <f>VLOOKUP($C7,'T13g English Maths Data'!$D:$K,I$33,FALSE)</f>
        <v>22.8</v>
      </c>
      <c r="J7" s="303">
        <f>VLOOKUP($C7,'T13g English Maths Data'!$D:$K,J$33,FALSE)</f>
        <v>3.7</v>
      </c>
    </row>
    <row r="8" spans="1:10" ht="14.25" x14ac:dyDescent="0.2">
      <c r="A8" s="148"/>
      <c r="B8" s="148" t="s">
        <v>46</v>
      </c>
      <c r="C8" s="148" t="str">
        <f t="shared" si="0"/>
        <v>19 in 2015.English and maths.Other White</v>
      </c>
      <c r="D8" s="149">
        <f>VLOOKUP($C8,'T13g English Maths Data'!$D:$K,D$33,FALSE)</f>
        <v>18796</v>
      </c>
      <c r="E8" s="303">
        <f>VLOOKUP($C8,'T13g English Maths Data'!$D:$K,E$33,FALSE)</f>
        <v>51.4</v>
      </c>
      <c r="F8" s="303">
        <f>VLOOKUP($C8,'T13g English Maths Data'!$D:$K,F$33,FALSE)</f>
        <v>58.9</v>
      </c>
      <c r="G8" s="303">
        <f>VLOOKUP($C8,'T13g English Maths Data'!$D:$K,G$33,FALSE)</f>
        <v>15.4</v>
      </c>
      <c r="H8" s="303">
        <f>VLOOKUP($C8,'T13g English Maths Data'!$D:$K,H$33,FALSE)</f>
        <v>53.9</v>
      </c>
      <c r="I8" s="303">
        <f>VLOOKUP($C8,'T13g English Maths Data'!$D:$K,I$33,FALSE)</f>
        <v>64.8</v>
      </c>
      <c r="J8" s="303">
        <f>VLOOKUP($C8,'T13g English Maths Data'!$D:$K,J$33,FALSE)</f>
        <v>23.7</v>
      </c>
    </row>
    <row r="9" spans="1:10" ht="14.25" x14ac:dyDescent="0.2">
      <c r="A9" s="150"/>
      <c r="B9" s="148" t="s">
        <v>47</v>
      </c>
      <c r="C9" s="148" t="str">
        <f t="shared" si="0"/>
        <v>19 in 2015.English and maths.Gypsy/Roma</v>
      </c>
      <c r="D9" s="149">
        <f>VLOOKUP($C9,'T13g English Maths Data'!$D:$K,D$33,FALSE)</f>
        <v>744</v>
      </c>
      <c r="E9" s="303">
        <f>VLOOKUP($C9,'T13g English Maths Data'!$D:$K,E$33,FALSE)</f>
        <v>9.5</v>
      </c>
      <c r="F9" s="303">
        <f>VLOOKUP($C9,'T13g English Maths Data'!$D:$K,F$33,FALSE)</f>
        <v>10.5</v>
      </c>
      <c r="G9" s="303">
        <f>VLOOKUP($C9,'T13g English Maths Data'!$D:$K,G$33,FALSE)</f>
        <v>1</v>
      </c>
      <c r="H9" s="303">
        <f>VLOOKUP($C9,'T13g English Maths Data'!$D:$K,H$33,FALSE)</f>
        <v>10.9</v>
      </c>
      <c r="I9" s="303">
        <f>VLOOKUP($C9,'T13g English Maths Data'!$D:$K,I$33,FALSE)</f>
        <v>15.1</v>
      </c>
      <c r="J9" s="303">
        <f>VLOOKUP($C9,'T13g English Maths Data'!$D:$K,J$33,FALSE)</f>
        <v>4.7</v>
      </c>
    </row>
    <row r="10" spans="1:10" s="166" customFormat="1" ht="20.25" customHeight="1" x14ac:dyDescent="0.25">
      <c r="A10" s="167"/>
      <c r="B10" s="169" t="s">
        <v>48</v>
      </c>
      <c r="C10" s="169" t="str">
        <f t="shared" si="0"/>
        <v>19 in 2015.English and maths.White summary ethnic group</v>
      </c>
      <c r="D10" s="168">
        <f>VLOOKUP($C10,'T13g English Maths Data'!$D:$K,D$33,FALSE)</f>
        <v>456466</v>
      </c>
      <c r="E10" s="304">
        <f>VLOOKUP($C10,'T13g English Maths Data'!$D:$K,E$33,FALSE)</f>
        <v>58.8</v>
      </c>
      <c r="F10" s="304">
        <f>VLOOKUP($C10,'T13g English Maths Data'!$D:$K,F$33,FALSE)</f>
        <v>63.4</v>
      </c>
      <c r="G10" s="304">
        <f>VLOOKUP($C10,'T13g English Maths Data'!$D:$K,G$33,FALSE)</f>
        <v>11.2</v>
      </c>
      <c r="H10" s="304">
        <f>VLOOKUP($C10,'T13g English Maths Data'!$D:$K,H$33,FALSE)</f>
        <v>61.4</v>
      </c>
      <c r="I10" s="304">
        <f>VLOOKUP($C10,'T13g English Maths Data'!$D:$K,I$33,FALSE)</f>
        <v>69.7</v>
      </c>
      <c r="J10" s="304">
        <f>VLOOKUP($C10,'T13g English Maths Data'!$D:$K,J$33,FALSE)</f>
        <v>21.5</v>
      </c>
    </row>
    <row r="11" spans="1:10" ht="14.25" x14ac:dyDescent="0.2">
      <c r="A11" s="148"/>
      <c r="B11" s="148" t="s">
        <v>49</v>
      </c>
      <c r="C11" s="148" t="str">
        <f t="shared" si="0"/>
        <v>19 in 2015.English and maths.White &amp; Black Caribbean</v>
      </c>
      <c r="D11" s="149">
        <f>VLOOKUP($C11,'T13g English Maths Data'!$D:$K,D$33,FALSE)</f>
        <v>7004</v>
      </c>
      <c r="E11" s="303">
        <f>VLOOKUP($C11,'T13g English Maths Data'!$D:$K,E$33,FALSE)</f>
        <v>52.8</v>
      </c>
      <c r="F11" s="303">
        <f>VLOOKUP($C11,'T13g English Maths Data'!$D:$K,F$33,FALSE)</f>
        <v>57.1</v>
      </c>
      <c r="G11" s="303">
        <f>VLOOKUP($C11,'T13g English Maths Data'!$D:$K,G$33,FALSE)</f>
        <v>9</v>
      </c>
      <c r="H11" s="303">
        <f>VLOOKUP($C11,'T13g English Maths Data'!$D:$K,H$33,FALSE)</f>
        <v>55.4</v>
      </c>
      <c r="I11" s="303">
        <f>VLOOKUP($C11,'T13g English Maths Data'!$D:$K,I$33,FALSE)</f>
        <v>63.3</v>
      </c>
      <c r="J11" s="303">
        <f>VLOOKUP($C11,'T13g English Maths Data'!$D:$K,J$33,FALSE)</f>
        <v>17.899999999999999</v>
      </c>
    </row>
    <row r="12" spans="1:10" ht="14.25" x14ac:dyDescent="0.2">
      <c r="A12" s="148"/>
      <c r="B12" s="148" t="s">
        <v>50</v>
      </c>
      <c r="C12" s="148" t="str">
        <f t="shared" si="0"/>
        <v>19 in 2015.English and maths.White &amp; Black African</v>
      </c>
      <c r="D12" s="149">
        <f>VLOOKUP($C12,'T13g English Maths Data'!$D:$K,D$33,FALSE)</f>
        <v>2053</v>
      </c>
      <c r="E12" s="303">
        <f>VLOOKUP($C12,'T13g English Maths Data'!$D:$K,E$33,FALSE)</f>
        <v>59.9</v>
      </c>
      <c r="F12" s="303">
        <f>VLOOKUP($C12,'T13g English Maths Data'!$D:$K,F$33,FALSE)</f>
        <v>67.2</v>
      </c>
      <c r="G12" s="303">
        <f>VLOOKUP($C12,'T13g English Maths Data'!$D:$K,G$33,FALSE)</f>
        <v>18.3</v>
      </c>
      <c r="H12" s="303">
        <f>VLOOKUP($C12,'T13g English Maths Data'!$D:$K,H$33,FALSE)</f>
        <v>61.6</v>
      </c>
      <c r="I12" s="303">
        <f>VLOOKUP($C12,'T13g English Maths Data'!$D:$K,I$33,FALSE)</f>
        <v>72.3</v>
      </c>
      <c r="J12" s="303">
        <f>VLOOKUP($C12,'T13g English Maths Data'!$D:$K,J$33,FALSE)</f>
        <v>27.8</v>
      </c>
    </row>
    <row r="13" spans="1:10" ht="14.25" x14ac:dyDescent="0.2">
      <c r="A13" s="148"/>
      <c r="B13" s="148" t="s">
        <v>51</v>
      </c>
      <c r="C13" s="148" t="str">
        <f t="shared" si="0"/>
        <v>19 in 2015.English and maths.White &amp; Asian</v>
      </c>
      <c r="D13" s="149">
        <f>VLOOKUP($C13,'T13g English Maths Data'!$D:$K,D$33,FALSE)</f>
        <v>4173</v>
      </c>
      <c r="E13" s="303">
        <f>VLOOKUP($C13,'T13g English Maths Data'!$D:$K,E$33,FALSE)</f>
        <v>67.7</v>
      </c>
      <c r="F13" s="303">
        <f>VLOOKUP($C13,'T13g English Maths Data'!$D:$K,F$33,FALSE)</f>
        <v>73.599999999999994</v>
      </c>
      <c r="G13" s="303">
        <f>VLOOKUP($C13,'T13g English Maths Data'!$D:$K,G$33,FALSE)</f>
        <v>18.100000000000001</v>
      </c>
      <c r="H13" s="303">
        <f>VLOOKUP($C13,'T13g English Maths Data'!$D:$K,H$33,FALSE)</f>
        <v>69.400000000000006</v>
      </c>
      <c r="I13" s="303">
        <f>VLOOKUP($C13,'T13g English Maths Data'!$D:$K,I$33,FALSE)</f>
        <v>77.3</v>
      </c>
      <c r="J13" s="303">
        <f>VLOOKUP($C13,'T13g English Maths Data'!$D:$K,J$33,FALSE)</f>
        <v>26</v>
      </c>
    </row>
    <row r="14" spans="1:10" ht="14.25" x14ac:dyDescent="0.2">
      <c r="A14" s="148"/>
      <c r="B14" s="148" t="s">
        <v>52</v>
      </c>
      <c r="C14" s="148" t="str">
        <f t="shared" si="0"/>
        <v>19 in 2015.English and maths.Other Mixed</v>
      </c>
      <c r="D14" s="149">
        <f>VLOOKUP($C14,'T13g English Maths Data'!$D:$K,D$33,FALSE)</f>
        <v>6988</v>
      </c>
      <c r="E14" s="303">
        <f>VLOOKUP($C14,'T13g English Maths Data'!$D:$K,E$33,FALSE)</f>
        <v>61.9</v>
      </c>
      <c r="F14" s="303">
        <f>VLOOKUP($C14,'T13g English Maths Data'!$D:$K,F$33,FALSE)</f>
        <v>67.7</v>
      </c>
      <c r="G14" s="303">
        <f>VLOOKUP($C14,'T13g English Maths Data'!$D:$K,G$33,FALSE)</f>
        <v>15.3</v>
      </c>
      <c r="H14" s="303">
        <f>VLOOKUP($C14,'T13g English Maths Data'!$D:$K,H$33,FALSE)</f>
        <v>63.8</v>
      </c>
      <c r="I14" s="303">
        <f>VLOOKUP($C14,'T13g English Maths Data'!$D:$K,I$33,FALSE)</f>
        <v>72</v>
      </c>
      <c r="J14" s="303">
        <f>VLOOKUP($C14,'T13g English Maths Data'!$D:$K,J$33,FALSE)</f>
        <v>22.8</v>
      </c>
    </row>
    <row r="15" spans="1:10" s="166" customFormat="1" ht="21.75" customHeight="1" x14ac:dyDescent="0.25">
      <c r="A15" s="167"/>
      <c r="B15" s="169" t="s">
        <v>53</v>
      </c>
      <c r="C15" s="169" t="str">
        <f t="shared" si="0"/>
        <v>19 in 2015.English and maths.Mixed summary ethnic group</v>
      </c>
      <c r="D15" s="168">
        <f>VLOOKUP($C15,'T13g English Maths Data'!$D:$K,D$33,FALSE)</f>
        <v>20218</v>
      </c>
      <c r="E15" s="304">
        <f>VLOOKUP($C15,'T13g English Maths Data'!$D:$K,E$33,FALSE)</f>
        <v>59.7</v>
      </c>
      <c r="F15" s="304">
        <f>VLOOKUP($C15,'T13g English Maths Data'!$D:$K,F$33,FALSE)</f>
        <v>65.2</v>
      </c>
      <c r="G15" s="304">
        <f>VLOOKUP($C15,'T13g English Maths Data'!$D:$K,G$33,FALSE)</f>
        <v>13.5</v>
      </c>
      <c r="H15" s="304">
        <f>VLOOKUP($C15,'T13g English Maths Data'!$D:$K,H$33,FALSE)</f>
        <v>61.8</v>
      </c>
      <c r="I15" s="304">
        <f>VLOOKUP($C15,'T13g English Maths Data'!$D:$K,I$33,FALSE)</f>
        <v>70.099999999999994</v>
      </c>
      <c r="J15" s="304">
        <f>VLOOKUP($C15,'T13g English Maths Data'!$D:$K,J$33,FALSE)</f>
        <v>21.8</v>
      </c>
    </row>
    <row r="16" spans="1:10" ht="14.25" x14ac:dyDescent="0.2">
      <c r="A16" s="148"/>
      <c r="B16" s="148" t="s">
        <v>54</v>
      </c>
      <c r="C16" s="148" t="str">
        <f t="shared" si="0"/>
        <v>19 in 2015.English and maths.Indian</v>
      </c>
      <c r="D16" s="149">
        <f>VLOOKUP($C16,'T13g English Maths Data'!$D:$K,D$33,FALSE)</f>
        <v>13188</v>
      </c>
      <c r="E16" s="303">
        <f>VLOOKUP($C16,'T13g English Maths Data'!$D:$K,E$33,FALSE)</f>
        <v>74.2</v>
      </c>
      <c r="F16" s="303">
        <f>VLOOKUP($C16,'T13g English Maths Data'!$D:$K,F$33,FALSE)</f>
        <v>81.8</v>
      </c>
      <c r="G16" s="303">
        <f>VLOOKUP($C16,'T13g English Maths Data'!$D:$K,G$33,FALSE)</f>
        <v>29.6</v>
      </c>
      <c r="H16" s="303">
        <f>VLOOKUP($C16,'T13g English Maths Data'!$D:$K,H$33,FALSE)</f>
        <v>75.3</v>
      </c>
      <c r="I16" s="303">
        <f>VLOOKUP($C16,'T13g English Maths Data'!$D:$K,I$33,FALSE)</f>
        <v>84.7</v>
      </c>
      <c r="J16" s="303">
        <f>VLOOKUP($C16,'T13g English Maths Data'!$D:$K,J$33,FALSE)</f>
        <v>38</v>
      </c>
    </row>
    <row r="17" spans="1:10" ht="14.25" x14ac:dyDescent="0.2">
      <c r="A17" s="148"/>
      <c r="B17" s="148" t="s">
        <v>55</v>
      </c>
      <c r="C17" s="148" t="str">
        <f t="shared" si="0"/>
        <v>19 in 2015.English and maths.Pakistani</v>
      </c>
      <c r="D17" s="149">
        <f>VLOOKUP($C17,'T13g English Maths Data'!$D:$K,D$33,FALSE)</f>
        <v>17031</v>
      </c>
      <c r="E17" s="303">
        <f>VLOOKUP($C17,'T13g English Maths Data'!$D:$K,E$33,FALSE)</f>
        <v>54.6</v>
      </c>
      <c r="F17" s="303">
        <f>VLOOKUP($C17,'T13g English Maths Data'!$D:$K,F$33,FALSE)</f>
        <v>62.6</v>
      </c>
      <c r="G17" s="303">
        <f>VLOOKUP($C17,'T13g English Maths Data'!$D:$K,G$33,FALSE)</f>
        <v>17.600000000000001</v>
      </c>
      <c r="H17" s="303">
        <f>VLOOKUP($C17,'T13g English Maths Data'!$D:$K,H$33,FALSE)</f>
        <v>56.8</v>
      </c>
      <c r="I17" s="303">
        <f>VLOOKUP($C17,'T13g English Maths Data'!$D:$K,I$33,FALSE)</f>
        <v>67.7</v>
      </c>
      <c r="J17" s="303">
        <f>VLOOKUP($C17,'T13g English Maths Data'!$D:$K,J$33,FALSE)</f>
        <v>25.3</v>
      </c>
    </row>
    <row r="18" spans="1:10" ht="14.25" x14ac:dyDescent="0.2">
      <c r="A18" s="148"/>
      <c r="B18" s="148" t="s">
        <v>56</v>
      </c>
      <c r="C18" s="148" t="str">
        <f t="shared" si="0"/>
        <v>19 in 2015.English and maths.Bangladeshi</v>
      </c>
      <c r="D18" s="149">
        <f>VLOOKUP($C18,'T13g English Maths Data'!$D:$K,D$33,FALSE)</f>
        <v>7254</v>
      </c>
      <c r="E18" s="303">
        <f>VLOOKUP($C18,'T13g English Maths Data'!$D:$K,E$33,FALSE)</f>
        <v>62.5</v>
      </c>
      <c r="F18" s="303">
        <f>VLOOKUP($C18,'T13g English Maths Data'!$D:$K,F$33,FALSE)</f>
        <v>69</v>
      </c>
      <c r="G18" s="303">
        <f>VLOOKUP($C18,'T13g English Maths Data'!$D:$K,G$33,FALSE)</f>
        <v>17.399999999999999</v>
      </c>
      <c r="H18" s="303">
        <f>VLOOKUP($C18,'T13g English Maths Data'!$D:$K,H$33,FALSE)</f>
        <v>63.6</v>
      </c>
      <c r="I18" s="303">
        <f>VLOOKUP($C18,'T13g English Maths Data'!$D:$K,I$33,FALSE)</f>
        <v>72.900000000000006</v>
      </c>
      <c r="J18" s="303">
        <f>VLOOKUP($C18,'T13g English Maths Data'!$D:$K,J$33,FALSE)</f>
        <v>25.3</v>
      </c>
    </row>
    <row r="19" spans="1:10" ht="14.25" x14ac:dyDescent="0.2">
      <c r="A19" s="148"/>
      <c r="B19" s="148" t="s">
        <v>57</v>
      </c>
      <c r="C19" s="148" t="str">
        <f t="shared" si="0"/>
        <v>19 in 2015.English and maths.Other Asian</v>
      </c>
      <c r="D19" s="149">
        <f>VLOOKUP($C19,'T13g English Maths Data'!$D:$K,D$33,FALSE)</f>
        <v>7378</v>
      </c>
      <c r="E19" s="303">
        <f>VLOOKUP($C19,'T13g English Maths Data'!$D:$K,E$33,FALSE)</f>
        <v>61</v>
      </c>
      <c r="F19" s="303">
        <f>VLOOKUP($C19,'T13g English Maths Data'!$D:$K,F$33,FALSE)</f>
        <v>70.5</v>
      </c>
      <c r="G19" s="303">
        <f>VLOOKUP($C19,'T13g English Maths Data'!$D:$K,G$33,FALSE)</f>
        <v>24.4</v>
      </c>
      <c r="H19" s="303">
        <f>VLOOKUP($C19,'T13g English Maths Data'!$D:$K,H$33,FALSE)</f>
        <v>62.7</v>
      </c>
      <c r="I19" s="303">
        <f>VLOOKUP($C19,'T13g English Maths Data'!$D:$K,I$33,FALSE)</f>
        <v>75.3</v>
      </c>
      <c r="J19" s="303">
        <f>VLOOKUP($C19,'T13g English Maths Data'!$D:$K,J$33,FALSE)</f>
        <v>33.799999999999997</v>
      </c>
    </row>
    <row r="20" spans="1:10" s="166" customFormat="1" ht="21.75" customHeight="1" x14ac:dyDescent="0.25">
      <c r="A20" s="167"/>
      <c r="B20" s="169" t="s">
        <v>59</v>
      </c>
      <c r="C20" s="169" t="str">
        <f t="shared" si="0"/>
        <v>19 in 2015.English and maths.Asian summary ethnic group</v>
      </c>
      <c r="D20" s="168">
        <f>VLOOKUP($C20,'T13g English Maths Data'!$D:$K,D$33,FALSE)</f>
        <v>44851</v>
      </c>
      <c r="E20" s="304">
        <f>VLOOKUP($C20,'T13g English Maths Data'!$D:$K,E$33,FALSE)</f>
        <v>62.7</v>
      </c>
      <c r="F20" s="304">
        <f>VLOOKUP($C20,'T13g English Maths Data'!$D:$K,F$33,FALSE)</f>
        <v>70.599999999999994</v>
      </c>
      <c r="G20" s="304">
        <f>VLOOKUP($C20,'T13g English Maths Data'!$D:$K,G$33,FALSE)</f>
        <v>21.2</v>
      </c>
      <c r="H20" s="304">
        <f>VLOOKUP($C20,'T13g English Maths Data'!$D:$K,H$33,FALSE)</f>
        <v>64.3</v>
      </c>
      <c r="I20" s="304">
        <f>VLOOKUP($C20,'T13g English Maths Data'!$D:$K,I$33,FALSE)</f>
        <v>74.8</v>
      </c>
      <c r="J20" s="304">
        <f>VLOOKUP($C20,'T13g English Maths Data'!$D:$K,J$33,FALSE)</f>
        <v>29.4</v>
      </c>
    </row>
    <row r="21" spans="1:10" ht="14.25" x14ac:dyDescent="0.2">
      <c r="A21" s="148"/>
      <c r="B21" s="148" t="s">
        <v>60</v>
      </c>
      <c r="C21" s="148" t="str">
        <f t="shared" si="0"/>
        <v>19 in 2015.English and maths.Caribbean</v>
      </c>
      <c r="D21" s="149">
        <f>VLOOKUP($C21,'T13g English Maths Data'!$D:$K,D$33,FALSE)</f>
        <v>7854</v>
      </c>
      <c r="E21" s="303">
        <f>VLOOKUP($C21,'T13g English Maths Data'!$D:$K,E$33,FALSE)</f>
        <v>50.3</v>
      </c>
      <c r="F21" s="303">
        <f>VLOOKUP($C21,'T13g English Maths Data'!$D:$K,F$33,FALSE)</f>
        <v>56.2</v>
      </c>
      <c r="G21" s="303">
        <f>VLOOKUP($C21,'T13g English Maths Data'!$D:$K,G$33,FALSE)</f>
        <v>11.8</v>
      </c>
      <c r="H21" s="303">
        <f>VLOOKUP($C21,'T13g English Maths Data'!$D:$K,H$33,FALSE)</f>
        <v>52.7</v>
      </c>
      <c r="I21" s="303">
        <f>VLOOKUP($C21,'T13g English Maths Data'!$D:$K,I$33,FALSE)</f>
        <v>61.6</v>
      </c>
      <c r="J21" s="303">
        <f>VLOOKUP($C21,'T13g English Maths Data'!$D:$K,J$33,FALSE)</f>
        <v>18.8</v>
      </c>
    </row>
    <row r="22" spans="1:10" ht="14.25" x14ac:dyDescent="0.2">
      <c r="A22" s="151"/>
      <c r="B22" s="148" t="s">
        <v>61</v>
      </c>
      <c r="C22" s="148" t="str">
        <f t="shared" si="0"/>
        <v>19 in 2015.English and maths.African</v>
      </c>
      <c r="D22" s="149">
        <f>VLOOKUP($C22,'T13g English Maths Data'!$D:$K,D$33,FALSE)</f>
        <v>15589</v>
      </c>
      <c r="E22" s="303">
        <f>VLOOKUP($C22,'T13g English Maths Data'!$D:$K,E$33,FALSE)</f>
        <v>57.8</v>
      </c>
      <c r="F22" s="303">
        <f>VLOOKUP($C22,'T13g English Maths Data'!$D:$K,F$33,FALSE)</f>
        <v>67.099999999999994</v>
      </c>
      <c r="G22" s="303">
        <f>VLOOKUP($C22,'T13g English Maths Data'!$D:$K,G$33,FALSE)</f>
        <v>22.2</v>
      </c>
      <c r="H22" s="303">
        <f>VLOOKUP($C22,'T13g English Maths Data'!$D:$K,H$33,FALSE)</f>
        <v>59.7</v>
      </c>
      <c r="I22" s="303">
        <f>VLOOKUP($C22,'T13g English Maths Data'!$D:$K,I$33,FALSE)</f>
        <v>70.8</v>
      </c>
      <c r="J22" s="303">
        <f>VLOOKUP($C22,'T13g English Maths Data'!$D:$K,J$33,FALSE)</f>
        <v>27.7</v>
      </c>
    </row>
    <row r="23" spans="1:10" ht="14.25" x14ac:dyDescent="0.2">
      <c r="A23" s="151"/>
      <c r="B23" s="148" t="s">
        <v>62</v>
      </c>
      <c r="C23" s="148" t="str">
        <f t="shared" si="0"/>
        <v>19 in 2015.English and maths.Other Black</v>
      </c>
      <c r="D23" s="149">
        <f>VLOOKUP($C23,'T13g English Maths Data'!$D:$K,D$33,FALSE)</f>
        <v>2799</v>
      </c>
      <c r="E23" s="303">
        <f>VLOOKUP($C23,'T13g English Maths Data'!$D:$K,E$33,FALSE)</f>
        <v>50.2</v>
      </c>
      <c r="F23" s="303">
        <f>VLOOKUP($C23,'T13g English Maths Data'!$D:$K,F$33,FALSE)</f>
        <v>57.7</v>
      </c>
      <c r="G23" s="303">
        <f>VLOOKUP($C23,'T13g English Maths Data'!$D:$K,G$33,FALSE)</f>
        <v>15</v>
      </c>
      <c r="H23" s="303">
        <f>VLOOKUP($C23,'T13g English Maths Data'!$D:$K,H$33,FALSE)</f>
        <v>52.6</v>
      </c>
      <c r="I23" s="303">
        <f>VLOOKUP($C23,'T13g English Maths Data'!$D:$K,I$33,FALSE)</f>
        <v>62.9</v>
      </c>
      <c r="J23" s="303">
        <f>VLOOKUP($C23,'T13g English Maths Data'!$D:$K,J$33,FALSE)</f>
        <v>21.6</v>
      </c>
    </row>
    <row r="24" spans="1:10" s="166" customFormat="1" ht="21.75" customHeight="1" x14ac:dyDescent="0.25">
      <c r="A24" s="165"/>
      <c r="B24" s="169" t="s">
        <v>63</v>
      </c>
      <c r="C24" s="169" t="str">
        <f t="shared" si="0"/>
        <v>19 in 2015.English and maths.Black summary ethnic group</v>
      </c>
      <c r="D24" s="168">
        <f>VLOOKUP($C24,'T13g English Maths Data'!$D:$K,D$33,FALSE)</f>
        <v>26242</v>
      </c>
      <c r="E24" s="304">
        <f>VLOOKUP($C24,'T13g English Maths Data'!$D:$K,E$33,FALSE)</f>
        <v>54.7</v>
      </c>
      <c r="F24" s="304">
        <f>VLOOKUP($C24,'T13g English Maths Data'!$D:$K,F$33,FALSE)</f>
        <v>62.8</v>
      </c>
      <c r="G24" s="304">
        <f>VLOOKUP($C24,'T13g English Maths Data'!$D:$K,G$33,FALSE)</f>
        <v>17.899999999999999</v>
      </c>
      <c r="H24" s="304">
        <f>VLOOKUP($C24,'T13g English Maths Data'!$D:$K,H$33,FALSE)</f>
        <v>56.8</v>
      </c>
      <c r="I24" s="304">
        <f>VLOOKUP($C24,'T13g English Maths Data'!$D:$K,I$33,FALSE)</f>
        <v>67.2</v>
      </c>
      <c r="J24" s="304">
        <f>VLOOKUP($C24,'T13g English Maths Data'!$D:$K,J$33,FALSE)</f>
        <v>24.1</v>
      </c>
    </row>
    <row r="25" spans="1:10" s="166" customFormat="1" ht="21.75" customHeight="1" x14ac:dyDescent="0.25">
      <c r="A25" s="165"/>
      <c r="B25" s="169" t="s">
        <v>58</v>
      </c>
      <c r="C25" s="169" t="str">
        <f t="shared" si="0"/>
        <v>19 in 2015.English and maths.Chinese</v>
      </c>
      <c r="D25" s="168">
        <f>VLOOKUP($C25,'T13g English Maths Data'!$D:$K,D$33,FALSE)</f>
        <v>2320</v>
      </c>
      <c r="E25" s="304">
        <f>VLOOKUP($C25,'T13g English Maths Data'!$D:$K,E$33,FALSE)</f>
        <v>75.3</v>
      </c>
      <c r="F25" s="304">
        <f>VLOOKUP($C25,'T13g English Maths Data'!$D:$K,F$33,FALSE)</f>
        <v>84.7</v>
      </c>
      <c r="G25" s="304">
        <f>VLOOKUP($C25,'T13g English Maths Data'!$D:$K,G$33,FALSE)</f>
        <v>38</v>
      </c>
      <c r="H25" s="304">
        <f>VLOOKUP($C25,'T13g English Maths Data'!$D:$K,H$33,FALSE)</f>
        <v>76.599999999999994</v>
      </c>
      <c r="I25" s="304">
        <f>VLOOKUP($C25,'T13g English Maths Data'!$D:$K,I$33,FALSE)</f>
        <v>87.1</v>
      </c>
      <c r="J25" s="304">
        <f>VLOOKUP($C25,'T13g English Maths Data'!$D:$K,J$33,FALSE)</f>
        <v>45</v>
      </c>
    </row>
    <row r="26" spans="1:10" ht="14.25" x14ac:dyDescent="0.2">
      <c r="A26" s="151"/>
      <c r="B26" s="148" t="s">
        <v>64</v>
      </c>
      <c r="C26" s="148" t="str">
        <f t="shared" si="0"/>
        <v>19 in 2015.English and maths.Other Ethnic Group</v>
      </c>
      <c r="D26" s="149">
        <f>VLOOKUP($C26,'T13g English Maths Data'!$D:$K,D$33,FALSE)</f>
        <v>7050</v>
      </c>
      <c r="E26" s="303">
        <f>VLOOKUP($C26,'T13g English Maths Data'!$D:$K,E$33,FALSE)</f>
        <v>55.3</v>
      </c>
      <c r="F26" s="303">
        <f>VLOOKUP($C26,'T13g English Maths Data'!$D:$K,F$33,FALSE)</f>
        <v>63.7</v>
      </c>
      <c r="G26" s="303">
        <f>VLOOKUP($C26,'T13g English Maths Data'!$D:$K,G$33,FALSE)</f>
        <v>18.899999999999999</v>
      </c>
      <c r="H26" s="303">
        <f>VLOOKUP($C26,'T13g English Maths Data'!$D:$K,H$33,FALSE)</f>
        <v>57.2</v>
      </c>
      <c r="I26" s="303">
        <f>VLOOKUP($C26,'T13g English Maths Data'!$D:$K,I$33,FALSE)</f>
        <v>67.900000000000006</v>
      </c>
      <c r="J26" s="303">
        <f>VLOOKUP($C26,'T13g English Maths Data'!$D:$K,J$33,FALSE)</f>
        <v>25</v>
      </c>
    </row>
    <row r="27" spans="1:10" ht="14.25" x14ac:dyDescent="0.2">
      <c r="A27" s="151"/>
      <c r="B27" s="148" t="s">
        <v>66</v>
      </c>
      <c r="C27" s="148" t="str">
        <f t="shared" si="0"/>
        <v>19 in 2015.English and maths.Information refused or not obtained</v>
      </c>
      <c r="D27" s="149">
        <f>VLOOKUP($C27,'T13g English Maths Data'!$D:$K,D$33,FALSE)</f>
        <v>5474</v>
      </c>
      <c r="E27" s="303">
        <f>VLOOKUP($C27,'T13g English Maths Data'!$D:$K,E$33,FALSE)</f>
        <v>59.2</v>
      </c>
      <c r="F27" s="303">
        <f>VLOOKUP($C27,'T13g English Maths Data'!$D:$K,F$33,FALSE)</f>
        <v>64.3</v>
      </c>
      <c r="G27" s="303">
        <f>VLOOKUP($C27,'T13g English Maths Data'!$D:$K,G$33,FALSE)</f>
        <v>12.7</v>
      </c>
      <c r="H27" s="303">
        <f>VLOOKUP($C27,'T13g English Maths Data'!$D:$K,H$33,FALSE)</f>
        <v>61.1</v>
      </c>
      <c r="I27" s="303">
        <f>VLOOKUP($C27,'T13g English Maths Data'!$D:$K,I$33,FALSE)</f>
        <v>69.7</v>
      </c>
      <c r="J27" s="303">
        <f>VLOOKUP($C27,'T13g English Maths Data'!$D:$K,J$33,FALSE)</f>
        <v>22</v>
      </c>
    </row>
    <row r="28" spans="1:10" s="166" customFormat="1" ht="21" customHeight="1" x14ac:dyDescent="0.25">
      <c r="A28" s="177"/>
      <c r="B28" s="195" t="s">
        <v>38</v>
      </c>
      <c r="C28" s="195" t="str">
        <f t="shared" si="0"/>
        <v>19 in 2015.English and maths.All known</v>
      </c>
      <c r="D28" s="196">
        <f>VLOOKUP($C28,'T13g English Maths Data'!$D:$K,D$33,FALSE)</f>
        <v>557147</v>
      </c>
      <c r="E28" s="305">
        <f>VLOOKUP($C28,'T13g English Maths Data'!$D:$K,E$33,FALSE)</f>
        <v>59</v>
      </c>
      <c r="F28" s="305">
        <f>VLOOKUP($C28,'T13g English Maths Data'!$D:$K,F$33,FALSE)</f>
        <v>64.099999999999994</v>
      </c>
      <c r="G28" s="305">
        <f>VLOOKUP($C28,'T13g English Maths Data'!$D:$K,G$33,FALSE)</f>
        <v>12.6</v>
      </c>
      <c r="H28" s="305">
        <f>VLOOKUP($C28,'T13g English Maths Data'!$D:$K,H$33,FALSE)</f>
        <v>61.4</v>
      </c>
      <c r="I28" s="305">
        <f>VLOOKUP($C28,'T13g English Maths Data'!$D:$K,I$33,FALSE)</f>
        <v>70</v>
      </c>
      <c r="J28" s="305">
        <f>VLOOKUP($C28,'T13g English Maths Data'!$D:$K,J$33,FALSE)</f>
        <v>22.3</v>
      </c>
    </row>
    <row r="29" spans="1:10" s="183" customFormat="1" ht="22.5" customHeight="1" x14ac:dyDescent="0.2">
      <c r="A29" s="4" t="s">
        <v>249</v>
      </c>
      <c r="B29" s="26"/>
      <c r="C29" s="27"/>
      <c r="D29" s="27"/>
      <c r="E29" s="27"/>
      <c r="F29" s="27"/>
      <c r="G29" s="27"/>
      <c r="H29" s="185"/>
      <c r="I29" s="184"/>
      <c r="J29" s="184"/>
    </row>
    <row r="30" spans="1:10" s="183" customFormat="1" x14ac:dyDescent="0.2">
      <c r="A30" s="4" t="s">
        <v>20</v>
      </c>
      <c r="B30" s="4"/>
      <c r="C30" s="4"/>
      <c r="D30" s="4"/>
      <c r="E30" s="4"/>
      <c r="F30" s="4"/>
      <c r="G30" s="4"/>
      <c r="H30" s="185"/>
      <c r="I30" s="184"/>
      <c r="J30" s="184"/>
    </row>
    <row r="31" spans="1:10" ht="12.75" customHeight="1" x14ac:dyDescent="0.2">
      <c r="A31" s="401" t="s">
        <v>156</v>
      </c>
      <c r="B31" s="401"/>
      <c r="C31" s="401"/>
      <c r="D31" s="401"/>
      <c r="E31" s="401"/>
      <c r="F31" s="401"/>
      <c r="G31" s="401"/>
      <c r="H31" s="172"/>
      <c r="I31" s="172"/>
      <c r="J31" s="172"/>
    </row>
    <row r="32" spans="1:10" x14ac:dyDescent="0.2">
      <c r="A32" s="109" t="s">
        <v>127</v>
      </c>
      <c r="B32" s="4"/>
      <c r="C32" s="4"/>
      <c r="D32" s="4"/>
      <c r="E32" s="4"/>
      <c r="F32" s="4"/>
      <c r="G32" s="4"/>
      <c r="H32" s="172"/>
      <c r="I32" s="172"/>
      <c r="J32" s="172"/>
    </row>
    <row r="33" spans="4:10" hidden="1" x14ac:dyDescent="0.2">
      <c r="D33" s="220">
        <v>2</v>
      </c>
      <c r="E33" s="220">
        <v>3</v>
      </c>
      <c r="F33" s="220">
        <v>4</v>
      </c>
      <c r="G33" s="220">
        <v>5</v>
      </c>
      <c r="H33" s="220">
        <v>6</v>
      </c>
      <c r="I33" s="220">
        <v>7</v>
      </c>
      <c r="J33" s="220">
        <v>8</v>
      </c>
    </row>
    <row r="34" spans="4:10" hidden="1" x14ac:dyDescent="0.2">
      <c r="E34" s="172"/>
      <c r="F34" s="172"/>
      <c r="G34" s="172"/>
      <c r="H34" s="172"/>
      <c r="I34" s="172"/>
      <c r="J34" s="172"/>
    </row>
    <row r="35" spans="4:10" hidden="1" x14ac:dyDescent="0.2">
      <c r="E35" s="172"/>
      <c r="F35" s="172"/>
      <c r="G35" s="172"/>
      <c r="H35" s="172"/>
      <c r="I35" s="172"/>
      <c r="J35" s="172"/>
    </row>
    <row r="36" spans="4:10" hidden="1" x14ac:dyDescent="0.2">
      <c r="E36" s="172"/>
      <c r="F36" s="172"/>
      <c r="G36" s="172"/>
      <c r="H36" s="172"/>
      <c r="I36" s="172"/>
      <c r="J36" s="172"/>
    </row>
    <row r="37" spans="4:10" hidden="1" x14ac:dyDescent="0.2">
      <c r="D37" s="170" t="s">
        <v>9</v>
      </c>
      <c r="E37" s="172"/>
      <c r="F37" s="172"/>
      <c r="G37" s="172"/>
      <c r="H37" s="172"/>
      <c r="I37" s="172"/>
      <c r="J37" s="172"/>
    </row>
    <row r="38" spans="4:10" hidden="1" x14ac:dyDescent="0.2">
      <c r="D38" s="170" t="s">
        <v>10</v>
      </c>
      <c r="E38" s="172"/>
      <c r="F38" s="172"/>
      <c r="G38" s="172"/>
      <c r="H38" s="172"/>
      <c r="I38" s="172"/>
      <c r="J38" s="172"/>
    </row>
    <row r="39" spans="4:10" hidden="1" x14ac:dyDescent="0.2">
      <c r="D39" s="170" t="s">
        <v>11</v>
      </c>
      <c r="E39" s="172"/>
      <c r="F39" s="172"/>
      <c r="G39" s="172"/>
      <c r="H39" s="172"/>
      <c r="I39" s="172"/>
      <c r="J39" s="172"/>
    </row>
    <row r="40" spans="4:10" hidden="1" x14ac:dyDescent="0.2">
      <c r="D40" s="170" t="s">
        <v>12</v>
      </c>
      <c r="E40" s="172"/>
      <c r="F40" s="172"/>
      <c r="G40" s="172"/>
      <c r="H40" s="172"/>
      <c r="I40" s="172"/>
      <c r="J40" s="172"/>
    </row>
    <row r="41" spans="4:10" hidden="1" x14ac:dyDescent="0.2">
      <c r="D41" s="170" t="s">
        <v>13</v>
      </c>
      <c r="E41" s="172"/>
      <c r="F41" s="172"/>
      <c r="G41" s="172"/>
      <c r="H41" s="172"/>
      <c r="I41" s="172"/>
      <c r="J41" s="172"/>
    </row>
    <row r="42" spans="4:10" hidden="1" x14ac:dyDescent="0.2">
      <c r="D42" s="170" t="s">
        <v>14</v>
      </c>
      <c r="E42" s="172"/>
      <c r="F42" s="172"/>
      <c r="G42" s="172"/>
      <c r="H42" s="172"/>
      <c r="I42" s="172"/>
      <c r="J42" s="172"/>
    </row>
    <row r="43" spans="4:10" hidden="1" x14ac:dyDescent="0.2">
      <c r="D43" s="170" t="s">
        <v>15</v>
      </c>
      <c r="E43" s="172"/>
      <c r="F43" s="172"/>
      <c r="G43" s="172"/>
      <c r="H43" s="172"/>
      <c r="I43" s="172"/>
      <c r="J43" s="172"/>
    </row>
    <row r="44" spans="4:10" hidden="1" x14ac:dyDescent="0.2">
      <c r="D44" s="170" t="s">
        <v>16</v>
      </c>
      <c r="E44" s="172"/>
      <c r="F44" s="172"/>
      <c r="G44" s="172"/>
      <c r="H44" s="172"/>
      <c r="I44" s="172"/>
      <c r="J44" s="172"/>
    </row>
    <row r="45" spans="4:10" hidden="1" x14ac:dyDescent="0.2">
      <c r="D45" s="170" t="s">
        <v>17</v>
      </c>
      <c r="E45" s="172"/>
      <c r="F45" s="172"/>
      <c r="G45" s="172"/>
      <c r="H45" s="172"/>
      <c r="I45" s="172"/>
      <c r="J45" s="172"/>
    </row>
    <row r="46" spans="4:10" x14ac:dyDescent="0.2">
      <c r="E46" s="172"/>
      <c r="F46" s="172"/>
      <c r="G46" s="172"/>
      <c r="H46" s="172"/>
      <c r="I46" s="172"/>
      <c r="J46" s="172"/>
    </row>
    <row r="47" spans="4:10" x14ac:dyDescent="0.2">
      <c r="E47" s="172"/>
      <c r="F47" s="172"/>
      <c r="G47" s="172"/>
      <c r="H47" s="172"/>
      <c r="I47" s="172"/>
      <c r="J47" s="172"/>
    </row>
  </sheetData>
  <mergeCells count="9">
    <mergeCell ref="A31:G31"/>
    <mergeCell ref="A2:J2"/>
    <mergeCell ref="D3:D4"/>
    <mergeCell ref="E3:E4"/>
    <mergeCell ref="F3:F4"/>
    <mergeCell ref="G3:G4"/>
    <mergeCell ref="H3:H4"/>
    <mergeCell ref="I3:I4"/>
    <mergeCell ref="J3:J4"/>
  </mergeCells>
  <dataValidations count="1">
    <dataValidation type="list" allowBlank="1" showInputMessage="1" showErrorMessage="1" sqref="B4">
      <formula1>$D$37:$D$45</formula1>
    </dataValidation>
  </dataValidations>
  <hyperlinks>
    <hyperlink ref="A32" r:id="rId1"/>
  </hyperlinks>
  <pageMargins left="0.75" right="0.75" top="1" bottom="1" header="0.5" footer="0.5"/>
  <pageSetup paperSize="9" scale="83"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workbookViewId="0">
      <pane ySplit="4" topLeftCell="A5" activePane="bottomLeft" state="frozen"/>
      <selection sqref="A1:J1"/>
      <selection pane="bottomLeft"/>
    </sheetView>
  </sheetViews>
  <sheetFormatPr defaultRowHeight="15" x14ac:dyDescent="0.25"/>
  <cols>
    <col min="1" max="1" width="17.85546875" style="302" customWidth="1"/>
    <col min="2" max="2" width="14" style="362" customWidth="1"/>
    <col min="3" max="3" width="25.5703125" style="362" customWidth="1"/>
    <col min="4" max="4" width="41.85546875" style="362" hidden="1" customWidth="1"/>
    <col min="5" max="5" width="9.7109375" style="362" customWidth="1"/>
    <col min="6" max="6" width="10.5703125" style="362" customWidth="1"/>
    <col min="7" max="7" width="11.28515625" style="362" customWidth="1"/>
    <col min="8" max="9" width="10.5703125" style="362" customWidth="1"/>
    <col min="10" max="10" width="11.28515625" style="362" customWidth="1"/>
    <col min="11" max="11" width="11.5703125" style="362" customWidth="1"/>
    <col min="12" max="16384" width="9.140625" style="302"/>
  </cols>
  <sheetData>
    <row r="1" spans="1:11" x14ac:dyDescent="0.25">
      <c r="A1" s="268" t="s">
        <v>171</v>
      </c>
      <c r="B1" s="296"/>
      <c r="C1" s="296"/>
      <c r="D1" s="296"/>
      <c r="E1" s="296"/>
      <c r="F1" s="296"/>
      <c r="G1" s="296"/>
      <c r="H1" s="296"/>
      <c r="I1" s="296"/>
      <c r="J1" s="296"/>
      <c r="K1" s="296"/>
    </row>
    <row r="2" spans="1:11" x14ac:dyDescent="0.25">
      <c r="A2" s="425" t="s">
        <v>1</v>
      </c>
      <c r="B2" s="425"/>
      <c r="C2" s="425"/>
      <c r="D2" s="425"/>
      <c r="E2" s="425"/>
      <c r="F2" s="425"/>
      <c r="G2" s="425"/>
      <c r="H2" s="425"/>
      <c r="I2" s="425"/>
      <c r="J2" s="425"/>
      <c r="K2" s="425"/>
    </row>
    <row r="3" spans="1:11" x14ac:dyDescent="0.25">
      <c r="F3" s="269"/>
      <c r="I3" s="269"/>
    </row>
    <row r="4" spans="1:11" ht="76.5" customHeight="1" x14ac:dyDescent="0.25">
      <c r="A4" s="270"/>
      <c r="B4" s="271" t="s">
        <v>4</v>
      </c>
      <c r="C4" s="271"/>
      <c r="D4" s="271"/>
      <c r="E4" s="271" t="s">
        <v>2</v>
      </c>
      <c r="F4" s="271" t="s">
        <v>75</v>
      </c>
      <c r="G4" s="271" t="s">
        <v>76</v>
      </c>
      <c r="H4" s="271" t="s">
        <v>77</v>
      </c>
      <c r="I4" s="271" t="s">
        <v>229</v>
      </c>
      <c r="J4" s="271" t="s">
        <v>225</v>
      </c>
      <c r="K4" s="271" t="s">
        <v>230</v>
      </c>
    </row>
    <row r="5" spans="1:11" x14ac:dyDescent="0.25">
      <c r="A5" s="273" t="s">
        <v>80</v>
      </c>
      <c r="B5" s="355" t="s">
        <v>9</v>
      </c>
      <c r="C5" s="363" t="s">
        <v>43</v>
      </c>
      <c r="D5" s="296" t="s">
        <v>1281</v>
      </c>
      <c r="E5" s="371">
        <v>481034</v>
      </c>
      <c r="F5" s="357">
        <v>41.9</v>
      </c>
      <c r="G5" s="357">
        <v>45.4</v>
      </c>
      <c r="H5" s="357">
        <v>6</v>
      </c>
      <c r="I5" s="357">
        <v>42</v>
      </c>
      <c r="J5" s="357">
        <v>49.7</v>
      </c>
      <c r="K5" s="357">
        <v>13.2</v>
      </c>
    </row>
    <row r="6" spans="1:11" x14ac:dyDescent="0.25">
      <c r="B6" s="355" t="s">
        <v>9</v>
      </c>
      <c r="C6" s="363" t="s">
        <v>44</v>
      </c>
      <c r="D6" s="296" t="s">
        <v>1282</v>
      </c>
      <c r="E6" s="371">
        <v>2320</v>
      </c>
      <c r="F6" s="357">
        <v>46.9</v>
      </c>
      <c r="G6" s="357">
        <v>50.7</v>
      </c>
      <c r="H6" s="357">
        <v>7.1</v>
      </c>
      <c r="I6" s="357">
        <v>46.9</v>
      </c>
      <c r="J6" s="357">
        <v>53.8</v>
      </c>
      <c r="K6" s="357">
        <v>13</v>
      </c>
    </row>
    <row r="7" spans="1:11" x14ac:dyDescent="0.25">
      <c r="B7" s="355" t="s">
        <v>9</v>
      </c>
      <c r="C7" s="363" t="s">
        <v>45</v>
      </c>
      <c r="D7" s="296" t="s">
        <v>1283</v>
      </c>
      <c r="E7" s="371">
        <v>152</v>
      </c>
      <c r="F7" s="357">
        <v>25.7</v>
      </c>
      <c r="G7" s="357">
        <v>26.3</v>
      </c>
      <c r="H7" s="357" t="s">
        <v>1500</v>
      </c>
      <c r="I7" s="357">
        <v>25.7</v>
      </c>
      <c r="J7" s="357">
        <v>28.9</v>
      </c>
      <c r="K7" s="357">
        <v>4.4000000000000004</v>
      </c>
    </row>
    <row r="8" spans="1:11" x14ac:dyDescent="0.25">
      <c r="B8" s="355" t="s">
        <v>9</v>
      </c>
      <c r="C8" s="363" t="s">
        <v>46</v>
      </c>
      <c r="D8" s="296" t="s">
        <v>1284</v>
      </c>
      <c r="E8" s="373">
        <v>11304</v>
      </c>
      <c r="F8" s="365">
        <v>43.8</v>
      </c>
      <c r="G8" s="365">
        <v>49.3</v>
      </c>
      <c r="H8" s="365">
        <v>9.6</v>
      </c>
      <c r="I8" s="365">
        <v>43.9</v>
      </c>
      <c r="J8" s="365">
        <v>51.9</v>
      </c>
      <c r="K8" s="365">
        <v>14.2</v>
      </c>
    </row>
    <row r="9" spans="1:11" x14ac:dyDescent="0.25">
      <c r="B9" s="355" t="s">
        <v>9</v>
      </c>
      <c r="C9" s="363" t="s">
        <v>47</v>
      </c>
      <c r="D9" s="296" t="s">
        <v>1285</v>
      </c>
      <c r="E9" s="373">
        <v>267</v>
      </c>
      <c r="F9" s="365">
        <v>8.6</v>
      </c>
      <c r="G9" s="365">
        <v>9.6999999999999993</v>
      </c>
      <c r="H9" s="365">
        <v>1.2</v>
      </c>
      <c r="I9" s="365">
        <v>8.6</v>
      </c>
      <c r="J9" s="365">
        <v>13.1</v>
      </c>
      <c r="K9" s="365">
        <v>4.9000000000000004</v>
      </c>
    </row>
    <row r="10" spans="1:11" x14ac:dyDescent="0.25">
      <c r="B10" s="355" t="s">
        <v>9</v>
      </c>
      <c r="C10" s="363" t="s">
        <v>48</v>
      </c>
      <c r="D10" s="296" t="s">
        <v>1286</v>
      </c>
      <c r="E10" s="373">
        <v>495077</v>
      </c>
      <c r="F10" s="365">
        <v>42</v>
      </c>
      <c r="G10" s="365">
        <v>45.5</v>
      </c>
      <c r="H10" s="365">
        <v>6.1</v>
      </c>
      <c r="I10" s="365">
        <v>42</v>
      </c>
      <c r="J10" s="365">
        <v>49.7</v>
      </c>
      <c r="K10" s="365">
        <v>13.2</v>
      </c>
    </row>
    <row r="11" spans="1:11" x14ac:dyDescent="0.25">
      <c r="B11" s="355" t="s">
        <v>9</v>
      </c>
      <c r="C11" s="363" t="s">
        <v>49</v>
      </c>
      <c r="D11" s="296" t="s">
        <v>1287</v>
      </c>
      <c r="E11" s="374">
        <v>4218</v>
      </c>
      <c r="F11" s="367">
        <v>28.2</v>
      </c>
      <c r="G11" s="367">
        <v>32.299999999999997</v>
      </c>
      <c r="H11" s="367">
        <v>5.8</v>
      </c>
      <c r="I11" s="367">
        <v>28.3</v>
      </c>
      <c r="J11" s="367">
        <v>35.6</v>
      </c>
      <c r="K11" s="367">
        <v>10.1</v>
      </c>
    </row>
    <row r="12" spans="1:11" x14ac:dyDescent="0.25">
      <c r="B12" s="355" t="s">
        <v>9</v>
      </c>
      <c r="C12" s="363" t="s">
        <v>50</v>
      </c>
      <c r="D12" s="296" t="s">
        <v>1288</v>
      </c>
      <c r="E12" s="374">
        <v>977</v>
      </c>
      <c r="F12" s="367">
        <v>37.200000000000003</v>
      </c>
      <c r="G12" s="367">
        <v>44.8</v>
      </c>
      <c r="H12" s="367">
        <v>12.2</v>
      </c>
      <c r="I12" s="367">
        <v>37.299999999999997</v>
      </c>
      <c r="J12" s="367">
        <v>48</v>
      </c>
      <c r="K12" s="367">
        <v>17.100000000000001</v>
      </c>
    </row>
    <row r="13" spans="1:11" x14ac:dyDescent="0.25">
      <c r="B13" s="355" t="s">
        <v>9</v>
      </c>
      <c r="C13" s="363" t="s">
        <v>51</v>
      </c>
      <c r="D13" s="296" t="s">
        <v>1289</v>
      </c>
      <c r="E13" s="374">
        <v>2147</v>
      </c>
      <c r="F13" s="367">
        <v>56.7</v>
      </c>
      <c r="G13" s="367">
        <v>61.8</v>
      </c>
      <c r="H13" s="367">
        <v>11.6</v>
      </c>
      <c r="I13" s="367">
        <v>56.8</v>
      </c>
      <c r="J13" s="367">
        <v>63.7</v>
      </c>
      <c r="K13" s="367">
        <v>16.100000000000001</v>
      </c>
    </row>
    <row r="14" spans="1:11" x14ac:dyDescent="0.25">
      <c r="B14" s="355" t="s">
        <v>9</v>
      </c>
      <c r="C14" s="363" t="s">
        <v>52</v>
      </c>
      <c r="D14" s="296" t="s">
        <v>1290</v>
      </c>
      <c r="E14" s="374">
        <v>4152</v>
      </c>
      <c r="F14" s="367">
        <v>41.9</v>
      </c>
      <c r="G14" s="367">
        <v>47.3</v>
      </c>
      <c r="H14" s="367">
        <v>9.1999999999999993</v>
      </c>
      <c r="I14" s="367">
        <v>42</v>
      </c>
      <c r="J14" s="367">
        <v>49.8</v>
      </c>
      <c r="K14" s="367">
        <v>13.3</v>
      </c>
    </row>
    <row r="15" spans="1:11" x14ac:dyDescent="0.25">
      <c r="B15" s="355" t="s">
        <v>9</v>
      </c>
      <c r="C15" s="363" t="s">
        <v>53</v>
      </c>
      <c r="D15" s="296" t="s">
        <v>1291</v>
      </c>
      <c r="E15" s="374">
        <v>11494</v>
      </c>
      <c r="F15" s="367">
        <v>39.200000000000003</v>
      </c>
      <c r="G15" s="367">
        <v>44.3</v>
      </c>
      <c r="H15" s="367">
        <v>8.3000000000000007</v>
      </c>
      <c r="I15" s="367">
        <v>39.4</v>
      </c>
      <c r="J15" s="367">
        <v>47</v>
      </c>
      <c r="K15" s="367">
        <v>12.6</v>
      </c>
    </row>
    <row r="16" spans="1:11" x14ac:dyDescent="0.25">
      <c r="B16" s="355" t="s">
        <v>9</v>
      </c>
      <c r="C16" s="363" t="s">
        <v>54</v>
      </c>
      <c r="D16" s="296" t="s">
        <v>1292</v>
      </c>
      <c r="E16" s="374">
        <v>14059</v>
      </c>
      <c r="F16" s="367">
        <v>55</v>
      </c>
      <c r="G16" s="367">
        <v>65.7</v>
      </c>
      <c r="H16" s="367">
        <v>23.8</v>
      </c>
      <c r="I16" s="367">
        <v>55.1</v>
      </c>
      <c r="J16" s="367">
        <v>68.099999999999994</v>
      </c>
      <c r="K16" s="367">
        <v>29</v>
      </c>
    </row>
    <row r="17" spans="2:11" x14ac:dyDescent="0.25">
      <c r="B17" s="355" t="s">
        <v>9</v>
      </c>
      <c r="C17" s="363" t="s">
        <v>55</v>
      </c>
      <c r="D17" s="296" t="s">
        <v>1293</v>
      </c>
      <c r="E17" s="374">
        <v>13761</v>
      </c>
      <c r="F17" s="367">
        <v>31.4</v>
      </c>
      <c r="G17" s="367">
        <v>40.299999999999997</v>
      </c>
      <c r="H17" s="367">
        <v>13</v>
      </c>
      <c r="I17" s="367">
        <v>31.5</v>
      </c>
      <c r="J17" s="367">
        <v>43.5</v>
      </c>
      <c r="K17" s="367">
        <v>17.600000000000001</v>
      </c>
    </row>
    <row r="18" spans="2:11" x14ac:dyDescent="0.25">
      <c r="B18" s="355" t="s">
        <v>9</v>
      </c>
      <c r="C18" s="363" t="s">
        <v>56</v>
      </c>
      <c r="D18" s="296" t="s">
        <v>1294</v>
      </c>
      <c r="E18" s="374">
        <v>5337</v>
      </c>
      <c r="F18" s="367">
        <v>32.5</v>
      </c>
      <c r="G18" s="367">
        <v>41.4</v>
      </c>
      <c r="H18" s="367">
        <v>13.1</v>
      </c>
      <c r="I18" s="367">
        <v>32.6</v>
      </c>
      <c r="J18" s="367">
        <v>44.3</v>
      </c>
      <c r="K18" s="367">
        <v>17.3</v>
      </c>
    </row>
    <row r="19" spans="2:11" x14ac:dyDescent="0.25">
      <c r="B19" s="355" t="s">
        <v>9</v>
      </c>
      <c r="C19" s="363" t="s">
        <v>57</v>
      </c>
      <c r="D19" s="296" t="s">
        <v>1295</v>
      </c>
      <c r="E19" s="374">
        <v>3426</v>
      </c>
      <c r="F19" s="367">
        <v>47.8</v>
      </c>
      <c r="G19" s="367">
        <v>58.3</v>
      </c>
      <c r="H19" s="367">
        <v>20.100000000000001</v>
      </c>
      <c r="I19" s="367">
        <v>48</v>
      </c>
      <c r="J19" s="367">
        <v>60.4</v>
      </c>
      <c r="K19" s="367">
        <v>23.9</v>
      </c>
    </row>
    <row r="20" spans="2:11" x14ac:dyDescent="0.25">
      <c r="B20" s="355" t="s">
        <v>9</v>
      </c>
      <c r="C20" s="363" t="s">
        <v>59</v>
      </c>
      <c r="D20" s="296" t="s">
        <v>1296</v>
      </c>
      <c r="E20" s="374">
        <v>36583</v>
      </c>
      <c r="F20" s="367">
        <v>42.2</v>
      </c>
      <c r="G20" s="367">
        <v>51.9</v>
      </c>
      <c r="H20" s="367">
        <v>16.8</v>
      </c>
      <c r="I20" s="367">
        <v>42.3</v>
      </c>
      <c r="J20" s="367">
        <v>54.7</v>
      </c>
      <c r="K20" s="367">
        <v>21.5</v>
      </c>
    </row>
    <row r="21" spans="2:11" x14ac:dyDescent="0.25">
      <c r="B21" s="355" t="s">
        <v>9</v>
      </c>
      <c r="C21" s="363" t="s">
        <v>60</v>
      </c>
      <c r="D21" s="296" t="s">
        <v>1297</v>
      </c>
      <c r="E21" s="374">
        <v>8844</v>
      </c>
      <c r="F21" s="367">
        <v>23.8</v>
      </c>
      <c r="G21" s="367">
        <v>29.4</v>
      </c>
      <c r="H21" s="367">
        <v>7.4</v>
      </c>
      <c r="I21" s="367">
        <v>23.8</v>
      </c>
      <c r="J21" s="367">
        <v>32.700000000000003</v>
      </c>
      <c r="K21" s="367">
        <v>11.7</v>
      </c>
    </row>
    <row r="22" spans="2:11" x14ac:dyDescent="0.25">
      <c r="B22" s="355" t="s">
        <v>9</v>
      </c>
      <c r="C22" s="363" t="s">
        <v>61</v>
      </c>
      <c r="D22" s="296" t="s">
        <v>1298</v>
      </c>
      <c r="E22" s="374">
        <v>8603</v>
      </c>
      <c r="F22" s="367">
        <v>32</v>
      </c>
      <c r="G22" s="367">
        <v>42.3</v>
      </c>
      <c r="H22" s="367">
        <v>15.1</v>
      </c>
      <c r="I22" s="367">
        <v>32.1</v>
      </c>
      <c r="J22" s="367">
        <v>45.2</v>
      </c>
      <c r="K22" s="367">
        <v>19.3</v>
      </c>
    </row>
    <row r="23" spans="2:11" x14ac:dyDescent="0.25">
      <c r="B23" s="355" t="s">
        <v>9</v>
      </c>
      <c r="C23" s="363" t="s">
        <v>62</v>
      </c>
      <c r="D23" s="296" t="s">
        <v>1299</v>
      </c>
      <c r="E23" s="374">
        <v>2511</v>
      </c>
      <c r="F23" s="367">
        <v>25.5</v>
      </c>
      <c r="G23" s="367">
        <v>31</v>
      </c>
      <c r="H23" s="367">
        <v>7.4</v>
      </c>
      <c r="I23" s="367">
        <v>25.5</v>
      </c>
      <c r="J23" s="367">
        <v>34.4</v>
      </c>
      <c r="K23" s="367">
        <v>11.9</v>
      </c>
    </row>
    <row r="24" spans="2:11" x14ac:dyDescent="0.25">
      <c r="B24" s="355" t="s">
        <v>9</v>
      </c>
      <c r="C24" s="363" t="s">
        <v>63</v>
      </c>
      <c r="D24" s="296" t="s">
        <v>1300</v>
      </c>
      <c r="E24" s="374">
        <v>19958</v>
      </c>
      <c r="F24" s="367">
        <v>27.5</v>
      </c>
      <c r="G24" s="367">
        <v>35.1</v>
      </c>
      <c r="H24" s="367">
        <v>10.5</v>
      </c>
      <c r="I24" s="367">
        <v>27.6</v>
      </c>
      <c r="J24" s="367">
        <v>38.299999999999997</v>
      </c>
      <c r="K24" s="367">
        <v>14.8</v>
      </c>
    </row>
    <row r="25" spans="2:11" x14ac:dyDescent="0.25">
      <c r="B25" s="355" t="s">
        <v>9</v>
      </c>
      <c r="C25" s="363" t="s">
        <v>58</v>
      </c>
      <c r="D25" s="296" t="s">
        <v>1301</v>
      </c>
      <c r="E25" s="374">
        <v>2144</v>
      </c>
      <c r="F25" s="367">
        <v>63.5</v>
      </c>
      <c r="G25" s="367">
        <v>74.3</v>
      </c>
      <c r="H25" s="367">
        <v>29.7</v>
      </c>
      <c r="I25" s="367">
        <v>63.5</v>
      </c>
      <c r="J25" s="367">
        <v>76.400000000000006</v>
      </c>
      <c r="K25" s="367">
        <v>35.200000000000003</v>
      </c>
    </row>
    <row r="26" spans="2:11" x14ac:dyDescent="0.25">
      <c r="B26" s="355" t="s">
        <v>9</v>
      </c>
      <c r="C26" s="363" t="s">
        <v>64</v>
      </c>
      <c r="D26" s="296" t="s">
        <v>1302</v>
      </c>
      <c r="E26" s="374">
        <v>4518</v>
      </c>
      <c r="F26" s="367">
        <v>37.6</v>
      </c>
      <c r="G26" s="367">
        <v>46.3</v>
      </c>
      <c r="H26" s="367">
        <v>13.9</v>
      </c>
      <c r="I26" s="367">
        <v>37.700000000000003</v>
      </c>
      <c r="J26" s="367">
        <v>48.5</v>
      </c>
      <c r="K26" s="367">
        <v>17.3</v>
      </c>
    </row>
    <row r="27" spans="2:11" x14ac:dyDescent="0.25">
      <c r="B27" s="355" t="s">
        <v>9</v>
      </c>
      <c r="C27" s="363" t="s">
        <v>65</v>
      </c>
      <c r="D27" s="296" t="s">
        <v>1303</v>
      </c>
      <c r="E27" s="374">
        <v>4518</v>
      </c>
      <c r="F27" s="367">
        <v>37.6</v>
      </c>
      <c r="G27" s="367">
        <v>46.3</v>
      </c>
      <c r="H27" s="367">
        <v>13.9</v>
      </c>
      <c r="I27" s="367">
        <v>37.700000000000003</v>
      </c>
      <c r="J27" s="367">
        <v>48.5</v>
      </c>
      <c r="K27" s="367">
        <v>17.3</v>
      </c>
    </row>
    <row r="28" spans="2:11" x14ac:dyDescent="0.25">
      <c r="B28" s="355" t="s">
        <v>9</v>
      </c>
      <c r="C28" s="363" t="s">
        <v>66</v>
      </c>
      <c r="D28" s="296" t="s">
        <v>1304</v>
      </c>
      <c r="E28" s="374">
        <v>23345</v>
      </c>
      <c r="F28" s="367">
        <v>37.5</v>
      </c>
      <c r="G28" s="367">
        <v>40.9</v>
      </c>
      <c r="H28" s="367">
        <v>5.5</v>
      </c>
      <c r="I28" s="367">
        <v>37.5</v>
      </c>
      <c r="J28" s="367">
        <v>44.6</v>
      </c>
      <c r="K28" s="367">
        <v>11.4</v>
      </c>
    </row>
    <row r="29" spans="2:11" x14ac:dyDescent="0.25">
      <c r="B29" s="358" t="s">
        <v>9</v>
      </c>
      <c r="C29" s="368" t="s">
        <v>38</v>
      </c>
      <c r="D29" s="359" t="s">
        <v>808</v>
      </c>
      <c r="E29" s="375">
        <v>569774</v>
      </c>
      <c r="F29" s="370">
        <v>41.5</v>
      </c>
      <c r="G29" s="370">
        <v>45.6</v>
      </c>
      <c r="H29" s="370">
        <v>7.1</v>
      </c>
      <c r="I29" s="370">
        <v>41.5</v>
      </c>
      <c r="J29" s="370">
        <v>49.7</v>
      </c>
      <c r="K29" s="370">
        <v>13.9</v>
      </c>
    </row>
    <row r="30" spans="2:11" x14ac:dyDescent="0.25">
      <c r="B30" s="355" t="s">
        <v>10</v>
      </c>
      <c r="C30" s="363" t="s">
        <v>43</v>
      </c>
      <c r="D30" s="296" t="s">
        <v>1305</v>
      </c>
      <c r="E30" s="371">
        <v>475865</v>
      </c>
      <c r="F30" s="357">
        <v>43.8</v>
      </c>
      <c r="G30" s="357">
        <v>47.3</v>
      </c>
      <c r="H30" s="357">
        <v>6.1</v>
      </c>
      <c r="I30" s="357">
        <v>44.2</v>
      </c>
      <c r="J30" s="357">
        <v>52.1</v>
      </c>
      <c r="K30" s="357">
        <v>14.2</v>
      </c>
    </row>
    <row r="31" spans="2:11" x14ac:dyDescent="0.25">
      <c r="B31" s="355" t="s">
        <v>10</v>
      </c>
      <c r="C31" s="363" t="s">
        <v>44</v>
      </c>
      <c r="D31" s="296" t="s">
        <v>1306</v>
      </c>
      <c r="E31" s="371">
        <v>2272</v>
      </c>
      <c r="F31" s="357">
        <v>51</v>
      </c>
      <c r="G31" s="357">
        <v>55.3</v>
      </c>
      <c r="H31" s="357">
        <v>8.8000000000000007</v>
      </c>
      <c r="I31" s="357">
        <v>51.2</v>
      </c>
      <c r="J31" s="357">
        <v>58.5</v>
      </c>
      <c r="K31" s="357">
        <v>15</v>
      </c>
    </row>
    <row r="32" spans="2:11" x14ac:dyDescent="0.25">
      <c r="B32" s="355" t="s">
        <v>10</v>
      </c>
      <c r="C32" s="363" t="s">
        <v>45</v>
      </c>
      <c r="D32" s="296" t="s">
        <v>1307</v>
      </c>
      <c r="E32" s="371">
        <v>121</v>
      </c>
      <c r="F32" s="357">
        <v>19.8</v>
      </c>
      <c r="G32" s="357">
        <v>20.7</v>
      </c>
      <c r="H32" s="357" t="s">
        <v>1500</v>
      </c>
      <c r="I32" s="357">
        <v>19.8</v>
      </c>
      <c r="J32" s="357">
        <v>21.5</v>
      </c>
      <c r="K32" s="357" t="s">
        <v>1500</v>
      </c>
    </row>
    <row r="33" spans="2:11" x14ac:dyDescent="0.25">
      <c r="B33" s="355" t="s">
        <v>10</v>
      </c>
      <c r="C33" s="363" t="s">
        <v>46</v>
      </c>
      <c r="D33" s="296" t="s">
        <v>1308</v>
      </c>
      <c r="E33" s="373">
        <v>11193</v>
      </c>
      <c r="F33" s="365">
        <v>45.2</v>
      </c>
      <c r="G33" s="365">
        <v>51.2</v>
      </c>
      <c r="H33" s="365">
        <v>11.1</v>
      </c>
      <c r="I33" s="365">
        <v>45.3</v>
      </c>
      <c r="J33" s="365">
        <v>54.4</v>
      </c>
      <c r="K33" s="365">
        <v>16.600000000000001</v>
      </c>
    </row>
    <row r="34" spans="2:11" x14ac:dyDescent="0.25">
      <c r="B34" s="355" t="s">
        <v>10</v>
      </c>
      <c r="C34" s="363" t="s">
        <v>47</v>
      </c>
      <c r="D34" s="296" t="s">
        <v>1309</v>
      </c>
      <c r="E34" s="373">
        <v>307</v>
      </c>
      <c r="F34" s="365">
        <v>9.4</v>
      </c>
      <c r="G34" s="365">
        <v>11.1</v>
      </c>
      <c r="H34" s="365">
        <v>1.8</v>
      </c>
      <c r="I34" s="365">
        <v>9.4</v>
      </c>
      <c r="J34" s="365">
        <v>12.7</v>
      </c>
      <c r="K34" s="365">
        <v>3.6</v>
      </c>
    </row>
    <row r="35" spans="2:11" x14ac:dyDescent="0.25">
      <c r="B35" s="355" t="s">
        <v>10</v>
      </c>
      <c r="C35" s="363" t="s">
        <v>48</v>
      </c>
      <c r="D35" s="296" t="s">
        <v>1310</v>
      </c>
      <c r="E35" s="373">
        <v>489758</v>
      </c>
      <c r="F35" s="365">
        <v>43.9</v>
      </c>
      <c r="G35" s="365">
        <v>47.4</v>
      </c>
      <c r="H35" s="365">
        <v>6.2</v>
      </c>
      <c r="I35" s="365">
        <v>44.2</v>
      </c>
      <c r="J35" s="365">
        <v>52.2</v>
      </c>
      <c r="K35" s="365">
        <v>14.3</v>
      </c>
    </row>
    <row r="36" spans="2:11" x14ac:dyDescent="0.25">
      <c r="B36" s="355" t="s">
        <v>10</v>
      </c>
      <c r="C36" s="363" t="s">
        <v>49</v>
      </c>
      <c r="D36" s="296" t="s">
        <v>1311</v>
      </c>
      <c r="E36" s="374">
        <v>4468</v>
      </c>
      <c r="F36" s="367">
        <v>31.5</v>
      </c>
      <c r="G36" s="367">
        <v>35.6</v>
      </c>
      <c r="H36" s="367">
        <v>6.1</v>
      </c>
      <c r="I36" s="367">
        <v>31.7</v>
      </c>
      <c r="J36" s="367">
        <v>40.5</v>
      </c>
      <c r="K36" s="367">
        <v>12.9</v>
      </c>
    </row>
    <row r="37" spans="2:11" x14ac:dyDescent="0.25">
      <c r="B37" s="355" t="s">
        <v>10</v>
      </c>
      <c r="C37" s="363" t="s">
        <v>50</v>
      </c>
      <c r="D37" s="296" t="s">
        <v>1312</v>
      </c>
      <c r="E37" s="374">
        <v>1187</v>
      </c>
      <c r="F37" s="367">
        <v>40.4</v>
      </c>
      <c r="G37" s="367">
        <v>47.6</v>
      </c>
      <c r="H37" s="367">
        <v>12</v>
      </c>
      <c r="I37" s="367">
        <v>40.700000000000003</v>
      </c>
      <c r="J37" s="367">
        <v>51.4</v>
      </c>
      <c r="K37" s="367">
        <v>18</v>
      </c>
    </row>
    <row r="38" spans="2:11" x14ac:dyDescent="0.25">
      <c r="B38" s="355" t="s">
        <v>10</v>
      </c>
      <c r="C38" s="363" t="s">
        <v>51</v>
      </c>
      <c r="D38" s="296" t="s">
        <v>1313</v>
      </c>
      <c r="E38" s="374">
        <v>2289</v>
      </c>
      <c r="F38" s="367">
        <v>56.6</v>
      </c>
      <c r="G38" s="367">
        <v>60.9</v>
      </c>
      <c r="H38" s="367">
        <v>9.9</v>
      </c>
      <c r="I38" s="367">
        <v>56.7</v>
      </c>
      <c r="J38" s="367">
        <v>63.6</v>
      </c>
      <c r="K38" s="367">
        <v>15.9</v>
      </c>
    </row>
    <row r="39" spans="2:11" x14ac:dyDescent="0.25">
      <c r="B39" s="355" t="s">
        <v>10</v>
      </c>
      <c r="C39" s="363" t="s">
        <v>52</v>
      </c>
      <c r="D39" s="296" t="s">
        <v>1314</v>
      </c>
      <c r="E39" s="374">
        <v>4288</v>
      </c>
      <c r="F39" s="367">
        <v>46.4</v>
      </c>
      <c r="G39" s="367">
        <v>51.3</v>
      </c>
      <c r="H39" s="367">
        <v>9.1</v>
      </c>
      <c r="I39" s="367">
        <v>46.6</v>
      </c>
      <c r="J39" s="367">
        <v>54.8</v>
      </c>
      <c r="K39" s="367">
        <v>15.3</v>
      </c>
    </row>
    <row r="40" spans="2:11" x14ac:dyDescent="0.25">
      <c r="B40" s="355" t="s">
        <v>10</v>
      </c>
      <c r="C40" s="363" t="s">
        <v>53</v>
      </c>
      <c r="D40" s="296" t="s">
        <v>1315</v>
      </c>
      <c r="E40" s="374">
        <v>12232</v>
      </c>
      <c r="F40" s="367">
        <v>42.3</v>
      </c>
      <c r="G40" s="367">
        <v>47</v>
      </c>
      <c r="H40" s="367">
        <v>8.1999999999999993</v>
      </c>
      <c r="I40" s="367">
        <v>42.5</v>
      </c>
      <c r="J40" s="367">
        <v>50.9</v>
      </c>
      <c r="K40" s="367">
        <v>14.6</v>
      </c>
    </row>
    <row r="41" spans="2:11" x14ac:dyDescent="0.25">
      <c r="B41" s="355" t="s">
        <v>10</v>
      </c>
      <c r="C41" s="363" t="s">
        <v>54</v>
      </c>
      <c r="D41" s="296" t="s">
        <v>1316</v>
      </c>
      <c r="E41" s="374">
        <v>13222</v>
      </c>
      <c r="F41" s="367">
        <v>58.2</v>
      </c>
      <c r="G41" s="367">
        <v>67.900000000000006</v>
      </c>
      <c r="H41" s="367">
        <v>23.3</v>
      </c>
      <c r="I41" s="367">
        <v>58.2</v>
      </c>
      <c r="J41" s="367">
        <v>71</v>
      </c>
      <c r="K41" s="367">
        <v>30.6</v>
      </c>
    </row>
    <row r="42" spans="2:11" x14ac:dyDescent="0.25">
      <c r="B42" s="355" t="s">
        <v>10</v>
      </c>
      <c r="C42" s="363" t="s">
        <v>55</v>
      </c>
      <c r="D42" s="296" t="s">
        <v>1317</v>
      </c>
      <c r="E42" s="374">
        <v>13464</v>
      </c>
      <c r="F42" s="367">
        <v>33.1</v>
      </c>
      <c r="G42" s="367">
        <v>42.2</v>
      </c>
      <c r="H42" s="367">
        <v>13.6</v>
      </c>
      <c r="I42" s="367">
        <v>33.299999999999997</v>
      </c>
      <c r="J42" s="367">
        <v>46.3</v>
      </c>
      <c r="K42" s="367">
        <v>19.5</v>
      </c>
    </row>
    <row r="43" spans="2:11" x14ac:dyDescent="0.25">
      <c r="B43" s="355" t="s">
        <v>10</v>
      </c>
      <c r="C43" s="363" t="s">
        <v>56</v>
      </c>
      <c r="D43" s="296" t="s">
        <v>1318</v>
      </c>
      <c r="E43" s="374">
        <v>5347</v>
      </c>
      <c r="F43" s="367">
        <v>34.700000000000003</v>
      </c>
      <c r="G43" s="367">
        <v>44.4</v>
      </c>
      <c r="H43" s="367">
        <v>14.8</v>
      </c>
      <c r="I43" s="367">
        <v>34.700000000000003</v>
      </c>
      <c r="J43" s="367">
        <v>47.3</v>
      </c>
      <c r="K43" s="367">
        <v>19.3</v>
      </c>
    </row>
    <row r="44" spans="2:11" x14ac:dyDescent="0.25">
      <c r="B44" s="355" t="s">
        <v>10</v>
      </c>
      <c r="C44" s="363" t="s">
        <v>57</v>
      </c>
      <c r="D44" s="296" t="s">
        <v>1319</v>
      </c>
      <c r="E44" s="374">
        <v>3745</v>
      </c>
      <c r="F44" s="367">
        <v>49.9</v>
      </c>
      <c r="G44" s="367">
        <v>60.2</v>
      </c>
      <c r="H44" s="367">
        <v>20.5</v>
      </c>
      <c r="I44" s="367">
        <v>50</v>
      </c>
      <c r="J44" s="367">
        <v>62.3</v>
      </c>
      <c r="K44" s="367">
        <v>24.5</v>
      </c>
    </row>
    <row r="45" spans="2:11" x14ac:dyDescent="0.25">
      <c r="B45" s="355" t="s">
        <v>10</v>
      </c>
      <c r="C45" s="363" t="s">
        <v>59</v>
      </c>
      <c r="D45" s="296" t="s">
        <v>1320</v>
      </c>
      <c r="E45" s="374">
        <v>35778</v>
      </c>
      <c r="F45" s="367">
        <v>44.4</v>
      </c>
      <c r="G45" s="367">
        <v>53.9</v>
      </c>
      <c r="H45" s="367">
        <v>17.100000000000001</v>
      </c>
      <c r="I45" s="367">
        <v>44.5</v>
      </c>
      <c r="J45" s="367">
        <v>57.3</v>
      </c>
      <c r="K45" s="367">
        <v>23</v>
      </c>
    </row>
    <row r="46" spans="2:11" x14ac:dyDescent="0.25">
      <c r="B46" s="355" t="s">
        <v>10</v>
      </c>
      <c r="C46" s="363" t="s">
        <v>60</v>
      </c>
      <c r="D46" s="296" t="s">
        <v>1321</v>
      </c>
      <c r="E46" s="374">
        <v>8689</v>
      </c>
      <c r="F46" s="367">
        <v>28</v>
      </c>
      <c r="G46" s="367">
        <v>33.5</v>
      </c>
      <c r="H46" s="367">
        <v>7.7</v>
      </c>
      <c r="I46" s="367">
        <v>28.1</v>
      </c>
      <c r="J46" s="367">
        <v>37.5</v>
      </c>
      <c r="K46" s="367">
        <v>13.1</v>
      </c>
    </row>
    <row r="47" spans="2:11" x14ac:dyDescent="0.25">
      <c r="B47" s="355" t="s">
        <v>10</v>
      </c>
      <c r="C47" s="363" t="s">
        <v>61</v>
      </c>
      <c r="D47" s="296" t="s">
        <v>1322</v>
      </c>
      <c r="E47" s="374">
        <v>9633</v>
      </c>
      <c r="F47" s="367">
        <v>35</v>
      </c>
      <c r="G47" s="367">
        <v>45.2</v>
      </c>
      <c r="H47" s="367">
        <v>15.7</v>
      </c>
      <c r="I47" s="367">
        <v>35.200000000000003</v>
      </c>
      <c r="J47" s="367">
        <v>49.2</v>
      </c>
      <c r="K47" s="367">
        <v>21.5</v>
      </c>
    </row>
    <row r="48" spans="2:11" x14ac:dyDescent="0.25">
      <c r="B48" s="355" t="s">
        <v>10</v>
      </c>
      <c r="C48" s="363" t="s">
        <v>62</v>
      </c>
      <c r="D48" s="296" t="s">
        <v>1323</v>
      </c>
      <c r="E48" s="374">
        <v>2480</v>
      </c>
      <c r="F48" s="367">
        <v>28.2</v>
      </c>
      <c r="G48" s="367">
        <v>33.700000000000003</v>
      </c>
      <c r="H48" s="367">
        <v>7.6</v>
      </c>
      <c r="I48" s="367">
        <v>28.5</v>
      </c>
      <c r="J48" s="367">
        <v>37.6</v>
      </c>
      <c r="K48" s="367">
        <v>12.7</v>
      </c>
    </row>
    <row r="49" spans="2:11" x14ac:dyDescent="0.25">
      <c r="B49" s="355" t="s">
        <v>10</v>
      </c>
      <c r="C49" s="363" t="s">
        <v>63</v>
      </c>
      <c r="D49" s="296" t="s">
        <v>1324</v>
      </c>
      <c r="E49" s="374">
        <v>20802</v>
      </c>
      <c r="F49" s="367">
        <v>31.3</v>
      </c>
      <c r="G49" s="367">
        <v>38.9</v>
      </c>
      <c r="H49" s="367">
        <v>11.2</v>
      </c>
      <c r="I49" s="367">
        <v>31.5</v>
      </c>
      <c r="J49" s="367">
        <v>42.9</v>
      </c>
      <c r="K49" s="367">
        <v>16.7</v>
      </c>
    </row>
    <row r="50" spans="2:11" x14ac:dyDescent="0.25">
      <c r="B50" s="355" t="s">
        <v>10</v>
      </c>
      <c r="C50" s="363" t="s">
        <v>58</v>
      </c>
      <c r="D50" s="296" t="s">
        <v>1325</v>
      </c>
      <c r="E50" s="374">
        <v>2326</v>
      </c>
      <c r="F50" s="367">
        <v>66.2</v>
      </c>
      <c r="G50" s="367">
        <v>75.8</v>
      </c>
      <c r="H50" s="367">
        <v>28.3</v>
      </c>
      <c r="I50" s="367">
        <v>66.2</v>
      </c>
      <c r="J50" s="367">
        <v>78.2</v>
      </c>
      <c r="K50" s="367">
        <v>35.5</v>
      </c>
    </row>
    <row r="51" spans="2:11" x14ac:dyDescent="0.25">
      <c r="B51" s="355" t="s">
        <v>10</v>
      </c>
      <c r="C51" s="363" t="s">
        <v>64</v>
      </c>
      <c r="D51" s="296" t="s">
        <v>1326</v>
      </c>
      <c r="E51" s="374">
        <v>5081</v>
      </c>
      <c r="F51" s="367">
        <v>39.6</v>
      </c>
      <c r="G51" s="367">
        <v>47.5</v>
      </c>
      <c r="H51" s="367">
        <v>13.1</v>
      </c>
      <c r="I51" s="367">
        <v>39.700000000000003</v>
      </c>
      <c r="J51" s="367">
        <v>50.4</v>
      </c>
      <c r="K51" s="367">
        <v>17.7</v>
      </c>
    </row>
    <row r="52" spans="2:11" x14ac:dyDescent="0.25">
      <c r="B52" s="355" t="s">
        <v>10</v>
      </c>
      <c r="C52" s="363" t="s">
        <v>65</v>
      </c>
      <c r="D52" s="296" t="s">
        <v>1327</v>
      </c>
      <c r="E52" s="374">
        <v>5081</v>
      </c>
      <c r="F52" s="367">
        <v>39.6</v>
      </c>
      <c r="G52" s="367">
        <v>47.5</v>
      </c>
      <c r="H52" s="367">
        <v>13.1</v>
      </c>
      <c r="I52" s="367">
        <v>39.700000000000003</v>
      </c>
      <c r="J52" s="367">
        <v>50.4</v>
      </c>
      <c r="K52" s="367">
        <v>17.7</v>
      </c>
    </row>
    <row r="53" spans="2:11" x14ac:dyDescent="0.25">
      <c r="B53" s="355" t="s">
        <v>10</v>
      </c>
      <c r="C53" s="363" t="s">
        <v>66</v>
      </c>
      <c r="D53" s="296" t="s">
        <v>1328</v>
      </c>
      <c r="E53" s="374">
        <v>20045</v>
      </c>
      <c r="F53" s="367">
        <v>40</v>
      </c>
      <c r="G53" s="367">
        <v>43.6</v>
      </c>
      <c r="H53" s="367">
        <v>6</v>
      </c>
      <c r="I53" s="367">
        <v>40.299999999999997</v>
      </c>
      <c r="J53" s="367">
        <v>47.9</v>
      </c>
      <c r="K53" s="367">
        <v>12.8</v>
      </c>
    </row>
    <row r="54" spans="2:11" x14ac:dyDescent="0.25">
      <c r="B54" s="358" t="s">
        <v>10</v>
      </c>
      <c r="C54" s="368" t="s">
        <v>38</v>
      </c>
      <c r="D54" s="359" t="s">
        <v>813</v>
      </c>
      <c r="E54" s="375">
        <v>565977</v>
      </c>
      <c r="F54" s="370">
        <v>43.5</v>
      </c>
      <c r="G54" s="370">
        <v>47.6</v>
      </c>
      <c r="H54" s="370">
        <v>7.3</v>
      </c>
      <c r="I54" s="370">
        <v>43.8</v>
      </c>
      <c r="J54" s="370">
        <v>52.2</v>
      </c>
      <c r="K54" s="370">
        <v>15</v>
      </c>
    </row>
    <row r="55" spans="2:11" x14ac:dyDescent="0.25">
      <c r="B55" s="355" t="s">
        <v>11</v>
      </c>
      <c r="C55" s="363" t="s">
        <v>43</v>
      </c>
      <c r="D55" s="296" t="s">
        <v>1329</v>
      </c>
      <c r="E55" s="371">
        <v>485660</v>
      </c>
      <c r="F55" s="357">
        <v>45.3</v>
      </c>
      <c r="G55" s="357">
        <v>48.9</v>
      </c>
      <c r="H55" s="357">
        <v>6.6</v>
      </c>
      <c r="I55" s="357">
        <v>46.6</v>
      </c>
      <c r="J55" s="357">
        <v>55</v>
      </c>
      <c r="K55" s="357">
        <v>15.7</v>
      </c>
    </row>
    <row r="56" spans="2:11" x14ac:dyDescent="0.25">
      <c r="B56" s="355" t="s">
        <v>11</v>
      </c>
      <c r="C56" s="363" t="s">
        <v>44</v>
      </c>
      <c r="D56" s="296" t="s">
        <v>1330</v>
      </c>
      <c r="E56" s="371">
        <v>2180</v>
      </c>
      <c r="F56" s="357">
        <v>50.9</v>
      </c>
      <c r="G56" s="357">
        <v>55.8</v>
      </c>
      <c r="H56" s="357">
        <v>10.1</v>
      </c>
      <c r="I56" s="357">
        <v>51.6</v>
      </c>
      <c r="J56" s="357">
        <v>59.4</v>
      </c>
      <c r="K56" s="357">
        <v>16.100000000000001</v>
      </c>
    </row>
    <row r="57" spans="2:11" x14ac:dyDescent="0.25">
      <c r="B57" s="355" t="s">
        <v>11</v>
      </c>
      <c r="C57" s="363" t="s">
        <v>45</v>
      </c>
      <c r="D57" s="296" t="s">
        <v>1331</v>
      </c>
      <c r="E57" s="371">
        <v>126</v>
      </c>
      <c r="F57" s="357">
        <v>11.1</v>
      </c>
      <c r="G57" s="357">
        <v>12.7</v>
      </c>
      <c r="H57" s="357" t="s">
        <v>1500</v>
      </c>
      <c r="I57" s="357">
        <v>13.5</v>
      </c>
      <c r="J57" s="357">
        <v>16.7</v>
      </c>
      <c r="K57" s="357">
        <v>3.7</v>
      </c>
    </row>
    <row r="58" spans="2:11" x14ac:dyDescent="0.25">
      <c r="B58" s="355" t="s">
        <v>11</v>
      </c>
      <c r="C58" s="363" t="s">
        <v>46</v>
      </c>
      <c r="D58" s="296" t="s">
        <v>1332</v>
      </c>
      <c r="E58" s="373">
        <v>12171</v>
      </c>
      <c r="F58" s="365">
        <v>45.9</v>
      </c>
      <c r="G58" s="365">
        <v>52.1</v>
      </c>
      <c r="H58" s="365">
        <v>11.5</v>
      </c>
      <c r="I58" s="365">
        <v>46.5</v>
      </c>
      <c r="J58" s="365">
        <v>56.1</v>
      </c>
      <c r="K58" s="365">
        <v>18.100000000000001</v>
      </c>
    </row>
    <row r="59" spans="2:11" x14ac:dyDescent="0.25">
      <c r="B59" s="355" t="s">
        <v>11</v>
      </c>
      <c r="C59" s="363" t="s">
        <v>47</v>
      </c>
      <c r="D59" s="296" t="s">
        <v>1333</v>
      </c>
      <c r="E59" s="373">
        <v>325</v>
      </c>
      <c r="F59" s="365">
        <v>4.3</v>
      </c>
      <c r="G59" s="365">
        <v>5.8</v>
      </c>
      <c r="H59" s="365">
        <v>1.6</v>
      </c>
      <c r="I59" s="365">
        <v>4.3</v>
      </c>
      <c r="J59" s="365">
        <v>8.3000000000000007</v>
      </c>
      <c r="K59" s="365">
        <v>4.2</v>
      </c>
    </row>
    <row r="60" spans="2:11" x14ac:dyDescent="0.25">
      <c r="B60" s="355" t="s">
        <v>11</v>
      </c>
      <c r="C60" s="363" t="s">
        <v>48</v>
      </c>
      <c r="D60" s="296" t="s">
        <v>1334</v>
      </c>
      <c r="E60" s="373">
        <v>500462</v>
      </c>
      <c r="F60" s="365">
        <v>45.3</v>
      </c>
      <c r="G60" s="365">
        <v>49</v>
      </c>
      <c r="H60" s="365">
        <v>6.7</v>
      </c>
      <c r="I60" s="365">
        <v>46.6</v>
      </c>
      <c r="J60" s="365">
        <v>55</v>
      </c>
      <c r="K60" s="365">
        <v>15.7</v>
      </c>
    </row>
    <row r="61" spans="2:11" x14ac:dyDescent="0.25">
      <c r="B61" s="355" t="s">
        <v>11</v>
      </c>
      <c r="C61" s="363" t="s">
        <v>49</v>
      </c>
      <c r="D61" s="296" t="s">
        <v>1335</v>
      </c>
      <c r="E61" s="374">
        <v>5079</v>
      </c>
      <c r="F61" s="367">
        <v>33.6</v>
      </c>
      <c r="G61" s="367">
        <v>37.799999999999997</v>
      </c>
      <c r="H61" s="367">
        <v>6.3</v>
      </c>
      <c r="I61" s="367">
        <v>35.299999999999997</v>
      </c>
      <c r="J61" s="367">
        <v>43.5</v>
      </c>
      <c r="K61" s="367">
        <v>12.7</v>
      </c>
    </row>
    <row r="62" spans="2:11" x14ac:dyDescent="0.25">
      <c r="B62" s="355" t="s">
        <v>11</v>
      </c>
      <c r="C62" s="363" t="s">
        <v>50</v>
      </c>
      <c r="D62" s="296" t="s">
        <v>1336</v>
      </c>
      <c r="E62" s="374">
        <v>1245</v>
      </c>
      <c r="F62" s="367">
        <v>43.8</v>
      </c>
      <c r="G62" s="367">
        <v>50.8</v>
      </c>
      <c r="H62" s="367">
        <v>12.4</v>
      </c>
      <c r="I62" s="367">
        <v>44.9</v>
      </c>
      <c r="J62" s="367">
        <v>56.1</v>
      </c>
      <c r="K62" s="367">
        <v>20.399999999999999</v>
      </c>
    </row>
    <row r="63" spans="2:11" x14ac:dyDescent="0.25">
      <c r="B63" s="355" t="s">
        <v>11</v>
      </c>
      <c r="C63" s="363" t="s">
        <v>51</v>
      </c>
      <c r="D63" s="296" t="s">
        <v>1337</v>
      </c>
      <c r="E63" s="374">
        <v>2486</v>
      </c>
      <c r="F63" s="367">
        <v>59.7</v>
      </c>
      <c r="G63" s="367">
        <v>64.2</v>
      </c>
      <c r="H63" s="367">
        <v>11.2</v>
      </c>
      <c r="I63" s="367">
        <v>60.6</v>
      </c>
      <c r="J63" s="367">
        <v>68</v>
      </c>
      <c r="K63" s="367">
        <v>18.8</v>
      </c>
    </row>
    <row r="64" spans="2:11" x14ac:dyDescent="0.25">
      <c r="B64" s="355" t="s">
        <v>11</v>
      </c>
      <c r="C64" s="363" t="s">
        <v>52</v>
      </c>
      <c r="D64" s="296" t="s">
        <v>1338</v>
      </c>
      <c r="E64" s="374">
        <v>4653</v>
      </c>
      <c r="F64" s="367">
        <v>45.9</v>
      </c>
      <c r="G64" s="367">
        <v>51.9</v>
      </c>
      <c r="H64" s="367">
        <v>11.1</v>
      </c>
      <c r="I64" s="367">
        <v>47.1</v>
      </c>
      <c r="J64" s="367">
        <v>56.8</v>
      </c>
      <c r="K64" s="367">
        <v>18.3</v>
      </c>
    </row>
    <row r="65" spans="2:11" x14ac:dyDescent="0.25">
      <c r="B65" s="355" t="s">
        <v>11</v>
      </c>
      <c r="C65" s="363" t="s">
        <v>53</v>
      </c>
      <c r="D65" s="296" t="s">
        <v>1339</v>
      </c>
      <c r="E65" s="374">
        <v>13463</v>
      </c>
      <c r="F65" s="367">
        <v>43.6</v>
      </c>
      <c r="G65" s="367">
        <v>48.7</v>
      </c>
      <c r="H65" s="367">
        <v>9.1</v>
      </c>
      <c r="I65" s="367">
        <v>44.9</v>
      </c>
      <c r="J65" s="367">
        <v>53.8</v>
      </c>
      <c r="K65" s="367">
        <v>16.100000000000001</v>
      </c>
    </row>
    <row r="66" spans="2:11" x14ac:dyDescent="0.25">
      <c r="B66" s="355" t="s">
        <v>11</v>
      </c>
      <c r="C66" s="363" t="s">
        <v>54</v>
      </c>
      <c r="D66" s="296" t="s">
        <v>1340</v>
      </c>
      <c r="E66" s="374">
        <v>13583</v>
      </c>
      <c r="F66" s="367">
        <v>59.8</v>
      </c>
      <c r="G66" s="367">
        <v>69</v>
      </c>
      <c r="H66" s="367">
        <v>22.9</v>
      </c>
      <c r="I66" s="367">
        <v>60.7</v>
      </c>
      <c r="J66" s="367">
        <v>72.8</v>
      </c>
      <c r="K66" s="367">
        <v>30.7</v>
      </c>
    </row>
    <row r="67" spans="2:11" x14ac:dyDescent="0.25">
      <c r="B67" s="355" t="s">
        <v>11</v>
      </c>
      <c r="C67" s="363" t="s">
        <v>55</v>
      </c>
      <c r="D67" s="296" t="s">
        <v>1341</v>
      </c>
      <c r="E67" s="374">
        <v>13981</v>
      </c>
      <c r="F67" s="367">
        <v>35.299999999999997</v>
      </c>
      <c r="G67" s="367">
        <v>44.5</v>
      </c>
      <c r="H67" s="367">
        <v>14.2</v>
      </c>
      <c r="I67" s="367">
        <v>36.700000000000003</v>
      </c>
      <c r="J67" s="367">
        <v>49.8</v>
      </c>
      <c r="K67" s="367">
        <v>20.8</v>
      </c>
    </row>
    <row r="68" spans="2:11" x14ac:dyDescent="0.25">
      <c r="B68" s="355" t="s">
        <v>11</v>
      </c>
      <c r="C68" s="363" t="s">
        <v>56</v>
      </c>
      <c r="D68" s="296" t="s">
        <v>1342</v>
      </c>
      <c r="E68" s="374">
        <v>5878</v>
      </c>
      <c r="F68" s="367">
        <v>39.6</v>
      </c>
      <c r="G68" s="367">
        <v>48.9</v>
      </c>
      <c r="H68" s="367">
        <v>15.3</v>
      </c>
      <c r="I68" s="367">
        <v>40.4</v>
      </c>
      <c r="J68" s="367">
        <v>52.9</v>
      </c>
      <c r="K68" s="367">
        <v>20.9</v>
      </c>
    </row>
    <row r="69" spans="2:11" x14ac:dyDescent="0.25">
      <c r="B69" s="355" t="s">
        <v>11</v>
      </c>
      <c r="C69" s="363" t="s">
        <v>57</v>
      </c>
      <c r="D69" s="296" t="s">
        <v>1343</v>
      </c>
      <c r="E69" s="374">
        <v>4261</v>
      </c>
      <c r="F69" s="367">
        <v>50.8</v>
      </c>
      <c r="G69" s="367">
        <v>61.2</v>
      </c>
      <c r="H69" s="367">
        <v>21.1</v>
      </c>
      <c r="I69" s="367">
        <v>51.8</v>
      </c>
      <c r="J69" s="367">
        <v>64.900000000000006</v>
      </c>
      <c r="K69" s="367">
        <v>27.3</v>
      </c>
    </row>
    <row r="70" spans="2:11" x14ac:dyDescent="0.25">
      <c r="B70" s="355" t="s">
        <v>11</v>
      </c>
      <c r="C70" s="363" t="s">
        <v>59</v>
      </c>
      <c r="D70" s="296" t="s">
        <v>1344</v>
      </c>
      <c r="E70" s="374">
        <v>37703</v>
      </c>
      <c r="F70" s="367">
        <v>46.6</v>
      </c>
      <c r="G70" s="367">
        <v>55.9</v>
      </c>
      <c r="H70" s="367">
        <v>17.5</v>
      </c>
      <c r="I70" s="367">
        <v>47.6</v>
      </c>
      <c r="J70" s="367">
        <v>60.3</v>
      </c>
      <c r="K70" s="367">
        <v>24.2</v>
      </c>
    </row>
    <row r="71" spans="2:11" x14ac:dyDescent="0.25">
      <c r="B71" s="355" t="s">
        <v>11</v>
      </c>
      <c r="C71" s="363" t="s">
        <v>60</v>
      </c>
      <c r="D71" s="296" t="s">
        <v>1345</v>
      </c>
      <c r="E71" s="374">
        <v>8652</v>
      </c>
      <c r="F71" s="367">
        <v>30.5</v>
      </c>
      <c r="G71" s="367">
        <v>36.200000000000003</v>
      </c>
      <c r="H71" s="367">
        <v>8.1</v>
      </c>
      <c r="I71" s="367">
        <v>31.7</v>
      </c>
      <c r="J71" s="367">
        <v>41.8</v>
      </c>
      <c r="K71" s="367">
        <v>14.7</v>
      </c>
    </row>
    <row r="72" spans="2:11" x14ac:dyDescent="0.25">
      <c r="B72" s="355" t="s">
        <v>11</v>
      </c>
      <c r="C72" s="363" t="s">
        <v>61</v>
      </c>
      <c r="D72" s="296" t="s">
        <v>1346</v>
      </c>
      <c r="E72" s="374">
        <v>10621</v>
      </c>
      <c r="F72" s="367">
        <v>37.799999999999997</v>
      </c>
      <c r="G72" s="367">
        <v>48</v>
      </c>
      <c r="H72" s="367">
        <v>16.3</v>
      </c>
      <c r="I72" s="367">
        <v>38.5</v>
      </c>
      <c r="J72" s="367">
        <v>52.3</v>
      </c>
      <c r="K72" s="367">
        <v>22.4</v>
      </c>
    </row>
    <row r="73" spans="2:11" x14ac:dyDescent="0.25">
      <c r="B73" s="355" t="s">
        <v>11</v>
      </c>
      <c r="C73" s="363" t="s">
        <v>62</v>
      </c>
      <c r="D73" s="296" t="s">
        <v>1347</v>
      </c>
      <c r="E73" s="374">
        <v>2678</v>
      </c>
      <c r="F73" s="367">
        <v>31.9</v>
      </c>
      <c r="G73" s="367">
        <v>38</v>
      </c>
      <c r="H73" s="367">
        <v>8.9</v>
      </c>
      <c r="I73" s="367">
        <v>33.200000000000003</v>
      </c>
      <c r="J73" s="367">
        <v>43.4</v>
      </c>
      <c r="K73" s="367">
        <v>15.2</v>
      </c>
    </row>
    <row r="74" spans="2:11" x14ac:dyDescent="0.25">
      <c r="B74" s="355" t="s">
        <v>11</v>
      </c>
      <c r="C74" s="363" t="s">
        <v>63</v>
      </c>
      <c r="D74" s="296" t="s">
        <v>1348</v>
      </c>
      <c r="E74" s="374">
        <v>21951</v>
      </c>
      <c r="F74" s="367">
        <v>34.200000000000003</v>
      </c>
      <c r="G74" s="367">
        <v>42.1</v>
      </c>
      <c r="H74" s="367">
        <v>12</v>
      </c>
      <c r="I74" s="367">
        <v>35.200000000000003</v>
      </c>
      <c r="J74" s="367">
        <v>47.1</v>
      </c>
      <c r="K74" s="367">
        <v>18.3</v>
      </c>
    </row>
    <row r="75" spans="2:11" x14ac:dyDescent="0.25">
      <c r="B75" s="355" t="s">
        <v>11</v>
      </c>
      <c r="C75" s="363" t="s">
        <v>58</v>
      </c>
      <c r="D75" s="296" t="s">
        <v>1349</v>
      </c>
      <c r="E75" s="374">
        <v>2210</v>
      </c>
      <c r="F75" s="367">
        <v>64.599999999999994</v>
      </c>
      <c r="G75" s="367">
        <v>74.900000000000006</v>
      </c>
      <c r="H75" s="367">
        <v>29.2</v>
      </c>
      <c r="I75" s="367">
        <v>65.400000000000006</v>
      </c>
      <c r="J75" s="367">
        <v>78.900000000000006</v>
      </c>
      <c r="K75" s="367">
        <v>39</v>
      </c>
    </row>
    <row r="76" spans="2:11" x14ac:dyDescent="0.25">
      <c r="B76" s="355" t="s">
        <v>11</v>
      </c>
      <c r="C76" s="363" t="s">
        <v>64</v>
      </c>
      <c r="D76" s="296" t="s">
        <v>1350</v>
      </c>
      <c r="E76" s="374">
        <v>5055</v>
      </c>
      <c r="F76" s="367">
        <v>41.4</v>
      </c>
      <c r="G76" s="367">
        <v>49.1</v>
      </c>
      <c r="H76" s="367">
        <v>13.2</v>
      </c>
      <c r="I76" s="367">
        <v>42.2</v>
      </c>
      <c r="J76" s="367">
        <v>53.2</v>
      </c>
      <c r="K76" s="367">
        <v>19</v>
      </c>
    </row>
    <row r="77" spans="2:11" x14ac:dyDescent="0.25">
      <c r="B77" s="355" t="s">
        <v>11</v>
      </c>
      <c r="C77" s="363" t="s">
        <v>65</v>
      </c>
      <c r="D77" s="296" t="s">
        <v>1351</v>
      </c>
      <c r="E77" s="374">
        <v>5055</v>
      </c>
      <c r="F77" s="367">
        <v>41.4</v>
      </c>
      <c r="G77" s="367">
        <v>49.1</v>
      </c>
      <c r="H77" s="367">
        <v>13.2</v>
      </c>
      <c r="I77" s="367">
        <v>42.2</v>
      </c>
      <c r="J77" s="367">
        <v>53.2</v>
      </c>
      <c r="K77" s="367">
        <v>19</v>
      </c>
    </row>
    <row r="78" spans="2:11" x14ac:dyDescent="0.25">
      <c r="B78" s="355" t="s">
        <v>11</v>
      </c>
      <c r="C78" s="363" t="s">
        <v>66</v>
      </c>
      <c r="D78" s="296" t="s">
        <v>1352</v>
      </c>
      <c r="E78" s="374">
        <v>15175</v>
      </c>
      <c r="F78" s="367">
        <v>40.9</v>
      </c>
      <c r="G78" s="367">
        <v>44.7</v>
      </c>
      <c r="H78" s="367">
        <v>6.5</v>
      </c>
      <c r="I78" s="367">
        <v>41.6</v>
      </c>
      <c r="J78" s="367">
        <v>50.1</v>
      </c>
      <c r="K78" s="367">
        <v>14.5</v>
      </c>
    </row>
    <row r="79" spans="2:11" x14ac:dyDescent="0.25">
      <c r="B79" s="358" t="s">
        <v>11</v>
      </c>
      <c r="C79" s="368" t="s">
        <v>38</v>
      </c>
      <c r="D79" s="359" t="s">
        <v>818</v>
      </c>
      <c r="E79" s="375">
        <v>580844</v>
      </c>
      <c r="F79" s="370">
        <v>45</v>
      </c>
      <c r="G79" s="370">
        <v>49.3</v>
      </c>
      <c r="H79" s="370">
        <v>7.8</v>
      </c>
      <c r="I79" s="370">
        <v>46.3</v>
      </c>
      <c r="J79" s="370">
        <v>55.1</v>
      </c>
      <c r="K79" s="370">
        <v>16.5</v>
      </c>
    </row>
    <row r="80" spans="2:11" x14ac:dyDescent="0.25">
      <c r="B80" s="355" t="s">
        <v>12</v>
      </c>
      <c r="C80" s="363" t="s">
        <v>43</v>
      </c>
      <c r="D80" s="296" t="s">
        <v>1353</v>
      </c>
      <c r="E80" s="371">
        <v>491670</v>
      </c>
      <c r="F80" s="357">
        <v>46.9</v>
      </c>
      <c r="G80" s="357">
        <v>50.6</v>
      </c>
      <c r="H80" s="357">
        <v>6.9</v>
      </c>
      <c r="I80" s="357">
        <v>49.7</v>
      </c>
      <c r="J80" s="357">
        <v>58.3</v>
      </c>
      <c r="K80" s="357">
        <v>17.2</v>
      </c>
    </row>
    <row r="81" spans="2:11" x14ac:dyDescent="0.25">
      <c r="B81" s="355" t="s">
        <v>12</v>
      </c>
      <c r="C81" s="363" t="s">
        <v>44</v>
      </c>
      <c r="D81" s="296" t="s">
        <v>1354</v>
      </c>
      <c r="E81" s="371">
        <v>2236</v>
      </c>
      <c r="F81" s="357">
        <v>52.9</v>
      </c>
      <c r="G81" s="357">
        <v>56.5</v>
      </c>
      <c r="H81" s="357">
        <v>7.7</v>
      </c>
      <c r="I81" s="357">
        <v>55</v>
      </c>
      <c r="J81" s="357">
        <v>61.9</v>
      </c>
      <c r="K81" s="357">
        <v>15.3</v>
      </c>
    </row>
    <row r="82" spans="2:11" x14ac:dyDescent="0.25">
      <c r="B82" s="355" t="s">
        <v>12</v>
      </c>
      <c r="C82" s="363" t="s">
        <v>45</v>
      </c>
      <c r="D82" s="296" t="s">
        <v>1355</v>
      </c>
      <c r="E82" s="371">
        <v>163</v>
      </c>
      <c r="F82" s="357">
        <v>8</v>
      </c>
      <c r="G82" s="357">
        <v>10.4</v>
      </c>
      <c r="H82" s="357">
        <v>2.7</v>
      </c>
      <c r="I82" s="357">
        <v>9.1999999999999993</v>
      </c>
      <c r="J82" s="357">
        <v>16</v>
      </c>
      <c r="K82" s="357">
        <v>7.4</v>
      </c>
    </row>
    <row r="83" spans="2:11" x14ac:dyDescent="0.25">
      <c r="B83" s="355" t="s">
        <v>12</v>
      </c>
      <c r="C83" s="363" t="s">
        <v>46</v>
      </c>
      <c r="D83" s="296" t="s">
        <v>1356</v>
      </c>
      <c r="E83" s="373">
        <v>13176</v>
      </c>
      <c r="F83" s="365">
        <v>45.1</v>
      </c>
      <c r="G83" s="365">
        <v>51.8</v>
      </c>
      <c r="H83" s="365">
        <v>12.3</v>
      </c>
      <c r="I83" s="365">
        <v>46.4</v>
      </c>
      <c r="J83" s="365">
        <v>57.4</v>
      </c>
      <c r="K83" s="365">
        <v>20.5</v>
      </c>
    </row>
    <row r="84" spans="2:11" x14ac:dyDescent="0.25">
      <c r="B84" s="355" t="s">
        <v>12</v>
      </c>
      <c r="C84" s="363" t="s">
        <v>47</v>
      </c>
      <c r="D84" s="296" t="s">
        <v>1357</v>
      </c>
      <c r="E84" s="373">
        <v>376</v>
      </c>
      <c r="F84" s="365">
        <v>7.4</v>
      </c>
      <c r="G84" s="365">
        <v>8.5</v>
      </c>
      <c r="H84" s="365">
        <v>1.1000000000000001</v>
      </c>
      <c r="I84" s="365">
        <v>8.1999999999999993</v>
      </c>
      <c r="J84" s="365">
        <v>12.2</v>
      </c>
      <c r="K84" s="365">
        <v>4.3</v>
      </c>
    </row>
    <row r="85" spans="2:11" x14ac:dyDescent="0.25">
      <c r="B85" s="355" t="s">
        <v>12</v>
      </c>
      <c r="C85" s="363" t="s">
        <v>48</v>
      </c>
      <c r="D85" s="296" t="s">
        <v>1358</v>
      </c>
      <c r="E85" s="373">
        <v>507621</v>
      </c>
      <c r="F85" s="365">
        <v>46.9</v>
      </c>
      <c r="G85" s="365">
        <v>50.6</v>
      </c>
      <c r="H85" s="365">
        <v>7</v>
      </c>
      <c r="I85" s="365">
        <v>49.6</v>
      </c>
      <c r="J85" s="365">
        <v>58.3</v>
      </c>
      <c r="K85" s="365">
        <v>17.3</v>
      </c>
    </row>
    <row r="86" spans="2:11" x14ac:dyDescent="0.25">
      <c r="B86" s="355" t="s">
        <v>12</v>
      </c>
      <c r="C86" s="363" t="s">
        <v>49</v>
      </c>
      <c r="D86" s="296" t="s">
        <v>1359</v>
      </c>
      <c r="E86" s="374">
        <v>5661</v>
      </c>
      <c r="F86" s="367">
        <v>35.200000000000003</v>
      </c>
      <c r="G86" s="367">
        <v>39.6</v>
      </c>
      <c r="H86" s="367">
        <v>6.7</v>
      </c>
      <c r="I86" s="367">
        <v>38.200000000000003</v>
      </c>
      <c r="J86" s="367">
        <v>47.7</v>
      </c>
      <c r="K86" s="367">
        <v>15.3</v>
      </c>
    </row>
    <row r="87" spans="2:11" x14ac:dyDescent="0.25">
      <c r="B87" s="355" t="s">
        <v>12</v>
      </c>
      <c r="C87" s="363" t="s">
        <v>50</v>
      </c>
      <c r="D87" s="296" t="s">
        <v>1360</v>
      </c>
      <c r="E87" s="374">
        <v>1369</v>
      </c>
      <c r="F87" s="367">
        <v>42.8</v>
      </c>
      <c r="G87" s="367">
        <v>49.4</v>
      </c>
      <c r="H87" s="367">
        <v>11.5</v>
      </c>
      <c r="I87" s="367">
        <v>45.6</v>
      </c>
      <c r="J87" s="367">
        <v>56</v>
      </c>
      <c r="K87" s="367">
        <v>19.2</v>
      </c>
    </row>
    <row r="88" spans="2:11" x14ac:dyDescent="0.25">
      <c r="B88" s="355" t="s">
        <v>12</v>
      </c>
      <c r="C88" s="363" t="s">
        <v>51</v>
      </c>
      <c r="D88" s="296" t="s">
        <v>1361</v>
      </c>
      <c r="E88" s="374">
        <v>2844</v>
      </c>
      <c r="F88" s="367">
        <v>59.2</v>
      </c>
      <c r="G88" s="367">
        <v>64.400000000000006</v>
      </c>
      <c r="H88" s="367">
        <v>12.7</v>
      </c>
      <c r="I88" s="367">
        <v>61.3</v>
      </c>
      <c r="J88" s="367">
        <v>69</v>
      </c>
      <c r="K88" s="367">
        <v>19.899999999999999</v>
      </c>
    </row>
    <row r="89" spans="2:11" x14ac:dyDescent="0.25">
      <c r="B89" s="355" t="s">
        <v>12</v>
      </c>
      <c r="C89" s="363" t="s">
        <v>52</v>
      </c>
      <c r="D89" s="296" t="s">
        <v>1362</v>
      </c>
      <c r="E89" s="374">
        <v>5096</v>
      </c>
      <c r="F89" s="367">
        <v>48.8</v>
      </c>
      <c r="G89" s="367">
        <v>53.7</v>
      </c>
      <c r="H89" s="367">
        <v>9.6</v>
      </c>
      <c r="I89" s="367">
        <v>50.9</v>
      </c>
      <c r="J89" s="367">
        <v>59.4</v>
      </c>
      <c r="K89" s="367">
        <v>17.3</v>
      </c>
    </row>
    <row r="90" spans="2:11" x14ac:dyDescent="0.25">
      <c r="B90" s="355" t="s">
        <v>12</v>
      </c>
      <c r="C90" s="363" t="s">
        <v>53</v>
      </c>
      <c r="D90" s="296" t="s">
        <v>1363</v>
      </c>
      <c r="E90" s="374">
        <v>14970</v>
      </c>
      <c r="F90" s="367">
        <v>45.1</v>
      </c>
      <c r="G90" s="367">
        <v>50</v>
      </c>
      <c r="H90" s="367">
        <v>9</v>
      </c>
      <c r="I90" s="367">
        <v>47.6</v>
      </c>
      <c r="J90" s="367">
        <v>56.5</v>
      </c>
      <c r="K90" s="367">
        <v>16.899999999999999</v>
      </c>
    </row>
    <row r="91" spans="2:11" x14ac:dyDescent="0.25">
      <c r="B91" s="355" t="s">
        <v>12</v>
      </c>
      <c r="C91" s="363" t="s">
        <v>54</v>
      </c>
      <c r="D91" s="296" t="s">
        <v>1364</v>
      </c>
      <c r="E91" s="374">
        <v>13361</v>
      </c>
      <c r="F91" s="367">
        <v>62.7</v>
      </c>
      <c r="G91" s="367">
        <v>71.7</v>
      </c>
      <c r="H91" s="367">
        <v>24.3</v>
      </c>
      <c r="I91" s="367">
        <v>64.400000000000006</v>
      </c>
      <c r="J91" s="367">
        <v>76</v>
      </c>
      <c r="K91" s="367">
        <v>32.799999999999997</v>
      </c>
    </row>
    <row r="92" spans="2:11" x14ac:dyDescent="0.25">
      <c r="B92" s="355" t="s">
        <v>12</v>
      </c>
      <c r="C92" s="363" t="s">
        <v>55</v>
      </c>
      <c r="D92" s="296" t="s">
        <v>1365</v>
      </c>
      <c r="E92" s="374">
        <v>14560</v>
      </c>
      <c r="F92" s="367">
        <v>37.9</v>
      </c>
      <c r="G92" s="367">
        <v>47</v>
      </c>
      <c r="H92" s="367">
        <v>14.7</v>
      </c>
      <c r="I92" s="367">
        <v>40.4</v>
      </c>
      <c r="J92" s="367">
        <v>54.7</v>
      </c>
      <c r="K92" s="367">
        <v>24</v>
      </c>
    </row>
    <row r="93" spans="2:11" x14ac:dyDescent="0.25">
      <c r="B93" s="355" t="s">
        <v>12</v>
      </c>
      <c r="C93" s="363" t="s">
        <v>56</v>
      </c>
      <c r="D93" s="296" t="s">
        <v>1366</v>
      </c>
      <c r="E93" s="374">
        <v>5743</v>
      </c>
      <c r="F93" s="367">
        <v>42</v>
      </c>
      <c r="G93" s="367">
        <v>51.2</v>
      </c>
      <c r="H93" s="367">
        <v>15.9</v>
      </c>
      <c r="I93" s="367">
        <v>43.5</v>
      </c>
      <c r="J93" s="367">
        <v>56.8</v>
      </c>
      <c r="K93" s="367">
        <v>23.6</v>
      </c>
    </row>
    <row r="94" spans="2:11" x14ac:dyDescent="0.25">
      <c r="B94" s="355" t="s">
        <v>12</v>
      </c>
      <c r="C94" s="363" t="s">
        <v>57</v>
      </c>
      <c r="D94" s="296" t="s">
        <v>1367</v>
      </c>
      <c r="E94" s="374">
        <v>4974</v>
      </c>
      <c r="F94" s="367">
        <v>49.1</v>
      </c>
      <c r="G94" s="367">
        <v>59.5</v>
      </c>
      <c r="H94" s="367">
        <v>20.399999999999999</v>
      </c>
      <c r="I94" s="367">
        <v>50.5</v>
      </c>
      <c r="J94" s="367">
        <v>64.8</v>
      </c>
      <c r="K94" s="367">
        <v>28.9</v>
      </c>
    </row>
    <row r="95" spans="2:11" x14ac:dyDescent="0.25">
      <c r="B95" s="355" t="s">
        <v>12</v>
      </c>
      <c r="C95" s="363" t="s">
        <v>59</v>
      </c>
      <c r="D95" s="296" t="s">
        <v>1368</v>
      </c>
      <c r="E95" s="374">
        <v>38638</v>
      </c>
      <c r="F95" s="367">
        <v>48.5</v>
      </c>
      <c r="G95" s="367">
        <v>57.8</v>
      </c>
      <c r="H95" s="367">
        <v>18</v>
      </c>
      <c r="I95" s="367">
        <v>50.4</v>
      </c>
      <c r="J95" s="367">
        <v>63.7</v>
      </c>
      <c r="K95" s="367">
        <v>26.7</v>
      </c>
    </row>
    <row r="96" spans="2:11" x14ac:dyDescent="0.25">
      <c r="B96" s="355" t="s">
        <v>12</v>
      </c>
      <c r="C96" s="363" t="s">
        <v>60</v>
      </c>
      <c r="D96" s="296" t="s">
        <v>1369</v>
      </c>
      <c r="E96" s="374">
        <v>8384</v>
      </c>
      <c r="F96" s="367">
        <v>34.200000000000003</v>
      </c>
      <c r="G96" s="367">
        <v>40.4</v>
      </c>
      <c r="H96" s="367">
        <v>9.4</v>
      </c>
      <c r="I96" s="367">
        <v>36.200000000000003</v>
      </c>
      <c r="J96" s="367">
        <v>47.7</v>
      </c>
      <c r="K96" s="367">
        <v>18</v>
      </c>
    </row>
    <row r="97" spans="2:11" x14ac:dyDescent="0.25">
      <c r="B97" s="355" t="s">
        <v>12</v>
      </c>
      <c r="C97" s="363" t="s">
        <v>61</v>
      </c>
      <c r="D97" s="296" t="s">
        <v>1370</v>
      </c>
      <c r="E97" s="374">
        <v>11464</v>
      </c>
      <c r="F97" s="367">
        <v>40.9</v>
      </c>
      <c r="G97" s="367">
        <v>50.6</v>
      </c>
      <c r="H97" s="367">
        <v>16.399999999999999</v>
      </c>
      <c r="I97" s="367">
        <v>42.5</v>
      </c>
      <c r="J97" s="367">
        <v>56.3</v>
      </c>
      <c r="K97" s="367">
        <v>24.1</v>
      </c>
    </row>
    <row r="98" spans="2:11" x14ac:dyDescent="0.25">
      <c r="B98" s="355" t="s">
        <v>12</v>
      </c>
      <c r="C98" s="363" t="s">
        <v>62</v>
      </c>
      <c r="D98" s="296" t="s">
        <v>1371</v>
      </c>
      <c r="E98" s="374">
        <v>2678</v>
      </c>
      <c r="F98" s="367">
        <v>34.5</v>
      </c>
      <c r="G98" s="367">
        <v>41.4</v>
      </c>
      <c r="H98" s="367">
        <v>10.5</v>
      </c>
      <c r="I98" s="367">
        <v>37.1</v>
      </c>
      <c r="J98" s="367">
        <v>49.2</v>
      </c>
      <c r="K98" s="367">
        <v>19.2</v>
      </c>
    </row>
    <row r="99" spans="2:11" x14ac:dyDescent="0.25">
      <c r="B99" s="355" t="s">
        <v>12</v>
      </c>
      <c r="C99" s="363" t="s">
        <v>63</v>
      </c>
      <c r="D99" s="296" t="s">
        <v>1372</v>
      </c>
      <c r="E99" s="374">
        <v>22526</v>
      </c>
      <c r="F99" s="367">
        <v>37.700000000000003</v>
      </c>
      <c r="G99" s="367">
        <v>45.7</v>
      </c>
      <c r="H99" s="367">
        <v>12.9</v>
      </c>
      <c r="I99" s="367">
        <v>39.5</v>
      </c>
      <c r="J99" s="367">
        <v>52.2</v>
      </c>
      <c r="K99" s="367">
        <v>21.1</v>
      </c>
    </row>
    <row r="100" spans="2:11" x14ac:dyDescent="0.25">
      <c r="B100" s="355" t="s">
        <v>12</v>
      </c>
      <c r="C100" s="363" t="s">
        <v>58</v>
      </c>
      <c r="D100" s="296" t="s">
        <v>1373</v>
      </c>
      <c r="E100" s="374">
        <v>2158</v>
      </c>
      <c r="F100" s="367">
        <v>68.400000000000006</v>
      </c>
      <c r="G100" s="367">
        <v>77.8</v>
      </c>
      <c r="H100" s="367">
        <v>29.8</v>
      </c>
      <c r="I100" s="367">
        <v>69.3</v>
      </c>
      <c r="J100" s="367">
        <v>81.8</v>
      </c>
      <c r="K100" s="367">
        <v>40.700000000000003</v>
      </c>
    </row>
    <row r="101" spans="2:11" x14ac:dyDescent="0.25">
      <c r="B101" s="355" t="s">
        <v>12</v>
      </c>
      <c r="C101" s="363" t="s">
        <v>64</v>
      </c>
      <c r="D101" s="296" t="s">
        <v>1374</v>
      </c>
      <c r="E101" s="374">
        <v>5392</v>
      </c>
      <c r="F101" s="367">
        <v>42</v>
      </c>
      <c r="G101" s="367">
        <v>50.3</v>
      </c>
      <c r="H101" s="367">
        <v>14.2</v>
      </c>
      <c r="I101" s="367">
        <v>43.7</v>
      </c>
      <c r="J101" s="367">
        <v>56</v>
      </c>
      <c r="K101" s="367">
        <v>22</v>
      </c>
    </row>
    <row r="102" spans="2:11" x14ac:dyDescent="0.25">
      <c r="B102" s="355" t="s">
        <v>12</v>
      </c>
      <c r="C102" s="363" t="s">
        <v>65</v>
      </c>
      <c r="D102" s="296" t="s">
        <v>1375</v>
      </c>
      <c r="E102" s="374">
        <v>5392</v>
      </c>
      <c r="F102" s="367">
        <v>42</v>
      </c>
      <c r="G102" s="367">
        <v>50.3</v>
      </c>
      <c r="H102" s="367">
        <v>14.2</v>
      </c>
      <c r="I102" s="367">
        <v>43.7</v>
      </c>
      <c r="J102" s="367">
        <v>56</v>
      </c>
      <c r="K102" s="367">
        <v>22</v>
      </c>
    </row>
    <row r="103" spans="2:11" x14ac:dyDescent="0.25">
      <c r="B103" s="355" t="s">
        <v>12</v>
      </c>
      <c r="C103" s="363" t="s">
        <v>66</v>
      </c>
      <c r="D103" s="296" t="s">
        <v>1376</v>
      </c>
      <c r="E103" s="374">
        <v>11662</v>
      </c>
      <c r="F103" s="367">
        <v>42.1</v>
      </c>
      <c r="G103" s="367">
        <v>46.3</v>
      </c>
      <c r="H103" s="367">
        <v>7.3</v>
      </c>
      <c r="I103" s="367">
        <v>43.9</v>
      </c>
      <c r="J103" s="367">
        <v>53.5</v>
      </c>
      <c r="K103" s="367">
        <v>17.3</v>
      </c>
    </row>
    <row r="104" spans="2:11" x14ac:dyDescent="0.25">
      <c r="B104" s="358" t="s">
        <v>12</v>
      </c>
      <c r="C104" s="368" t="s">
        <v>38</v>
      </c>
      <c r="D104" s="359" t="s">
        <v>823</v>
      </c>
      <c r="E104" s="375">
        <v>591305</v>
      </c>
      <c r="F104" s="370">
        <v>46.6</v>
      </c>
      <c r="G104" s="370">
        <v>51</v>
      </c>
      <c r="H104" s="370">
        <v>8.1</v>
      </c>
      <c r="I104" s="370">
        <v>49.2</v>
      </c>
      <c r="J104" s="370">
        <v>58.4</v>
      </c>
      <c r="K104" s="370">
        <v>18.100000000000001</v>
      </c>
    </row>
    <row r="105" spans="2:11" x14ac:dyDescent="0.25">
      <c r="B105" s="355" t="s">
        <v>13</v>
      </c>
      <c r="C105" s="363" t="s">
        <v>43</v>
      </c>
      <c r="D105" s="296" t="s">
        <v>1377</v>
      </c>
      <c r="E105" s="371">
        <v>485640</v>
      </c>
      <c r="F105" s="357">
        <v>48.9</v>
      </c>
      <c r="G105" s="357">
        <v>52.9</v>
      </c>
      <c r="H105" s="357">
        <v>7.8</v>
      </c>
      <c r="I105" s="357">
        <v>53.1</v>
      </c>
      <c r="J105" s="357">
        <v>61.5</v>
      </c>
      <c r="K105" s="357">
        <v>17.899999999999999</v>
      </c>
    </row>
    <row r="106" spans="2:11" x14ac:dyDescent="0.25">
      <c r="B106" s="355" t="s">
        <v>13</v>
      </c>
      <c r="C106" s="363" t="s">
        <v>44</v>
      </c>
      <c r="D106" s="296" t="s">
        <v>1378</v>
      </c>
      <c r="E106" s="371">
        <v>2131</v>
      </c>
      <c r="F106" s="357">
        <v>57.5</v>
      </c>
      <c r="G106" s="357">
        <v>61.4</v>
      </c>
      <c r="H106" s="357">
        <v>9.1999999999999993</v>
      </c>
      <c r="I106" s="357">
        <v>60.6</v>
      </c>
      <c r="J106" s="357">
        <v>67.2</v>
      </c>
      <c r="K106" s="357">
        <v>16.899999999999999</v>
      </c>
    </row>
    <row r="107" spans="2:11" x14ac:dyDescent="0.25">
      <c r="B107" s="355" t="s">
        <v>13</v>
      </c>
      <c r="C107" s="363" t="s">
        <v>45</v>
      </c>
      <c r="D107" s="296" t="s">
        <v>1379</v>
      </c>
      <c r="E107" s="371">
        <v>116</v>
      </c>
      <c r="F107" s="357">
        <v>6</v>
      </c>
      <c r="G107" s="357">
        <v>6.9</v>
      </c>
      <c r="H107" s="357" t="s">
        <v>1500</v>
      </c>
      <c r="I107" s="357">
        <v>9.5</v>
      </c>
      <c r="J107" s="357">
        <v>12.9</v>
      </c>
      <c r="K107" s="357">
        <v>3.8</v>
      </c>
    </row>
    <row r="108" spans="2:11" x14ac:dyDescent="0.25">
      <c r="B108" s="355" t="s">
        <v>13</v>
      </c>
      <c r="C108" s="363" t="s">
        <v>46</v>
      </c>
      <c r="D108" s="296" t="s">
        <v>1380</v>
      </c>
      <c r="E108" s="373">
        <v>15469</v>
      </c>
      <c r="F108" s="365">
        <v>44.7</v>
      </c>
      <c r="G108" s="365">
        <v>52.2</v>
      </c>
      <c r="H108" s="365">
        <v>13.5</v>
      </c>
      <c r="I108" s="365">
        <v>47.5</v>
      </c>
      <c r="J108" s="365">
        <v>58.9</v>
      </c>
      <c r="K108" s="365">
        <v>21.6</v>
      </c>
    </row>
    <row r="109" spans="2:11" x14ac:dyDescent="0.25">
      <c r="B109" s="355" t="s">
        <v>13</v>
      </c>
      <c r="C109" s="363" t="s">
        <v>47</v>
      </c>
      <c r="D109" s="296" t="s">
        <v>1381</v>
      </c>
      <c r="E109" s="373">
        <v>449</v>
      </c>
      <c r="F109" s="365">
        <v>7.3</v>
      </c>
      <c r="G109" s="365">
        <v>8.6999999999999993</v>
      </c>
      <c r="H109" s="365">
        <v>1.4</v>
      </c>
      <c r="I109" s="365">
        <v>10.199999999999999</v>
      </c>
      <c r="J109" s="365">
        <v>13.8</v>
      </c>
      <c r="K109" s="365">
        <v>4</v>
      </c>
    </row>
    <row r="110" spans="2:11" x14ac:dyDescent="0.25">
      <c r="B110" s="355" t="s">
        <v>13</v>
      </c>
      <c r="C110" s="363" t="s">
        <v>48</v>
      </c>
      <c r="D110" s="296" t="s">
        <v>1382</v>
      </c>
      <c r="E110" s="373">
        <v>503805</v>
      </c>
      <c r="F110" s="365">
        <v>48.8</v>
      </c>
      <c r="G110" s="365">
        <v>52.9</v>
      </c>
      <c r="H110" s="365">
        <v>8</v>
      </c>
      <c r="I110" s="365">
        <v>52.9</v>
      </c>
      <c r="J110" s="365">
        <v>61.4</v>
      </c>
      <c r="K110" s="365">
        <v>18</v>
      </c>
    </row>
    <row r="111" spans="2:11" x14ac:dyDescent="0.25">
      <c r="B111" s="355" t="s">
        <v>13</v>
      </c>
      <c r="C111" s="363" t="s">
        <v>49</v>
      </c>
      <c r="D111" s="296" t="s">
        <v>1383</v>
      </c>
      <c r="E111" s="374">
        <v>6064</v>
      </c>
      <c r="F111" s="367">
        <v>38.5</v>
      </c>
      <c r="G111" s="367">
        <v>43.2</v>
      </c>
      <c r="H111" s="367">
        <v>7.5</v>
      </c>
      <c r="I111" s="367">
        <v>43.7</v>
      </c>
      <c r="J111" s="367">
        <v>52.7</v>
      </c>
      <c r="K111" s="367">
        <v>16</v>
      </c>
    </row>
    <row r="112" spans="2:11" x14ac:dyDescent="0.25">
      <c r="B112" s="355" t="s">
        <v>13</v>
      </c>
      <c r="C112" s="363" t="s">
        <v>50</v>
      </c>
      <c r="D112" s="296" t="s">
        <v>1384</v>
      </c>
      <c r="E112" s="374">
        <v>1594</v>
      </c>
      <c r="F112" s="367">
        <v>46.7</v>
      </c>
      <c r="G112" s="367">
        <v>52.6</v>
      </c>
      <c r="H112" s="367">
        <v>11.1</v>
      </c>
      <c r="I112" s="367">
        <v>49.6</v>
      </c>
      <c r="J112" s="367">
        <v>59.6</v>
      </c>
      <c r="K112" s="367">
        <v>19.8</v>
      </c>
    </row>
    <row r="113" spans="2:11" x14ac:dyDescent="0.25">
      <c r="B113" s="355" t="s">
        <v>13</v>
      </c>
      <c r="C113" s="363" t="s">
        <v>51</v>
      </c>
      <c r="D113" s="296" t="s">
        <v>1385</v>
      </c>
      <c r="E113" s="374">
        <v>3111</v>
      </c>
      <c r="F113" s="367">
        <v>58.6</v>
      </c>
      <c r="G113" s="367">
        <v>64.400000000000006</v>
      </c>
      <c r="H113" s="367">
        <v>13.9</v>
      </c>
      <c r="I113" s="367">
        <v>61.9</v>
      </c>
      <c r="J113" s="367">
        <v>70.900000000000006</v>
      </c>
      <c r="K113" s="367">
        <v>23.7</v>
      </c>
    </row>
    <row r="114" spans="2:11" x14ac:dyDescent="0.25">
      <c r="B114" s="355" t="s">
        <v>13</v>
      </c>
      <c r="C114" s="363" t="s">
        <v>52</v>
      </c>
      <c r="D114" s="296" t="s">
        <v>1386</v>
      </c>
      <c r="E114" s="374">
        <v>5527</v>
      </c>
      <c r="F114" s="367">
        <v>50.8</v>
      </c>
      <c r="G114" s="367">
        <v>57</v>
      </c>
      <c r="H114" s="367">
        <v>12.6</v>
      </c>
      <c r="I114" s="367">
        <v>54.4</v>
      </c>
      <c r="J114" s="367">
        <v>64.099999999999994</v>
      </c>
      <c r="K114" s="367">
        <v>21.3</v>
      </c>
    </row>
    <row r="115" spans="2:11" x14ac:dyDescent="0.25">
      <c r="B115" s="355" t="s">
        <v>13</v>
      </c>
      <c r="C115" s="363" t="s">
        <v>53</v>
      </c>
      <c r="D115" s="296" t="s">
        <v>1387</v>
      </c>
      <c r="E115" s="374">
        <v>16296</v>
      </c>
      <c r="F115" s="367">
        <v>47.3</v>
      </c>
      <c r="G115" s="367">
        <v>52.8</v>
      </c>
      <c r="H115" s="367">
        <v>10.5</v>
      </c>
      <c r="I115" s="367">
        <v>51.4</v>
      </c>
      <c r="J115" s="367">
        <v>60.7</v>
      </c>
      <c r="K115" s="367">
        <v>19.2</v>
      </c>
    </row>
    <row r="116" spans="2:11" x14ac:dyDescent="0.25">
      <c r="B116" s="355" t="s">
        <v>13</v>
      </c>
      <c r="C116" s="363" t="s">
        <v>54</v>
      </c>
      <c r="D116" s="296" t="s">
        <v>1388</v>
      </c>
      <c r="E116" s="374">
        <v>13520</v>
      </c>
      <c r="F116" s="367">
        <v>65</v>
      </c>
      <c r="G116" s="367">
        <v>73.900000000000006</v>
      </c>
      <c r="H116" s="367">
        <v>25.5</v>
      </c>
      <c r="I116" s="367">
        <v>67.5</v>
      </c>
      <c r="J116" s="367">
        <v>78.400000000000006</v>
      </c>
      <c r="K116" s="367">
        <v>33.6</v>
      </c>
    </row>
    <row r="117" spans="2:11" x14ac:dyDescent="0.25">
      <c r="B117" s="355" t="s">
        <v>13</v>
      </c>
      <c r="C117" s="363" t="s">
        <v>55</v>
      </c>
      <c r="D117" s="296" t="s">
        <v>1389</v>
      </c>
      <c r="E117" s="374">
        <v>15328</v>
      </c>
      <c r="F117" s="367">
        <v>40.1</v>
      </c>
      <c r="G117" s="367">
        <v>49.4</v>
      </c>
      <c r="H117" s="367">
        <v>15.5</v>
      </c>
      <c r="I117" s="367">
        <v>44.1</v>
      </c>
      <c r="J117" s="367">
        <v>57.4</v>
      </c>
      <c r="K117" s="367">
        <v>23.8</v>
      </c>
    </row>
    <row r="118" spans="2:11" x14ac:dyDescent="0.25">
      <c r="B118" s="355" t="s">
        <v>13</v>
      </c>
      <c r="C118" s="363" t="s">
        <v>56</v>
      </c>
      <c r="D118" s="296" t="s">
        <v>1390</v>
      </c>
      <c r="E118" s="374">
        <v>5865</v>
      </c>
      <c r="F118" s="367">
        <v>45.5</v>
      </c>
      <c r="G118" s="367">
        <v>54.2</v>
      </c>
      <c r="H118" s="367">
        <v>16</v>
      </c>
      <c r="I118" s="367">
        <v>48.1</v>
      </c>
      <c r="J118" s="367">
        <v>60.7</v>
      </c>
      <c r="K118" s="367">
        <v>24.4</v>
      </c>
    </row>
    <row r="119" spans="2:11" x14ac:dyDescent="0.25">
      <c r="B119" s="355" t="s">
        <v>13</v>
      </c>
      <c r="C119" s="363" t="s">
        <v>57</v>
      </c>
      <c r="D119" s="296" t="s">
        <v>1391</v>
      </c>
      <c r="E119" s="374">
        <v>5736</v>
      </c>
      <c r="F119" s="367">
        <v>51</v>
      </c>
      <c r="G119" s="367">
        <v>62.1</v>
      </c>
      <c r="H119" s="367">
        <v>22.7</v>
      </c>
      <c r="I119" s="367">
        <v>53.5</v>
      </c>
      <c r="J119" s="367">
        <v>67.3</v>
      </c>
      <c r="K119" s="367">
        <v>29.8</v>
      </c>
    </row>
    <row r="120" spans="2:11" x14ac:dyDescent="0.25">
      <c r="B120" s="355" t="s">
        <v>13</v>
      </c>
      <c r="C120" s="363" t="s">
        <v>59</v>
      </c>
      <c r="D120" s="296" t="s">
        <v>1392</v>
      </c>
      <c r="E120" s="374">
        <v>40449</v>
      </c>
      <c r="F120" s="367">
        <v>50.8</v>
      </c>
      <c r="G120" s="367">
        <v>60.1</v>
      </c>
      <c r="H120" s="367">
        <v>19</v>
      </c>
      <c r="I120" s="367">
        <v>53.8</v>
      </c>
      <c r="J120" s="367">
        <v>66.3</v>
      </c>
      <c r="K120" s="367">
        <v>27.1</v>
      </c>
    </row>
    <row r="121" spans="2:11" x14ac:dyDescent="0.25">
      <c r="B121" s="355" t="s">
        <v>13</v>
      </c>
      <c r="C121" s="363" t="s">
        <v>60</v>
      </c>
      <c r="D121" s="296" t="s">
        <v>1393</v>
      </c>
      <c r="E121" s="374">
        <v>7988</v>
      </c>
      <c r="F121" s="367">
        <v>37</v>
      </c>
      <c r="G121" s="367">
        <v>42.7</v>
      </c>
      <c r="H121" s="367">
        <v>9.1</v>
      </c>
      <c r="I121" s="367">
        <v>40.700000000000003</v>
      </c>
      <c r="J121" s="367">
        <v>50.8</v>
      </c>
      <c r="K121" s="367">
        <v>17.100000000000001</v>
      </c>
    </row>
    <row r="122" spans="2:11" x14ac:dyDescent="0.25">
      <c r="B122" s="355" t="s">
        <v>13</v>
      </c>
      <c r="C122" s="363" t="s">
        <v>61</v>
      </c>
      <c r="D122" s="296" t="s">
        <v>1394</v>
      </c>
      <c r="E122" s="374">
        <v>12119</v>
      </c>
      <c r="F122" s="367">
        <v>43.7</v>
      </c>
      <c r="G122" s="367">
        <v>54</v>
      </c>
      <c r="H122" s="367">
        <v>18.399999999999999</v>
      </c>
      <c r="I122" s="367">
        <v>46.6</v>
      </c>
      <c r="J122" s="367">
        <v>60.3</v>
      </c>
      <c r="K122" s="367">
        <v>25.6</v>
      </c>
    </row>
    <row r="123" spans="2:11" x14ac:dyDescent="0.25">
      <c r="B123" s="355" t="s">
        <v>13</v>
      </c>
      <c r="C123" s="363" t="s">
        <v>62</v>
      </c>
      <c r="D123" s="296" t="s">
        <v>1395</v>
      </c>
      <c r="E123" s="374">
        <v>2707</v>
      </c>
      <c r="F123" s="367">
        <v>39.9</v>
      </c>
      <c r="G123" s="367">
        <v>46.8</v>
      </c>
      <c r="H123" s="367">
        <v>11.5</v>
      </c>
      <c r="I123" s="367">
        <v>43.1</v>
      </c>
      <c r="J123" s="367">
        <v>54.9</v>
      </c>
      <c r="K123" s="367">
        <v>20.7</v>
      </c>
    </row>
    <row r="124" spans="2:11" x14ac:dyDescent="0.25">
      <c r="B124" s="355" t="s">
        <v>13</v>
      </c>
      <c r="C124" s="363" t="s">
        <v>63</v>
      </c>
      <c r="D124" s="296" t="s">
        <v>1396</v>
      </c>
      <c r="E124" s="374">
        <v>22814</v>
      </c>
      <c r="F124" s="367">
        <v>40.9</v>
      </c>
      <c r="G124" s="367">
        <v>49.2</v>
      </c>
      <c r="H124" s="367">
        <v>14.1</v>
      </c>
      <c r="I124" s="367">
        <v>44.1</v>
      </c>
      <c r="J124" s="367">
        <v>56.3</v>
      </c>
      <c r="K124" s="367">
        <v>21.9</v>
      </c>
    </row>
    <row r="125" spans="2:11" x14ac:dyDescent="0.25">
      <c r="B125" s="355" t="s">
        <v>13</v>
      </c>
      <c r="C125" s="363" t="s">
        <v>58</v>
      </c>
      <c r="D125" s="296" t="s">
        <v>1397</v>
      </c>
      <c r="E125" s="374">
        <v>2264</v>
      </c>
      <c r="F125" s="367">
        <v>67.7</v>
      </c>
      <c r="G125" s="367">
        <v>78.2</v>
      </c>
      <c r="H125" s="367">
        <v>32.5</v>
      </c>
      <c r="I125" s="367">
        <v>69.400000000000006</v>
      </c>
      <c r="J125" s="367">
        <v>82</v>
      </c>
      <c r="K125" s="367">
        <v>41.3</v>
      </c>
    </row>
    <row r="126" spans="2:11" x14ac:dyDescent="0.25">
      <c r="B126" s="355" t="s">
        <v>13</v>
      </c>
      <c r="C126" s="363" t="s">
        <v>64</v>
      </c>
      <c r="D126" s="296" t="s">
        <v>1398</v>
      </c>
      <c r="E126" s="374">
        <v>5760</v>
      </c>
      <c r="F126" s="367">
        <v>43.5</v>
      </c>
      <c r="G126" s="367">
        <v>52.6</v>
      </c>
      <c r="H126" s="367">
        <v>16.100000000000001</v>
      </c>
      <c r="I126" s="367">
        <v>45.8</v>
      </c>
      <c r="J126" s="367">
        <v>57.8</v>
      </c>
      <c r="K126" s="367">
        <v>22.2</v>
      </c>
    </row>
    <row r="127" spans="2:11" x14ac:dyDescent="0.25">
      <c r="B127" s="355" t="s">
        <v>13</v>
      </c>
      <c r="C127" s="363" t="s">
        <v>65</v>
      </c>
      <c r="D127" s="296" t="s">
        <v>1399</v>
      </c>
      <c r="E127" s="374">
        <v>5760</v>
      </c>
      <c r="F127" s="367">
        <v>43.5</v>
      </c>
      <c r="G127" s="367">
        <v>52.6</v>
      </c>
      <c r="H127" s="367">
        <v>16.100000000000001</v>
      </c>
      <c r="I127" s="367">
        <v>45.8</v>
      </c>
      <c r="J127" s="367">
        <v>57.8</v>
      </c>
      <c r="K127" s="367">
        <v>22.2</v>
      </c>
    </row>
    <row r="128" spans="2:11" x14ac:dyDescent="0.25">
      <c r="B128" s="355" t="s">
        <v>13</v>
      </c>
      <c r="C128" s="363" t="s">
        <v>66</v>
      </c>
      <c r="D128" s="296" t="s">
        <v>1400</v>
      </c>
      <c r="E128" s="374">
        <v>8814</v>
      </c>
      <c r="F128" s="367">
        <v>44.2</v>
      </c>
      <c r="G128" s="367">
        <v>49.1</v>
      </c>
      <c r="H128" s="367">
        <v>8.8000000000000007</v>
      </c>
      <c r="I128" s="367">
        <v>47.2</v>
      </c>
      <c r="J128" s="367">
        <v>56.5</v>
      </c>
      <c r="K128" s="367">
        <v>17.7</v>
      </c>
    </row>
    <row r="129" spans="2:11" x14ac:dyDescent="0.25">
      <c r="B129" s="358" t="s">
        <v>13</v>
      </c>
      <c r="C129" s="368" t="s">
        <v>38</v>
      </c>
      <c r="D129" s="359" t="s">
        <v>828</v>
      </c>
      <c r="E129" s="375">
        <v>591388</v>
      </c>
      <c r="F129" s="370">
        <v>48.6</v>
      </c>
      <c r="G129" s="370">
        <v>53.3</v>
      </c>
      <c r="H129" s="370">
        <v>9.1999999999999993</v>
      </c>
      <c r="I129" s="370">
        <v>52.6</v>
      </c>
      <c r="J129" s="370">
        <v>61.6</v>
      </c>
      <c r="K129" s="370">
        <v>18.899999999999999</v>
      </c>
    </row>
    <row r="130" spans="2:11" x14ac:dyDescent="0.25">
      <c r="B130" s="355" t="s">
        <v>14</v>
      </c>
      <c r="C130" s="363" t="s">
        <v>43</v>
      </c>
      <c r="D130" s="296" t="s">
        <v>1401</v>
      </c>
      <c r="E130" s="371">
        <v>462339</v>
      </c>
      <c r="F130" s="357">
        <v>51.2</v>
      </c>
      <c r="G130" s="357">
        <v>55.4</v>
      </c>
      <c r="H130" s="357">
        <v>8.6999999999999993</v>
      </c>
      <c r="I130" s="357">
        <v>55.6</v>
      </c>
      <c r="J130" s="357">
        <v>63.3</v>
      </c>
      <c r="K130" s="357">
        <v>17.3</v>
      </c>
    </row>
    <row r="131" spans="2:11" x14ac:dyDescent="0.25">
      <c r="B131" s="355" t="s">
        <v>14</v>
      </c>
      <c r="C131" s="363" t="s">
        <v>44</v>
      </c>
      <c r="D131" s="296" t="s">
        <v>1402</v>
      </c>
      <c r="E131" s="371">
        <v>1951</v>
      </c>
      <c r="F131" s="357">
        <v>57.9</v>
      </c>
      <c r="G131" s="357">
        <v>62.2</v>
      </c>
      <c r="H131" s="357">
        <v>10.3</v>
      </c>
      <c r="I131" s="357">
        <v>61.3</v>
      </c>
      <c r="J131" s="357">
        <v>68</v>
      </c>
      <c r="K131" s="357">
        <v>17.3</v>
      </c>
    </row>
    <row r="132" spans="2:11" x14ac:dyDescent="0.25">
      <c r="B132" s="355" t="s">
        <v>14</v>
      </c>
      <c r="C132" s="363" t="s">
        <v>45</v>
      </c>
      <c r="D132" s="296" t="s">
        <v>1403</v>
      </c>
      <c r="E132" s="371">
        <v>125</v>
      </c>
      <c r="F132" s="357">
        <v>9.6</v>
      </c>
      <c r="G132" s="357">
        <v>12</v>
      </c>
      <c r="H132" s="357">
        <v>2.7</v>
      </c>
      <c r="I132" s="357">
        <v>12.8</v>
      </c>
      <c r="J132" s="357">
        <v>19.2</v>
      </c>
      <c r="K132" s="357">
        <v>7.3</v>
      </c>
    </row>
    <row r="133" spans="2:11" x14ac:dyDescent="0.25">
      <c r="B133" s="355" t="s">
        <v>14</v>
      </c>
      <c r="C133" s="363" t="s">
        <v>46</v>
      </c>
      <c r="D133" s="296" t="s">
        <v>1404</v>
      </c>
      <c r="E133" s="373">
        <v>16983</v>
      </c>
      <c r="F133" s="365">
        <v>46.4</v>
      </c>
      <c r="G133" s="365">
        <v>53.8</v>
      </c>
      <c r="H133" s="365">
        <v>13.8</v>
      </c>
      <c r="I133" s="365">
        <v>49.5</v>
      </c>
      <c r="J133" s="365">
        <v>60</v>
      </c>
      <c r="K133" s="365">
        <v>20.8</v>
      </c>
    </row>
    <row r="134" spans="2:11" x14ac:dyDescent="0.25">
      <c r="B134" s="355" t="s">
        <v>14</v>
      </c>
      <c r="C134" s="363" t="s">
        <v>47</v>
      </c>
      <c r="D134" s="296" t="s">
        <v>1405</v>
      </c>
      <c r="E134" s="373">
        <v>498</v>
      </c>
      <c r="F134" s="365">
        <v>8.8000000000000007</v>
      </c>
      <c r="G134" s="365">
        <v>9.1999999999999993</v>
      </c>
      <c r="H134" s="365" t="s">
        <v>1500</v>
      </c>
      <c r="I134" s="365">
        <v>11</v>
      </c>
      <c r="J134" s="365">
        <v>12.7</v>
      </c>
      <c r="K134" s="365">
        <v>1.8</v>
      </c>
    </row>
    <row r="135" spans="2:11" x14ac:dyDescent="0.25">
      <c r="B135" s="355" t="s">
        <v>14</v>
      </c>
      <c r="C135" s="363" t="s">
        <v>48</v>
      </c>
      <c r="D135" s="296" t="s">
        <v>1406</v>
      </c>
      <c r="E135" s="373">
        <v>481896</v>
      </c>
      <c r="F135" s="365">
        <v>51</v>
      </c>
      <c r="G135" s="365">
        <v>55.3</v>
      </c>
      <c r="H135" s="365">
        <v>8.8000000000000007</v>
      </c>
      <c r="I135" s="365">
        <v>55.3</v>
      </c>
      <c r="J135" s="365">
        <v>63.1</v>
      </c>
      <c r="K135" s="365">
        <v>17.399999999999999</v>
      </c>
    </row>
    <row r="136" spans="2:11" x14ac:dyDescent="0.25">
      <c r="B136" s="355" t="s">
        <v>14</v>
      </c>
      <c r="C136" s="363" t="s">
        <v>49</v>
      </c>
      <c r="D136" s="296" t="s">
        <v>1407</v>
      </c>
      <c r="E136" s="374">
        <v>6253</v>
      </c>
      <c r="F136" s="367">
        <v>42.8</v>
      </c>
      <c r="G136" s="367">
        <v>47.5</v>
      </c>
      <c r="H136" s="367">
        <v>8.1</v>
      </c>
      <c r="I136" s="367">
        <v>48.1</v>
      </c>
      <c r="J136" s="367">
        <v>56.4</v>
      </c>
      <c r="K136" s="367">
        <v>16.100000000000001</v>
      </c>
    </row>
    <row r="137" spans="2:11" x14ac:dyDescent="0.25">
      <c r="B137" s="355" t="s">
        <v>14</v>
      </c>
      <c r="C137" s="363" t="s">
        <v>50</v>
      </c>
      <c r="D137" s="296" t="s">
        <v>1408</v>
      </c>
      <c r="E137" s="374">
        <v>1589</v>
      </c>
      <c r="F137" s="367">
        <v>50.7</v>
      </c>
      <c r="G137" s="367">
        <v>57</v>
      </c>
      <c r="H137" s="367">
        <v>12.8</v>
      </c>
      <c r="I137" s="367">
        <v>54.8</v>
      </c>
      <c r="J137" s="367">
        <v>63.1</v>
      </c>
      <c r="K137" s="367">
        <v>18.399999999999999</v>
      </c>
    </row>
    <row r="138" spans="2:11" x14ac:dyDescent="0.25">
      <c r="B138" s="355" t="s">
        <v>14</v>
      </c>
      <c r="C138" s="363" t="s">
        <v>51</v>
      </c>
      <c r="D138" s="296" t="s">
        <v>1409</v>
      </c>
      <c r="E138" s="374">
        <v>3263</v>
      </c>
      <c r="F138" s="367">
        <v>62.5</v>
      </c>
      <c r="G138" s="367">
        <v>68.099999999999994</v>
      </c>
      <c r="H138" s="367">
        <v>15</v>
      </c>
      <c r="I138" s="367">
        <v>65.400000000000006</v>
      </c>
      <c r="J138" s="367">
        <v>73.2</v>
      </c>
      <c r="K138" s="367">
        <v>22.3</v>
      </c>
    </row>
    <row r="139" spans="2:11" x14ac:dyDescent="0.25">
      <c r="B139" s="355" t="s">
        <v>14</v>
      </c>
      <c r="C139" s="363" t="s">
        <v>52</v>
      </c>
      <c r="D139" s="296" t="s">
        <v>1410</v>
      </c>
      <c r="E139" s="374">
        <v>5844</v>
      </c>
      <c r="F139" s="367">
        <v>54.7</v>
      </c>
      <c r="G139" s="367">
        <v>60.5</v>
      </c>
      <c r="H139" s="367">
        <v>12.8</v>
      </c>
      <c r="I139" s="367">
        <v>58.9</v>
      </c>
      <c r="J139" s="367">
        <v>67</v>
      </c>
      <c r="K139" s="367">
        <v>19.7</v>
      </c>
    </row>
    <row r="140" spans="2:11" x14ac:dyDescent="0.25">
      <c r="B140" s="355" t="s">
        <v>14</v>
      </c>
      <c r="C140" s="363" t="s">
        <v>53</v>
      </c>
      <c r="D140" s="296" t="s">
        <v>1411</v>
      </c>
      <c r="E140" s="374">
        <v>16949</v>
      </c>
      <c r="F140" s="367">
        <v>51.4</v>
      </c>
      <c r="G140" s="367">
        <v>56.8</v>
      </c>
      <c r="H140" s="367">
        <v>11.1</v>
      </c>
      <c r="I140" s="367">
        <v>55.8</v>
      </c>
      <c r="J140" s="367">
        <v>63.9</v>
      </c>
      <c r="K140" s="367">
        <v>18.399999999999999</v>
      </c>
    </row>
    <row r="141" spans="2:11" x14ac:dyDescent="0.25">
      <c r="B141" s="355" t="s">
        <v>14</v>
      </c>
      <c r="C141" s="363" t="s">
        <v>54</v>
      </c>
      <c r="D141" s="296" t="s">
        <v>1412</v>
      </c>
      <c r="E141" s="374">
        <v>13361</v>
      </c>
      <c r="F141" s="367">
        <v>67.3</v>
      </c>
      <c r="G141" s="367">
        <v>76.099999999999994</v>
      </c>
      <c r="H141" s="367">
        <v>27</v>
      </c>
      <c r="I141" s="367">
        <v>69.599999999999994</v>
      </c>
      <c r="J141" s="367">
        <v>80.099999999999994</v>
      </c>
      <c r="K141" s="367">
        <v>34.5</v>
      </c>
    </row>
    <row r="142" spans="2:11" x14ac:dyDescent="0.25">
      <c r="B142" s="355" t="s">
        <v>14</v>
      </c>
      <c r="C142" s="363" t="s">
        <v>55</v>
      </c>
      <c r="D142" s="296" t="s">
        <v>1413</v>
      </c>
      <c r="E142" s="374">
        <v>16069</v>
      </c>
      <c r="F142" s="367">
        <v>43.1</v>
      </c>
      <c r="G142" s="367">
        <v>52.5</v>
      </c>
      <c r="H142" s="367">
        <v>16.7</v>
      </c>
      <c r="I142" s="367">
        <v>47</v>
      </c>
      <c r="J142" s="367">
        <v>59.9</v>
      </c>
      <c r="K142" s="367">
        <v>24.4</v>
      </c>
    </row>
    <row r="143" spans="2:11" x14ac:dyDescent="0.25">
      <c r="B143" s="355" t="s">
        <v>14</v>
      </c>
      <c r="C143" s="363" t="s">
        <v>56</v>
      </c>
      <c r="D143" s="296" t="s">
        <v>1414</v>
      </c>
      <c r="E143" s="374">
        <v>6006</v>
      </c>
      <c r="F143" s="367">
        <v>48.7</v>
      </c>
      <c r="G143" s="367">
        <v>56.8</v>
      </c>
      <c r="H143" s="367">
        <v>15.9</v>
      </c>
      <c r="I143" s="367">
        <v>51.2</v>
      </c>
      <c r="J143" s="367">
        <v>62.4</v>
      </c>
      <c r="K143" s="367">
        <v>22.9</v>
      </c>
    </row>
    <row r="144" spans="2:11" x14ac:dyDescent="0.25">
      <c r="B144" s="355" t="s">
        <v>14</v>
      </c>
      <c r="C144" s="363" t="s">
        <v>57</v>
      </c>
      <c r="D144" s="296" t="s">
        <v>1415</v>
      </c>
      <c r="E144" s="374">
        <v>6106</v>
      </c>
      <c r="F144" s="367">
        <v>53.8</v>
      </c>
      <c r="G144" s="367">
        <v>64</v>
      </c>
      <c r="H144" s="367">
        <v>22.2</v>
      </c>
      <c r="I144" s="367">
        <v>56.3</v>
      </c>
      <c r="J144" s="367">
        <v>68.3</v>
      </c>
      <c r="K144" s="367">
        <v>27.6</v>
      </c>
    </row>
    <row r="145" spans="2:11" x14ac:dyDescent="0.25">
      <c r="B145" s="355" t="s">
        <v>14</v>
      </c>
      <c r="C145" s="363" t="s">
        <v>59</v>
      </c>
      <c r="D145" s="296" t="s">
        <v>1416</v>
      </c>
      <c r="E145" s="374">
        <v>41542</v>
      </c>
      <c r="F145" s="367">
        <v>53.2</v>
      </c>
      <c r="G145" s="367">
        <v>62.4</v>
      </c>
      <c r="H145" s="367">
        <v>19.7</v>
      </c>
      <c r="I145" s="367">
        <v>56.2</v>
      </c>
      <c r="J145" s="367">
        <v>68</v>
      </c>
      <c r="K145" s="367">
        <v>26.9</v>
      </c>
    </row>
    <row r="146" spans="2:11" x14ac:dyDescent="0.25">
      <c r="B146" s="355" t="s">
        <v>14</v>
      </c>
      <c r="C146" s="363" t="s">
        <v>60</v>
      </c>
      <c r="D146" s="296" t="s">
        <v>1417</v>
      </c>
      <c r="E146" s="374">
        <v>8033</v>
      </c>
      <c r="F146" s="367">
        <v>40</v>
      </c>
      <c r="G146" s="367">
        <v>46.5</v>
      </c>
      <c r="H146" s="367">
        <v>10.9</v>
      </c>
      <c r="I146" s="367">
        <v>44.3</v>
      </c>
      <c r="J146" s="367">
        <v>54.2</v>
      </c>
      <c r="K146" s="367">
        <v>17.7</v>
      </c>
    </row>
    <row r="147" spans="2:11" x14ac:dyDescent="0.25">
      <c r="B147" s="355" t="s">
        <v>14</v>
      </c>
      <c r="C147" s="363" t="s">
        <v>61</v>
      </c>
      <c r="D147" s="296" t="s">
        <v>1418</v>
      </c>
      <c r="E147" s="374">
        <v>12978</v>
      </c>
      <c r="F147" s="367">
        <v>48.1</v>
      </c>
      <c r="G147" s="367">
        <v>58.7</v>
      </c>
      <c r="H147" s="367">
        <v>20.5</v>
      </c>
      <c r="I147" s="367">
        <v>51.3</v>
      </c>
      <c r="J147" s="367">
        <v>63.9</v>
      </c>
      <c r="K147" s="367">
        <v>25.9</v>
      </c>
    </row>
    <row r="148" spans="2:11" x14ac:dyDescent="0.25">
      <c r="B148" s="355" t="s">
        <v>14</v>
      </c>
      <c r="C148" s="363" t="s">
        <v>62</v>
      </c>
      <c r="D148" s="296" t="s">
        <v>1419</v>
      </c>
      <c r="E148" s="374">
        <v>2680</v>
      </c>
      <c r="F148" s="367">
        <v>41.2</v>
      </c>
      <c r="G148" s="367">
        <v>47.8</v>
      </c>
      <c r="H148" s="367">
        <v>11.2</v>
      </c>
      <c r="I148" s="367">
        <v>45.3</v>
      </c>
      <c r="J148" s="367">
        <v>54.9</v>
      </c>
      <c r="K148" s="367">
        <v>17.399999999999999</v>
      </c>
    </row>
    <row r="149" spans="2:11" x14ac:dyDescent="0.25">
      <c r="B149" s="355" t="s">
        <v>14</v>
      </c>
      <c r="C149" s="363" t="s">
        <v>63</v>
      </c>
      <c r="D149" s="296" t="s">
        <v>1420</v>
      </c>
      <c r="E149" s="374">
        <v>23691</v>
      </c>
      <c r="F149" s="367">
        <v>44.6</v>
      </c>
      <c r="G149" s="367">
        <v>53.4</v>
      </c>
      <c r="H149" s="367">
        <v>15.8</v>
      </c>
      <c r="I149" s="367">
        <v>48.3</v>
      </c>
      <c r="J149" s="367">
        <v>59.6</v>
      </c>
      <c r="K149" s="367">
        <v>21.9</v>
      </c>
    </row>
    <row r="150" spans="2:11" x14ac:dyDescent="0.25">
      <c r="B150" s="355" t="s">
        <v>14</v>
      </c>
      <c r="C150" s="363" t="s">
        <v>58</v>
      </c>
      <c r="D150" s="296" t="s">
        <v>1421</v>
      </c>
      <c r="E150" s="374">
        <v>2281</v>
      </c>
      <c r="F150" s="367">
        <v>69.3</v>
      </c>
      <c r="G150" s="367">
        <v>79</v>
      </c>
      <c r="H150" s="367">
        <v>31.7</v>
      </c>
      <c r="I150" s="367">
        <v>71.400000000000006</v>
      </c>
      <c r="J150" s="367">
        <v>82.3</v>
      </c>
      <c r="K150" s="367">
        <v>38.1</v>
      </c>
    </row>
    <row r="151" spans="2:11" x14ac:dyDescent="0.25">
      <c r="B151" s="355" t="s">
        <v>14</v>
      </c>
      <c r="C151" s="363" t="s">
        <v>64</v>
      </c>
      <c r="D151" s="296" t="s">
        <v>1422</v>
      </c>
      <c r="E151" s="374">
        <v>6198</v>
      </c>
      <c r="F151" s="367">
        <v>46.3</v>
      </c>
      <c r="G151" s="367">
        <v>55.4</v>
      </c>
      <c r="H151" s="367">
        <v>16.899999999999999</v>
      </c>
      <c r="I151" s="367">
        <v>49</v>
      </c>
      <c r="J151" s="367">
        <v>60.3</v>
      </c>
      <c r="K151" s="367">
        <v>22.1</v>
      </c>
    </row>
    <row r="152" spans="2:11" x14ac:dyDescent="0.25">
      <c r="B152" s="355" t="s">
        <v>14</v>
      </c>
      <c r="C152" s="363" t="s">
        <v>65</v>
      </c>
      <c r="D152" s="296" t="s">
        <v>1423</v>
      </c>
      <c r="E152" s="374">
        <v>6198</v>
      </c>
      <c r="F152" s="367">
        <v>46.3</v>
      </c>
      <c r="G152" s="367">
        <v>55.4</v>
      </c>
      <c r="H152" s="367">
        <v>16.899999999999999</v>
      </c>
      <c r="I152" s="367">
        <v>49</v>
      </c>
      <c r="J152" s="367">
        <v>60.3</v>
      </c>
      <c r="K152" s="367">
        <v>22.1</v>
      </c>
    </row>
    <row r="153" spans="2:11" x14ac:dyDescent="0.25">
      <c r="B153" s="355" t="s">
        <v>14</v>
      </c>
      <c r="C153" s="363" t="s">
        <v>66</v>
      </c>
      <c r="D153" s="296" t="s">
        <v>1424</v>
      </c>
      <c r="E153" s="374">
        <v>7586</v>
      </c>
      <c r="F153" s="367">
        <v>49.7</v>
      </c>
      <c r="G153" s="367">
        <v>54.5</v>
      </c>
      <c r="H153" s="367">
        <v>9.6</v>
      </c>
      <c r="I153" s="367">
        <v>52.5</v>
      </c>
      <c r="J153" s="367">
        <v>61</v>
      </c>
      <c r="K153" s="367">
        <v>17.8</v>
      </c>
    </row>
    <row r="154" spans="2:11" x14ac:dyDescent="0.25">
      <c r="B154" s="358" t="s">
        <v>14</v>
      </c>
      <c r="C154" s="368" t="s">
        <v>38</v>
      </c>
      <c r="D154" s="359" t="s">
        <v>833</v>
      </c>
      <c r="E154" s="375">
        <v>572557</v>
      </c>
      <c r="F154" s="370">
        <v>50.9</v>
      </c>
      <c r="G154" s="370">
        <v>55.9</v>
      </c>
      <c r="H154" s="370">
        <v>10.1</v>
      </c>
      <c r="I154" s="370">
        <v>55.1</v>
      </c>
      <c r="J154" s="370">
        <v>63.4</v>
      </c>
      <c r="K154" s="370">
        <v>18.399999999999999</v>
      </c>
    </row>
    <row r="155" spans="2:11" x14ac:dyDescent="0.25">
      <c r="B155" s="355" t="s">
        <v>15</v>
      </c>
      <c r="C155" s="363" t="s">
        <v>43</v>
      </c>
      <c r="D155" s="296" t="s">
        <v>1425</v>
      </c>
      <c r="E155" s="371">
        <v>457730</v>
      </c>
      <c r="F155" s="357">
        <v>55.6</v>
      </c>
      <c r="G155" s="357">
        <v>59.3</v>
      </c>
      <c r="H155" s="357">
        <v>8.1999999999999993</v>
      </c>
      <c r="I155" s="357">
        <v>59.6</v>
      </c>
      <c r="J155" s="357">
        <v>65.8</v>
      </c>
      <c r="K155" s="357">
        <v>15.4</v>
      </c>
    </row>
    <row r="156" spans="2:11" x14ac:dyDescent="0.25">
      <c r="B156" s="355" t="s">
        <v>15</v>
      </c>
      <c r="C156" s="363" t="s">
        <v>44</v>
      </c>
      <c r="D156" s="296" t="s">
        <v>1426</v>
      </c>
      <c r="E156" s="371">
        <v>2023</v>
      </c>
      <c r="F156" s="357">
        <v>63.6</v>
      </c>
      <c r="G156" s="357">
        <v>67.599999999999994</v>
      </c>
      <c r="H156" s="357">
        <v>10.9</v>
      </c>
      <c r="I156" s="357">
        <v>66.5</v>
      </c>
      <c r="J156" s="357">
        <v>71.7</v>
      </c>
      <c r="K156" s="357">
        <v>15.5</v>
      </c>
    </row>
    <row r="157" spans="2:11" x14ac:dyDescent="0.25">
      <c r="B157" s="355" t="s">
        <v>15</v>
      </c>
      <c r="C157" s="363" t="s">
        <v>45</v>
      </c>
      <c r="D157" s="296" t="s">
        <v>1427</v>
      </c>
      <c r="E157" s="371">
        <v>127</v>
      </c>
      <c r="F157" s="357">
        <v>21.3</v>
      </c>
      <c r="G157" s="357">
        <v>21.3</v>
      </c>
      <c r="H157" s="357" t="s">
        <v>1500</v>
      </c>
      <c r="I157" s="357">
        <v>22.8</v>
      </c>
      <c r="J157" s="357">
        <v>22.8</v>
      </c>
      <c r="K157" s="357" t="s">
        <v>1500</v>
      </c>
    </row>
    <row r="158" spans="2:11" x14ac:dyDescent="0.25">
      <c r="B158" s="355" t="s">
        <v>15</v>
      </c>
      <c r="C158" s="363" t="s">
        <v>46</v>
      </c>
      <c r="D158" s="296" t="s">
        <v>1428</v>
      </c>
      <c r="E158" s="373">
        <v>18313</v>
      </c>
      <c r="F158" s="365">
        <v>49.7</v>
      </c>
      <c r="G158" s="365">
        <v>56.2</v>
      </c>
      <c r="H158" s="365">
        <v>12.9</v>
      </c>
      <c r="I158" s="365">
        <v>53.3</v>
      </c>
      <c r="J158" s="365">
        <v>61.9</v>
      </c>
      <c r="K158" s="365">
        <v>18.399999999999999</v>
      </c>
    </row>
    <row r="159" spans="2:11" x14ac:dyDescent="0.25">
      <c r="B159" s="355" t="s">
        <v>15</v>
      </c>
      <c r="C159" s="363" t="s">
        <v>47</v>
      </c>
      <c r="D159" s="296" t="s">
        <v>1429</v>
      </c>
      <c r="E159" s="373">
        <v>556</v>
      </c>
      <c r="F159" s="365">
        <v>9</v>
      </c>
      <c r="G159" s="365">
        <v>9.9</v>
      </c>
      <c r="H159" s="365">
        <v>1</v>
      </c>
      <c r="I159" s="365">
        <v>11.2</v>
      </c>
      <c r="J159" s="365">
        <v>14</v>
      </c>
      <c r="K159" s="365">
        <v>3.2</v>
      </c>
    </row>
    <row r="160" spans="2:11" x14ac:dyDescent="0.25">
      <c r="B160" s="355" t="s">
        <v>15</v>
      </c>
      <c r="C160" s="363" t="s">
        <v>48</v>
      </c>
      <c r="D160" s="296" t="s">
        <v>1430</v>
      </c>
      <c r="E160" s="373">
        <v>478749</v>
      </c>
      <c r="F160" s="365">
        <v>55.4</v>
      </c>
      <c r="G160" s="365">
        <v>59.1</v>
      </c>
      <c r="H160" s="365">
        <v>8.4</v>
      </c>
      <c r="I160" s="365">
        <v>59.3</v>
      </c>
      <c r="J160" s="365">
        <v>65.599999999999994</v>
      </c>
      <c r="K160" s="365">
        <v>15.5</v>
      </c>
    </row>
    <row r="161" spans="2:11" x14ac:dyDescent="0.25">
      <c r="B161" s="355" t="s">
        <v>15</v>
      </c>
      <c r="C161" s="363" t="s">
        <v>49</v>
      </c>
      <c r="D161" s="296" t="s">
        <v>1431</v>
      </c>
      <c r="E161" s="374">
        <v>6466</v>
      </c>
      <c r="F161" s="367">
        <v>45.9</v>
      </c>
      <c r="G161" s="367">
        <v>49.7</v>
      </c>
      <c r="H161" s="367">
        <v>6.9</v>
      </c>
      <c r="I161" s="367">
        <v>51.1</v>
      </c>
      <c r="J161" s="367">
        <v>57.3</v>
      </c>
      <c r="K161" s="367">
        <v>12.7</v>
      </c>
    </row>
    <row r="162" spans="2:11" x14ac:dyDescent="0.25">
      <c r="B162" s="355" t="s">
        <v>15</v>
      </c>
      <c r="C162" s="363" t="s">
        <v>50</v>
      </c>
      <c r="D162" s="296" t="s">
        <v>1432</v>
      </c>
      <c r="E162" s="374">
        <v>1703</v>
      </c>
      <c r="F162" s="367">
        <v>56.1</v>
      </c>
      <c r="G162" s="367">
        <v>61.5</v>
      </c>
      <c r="H162" s="367">
        <v>12.3</v>
      </c>
      <c r="I162" s="367">
        <v>59.1</v>
      </c>
      <c r="J162" s="367">
        <v>66.2</v>
      </c>
      <c r="K162" s="367">
        <v>17.399999999999999</v>
      </c>
    </row>
    <row r="163" spans="2:11" x14ac:dyDescent="0.25">
      <c r="B163" s="355" t="s">
        <v>15</v>
      </c>
      <c r="C163" s="363" t="s">
        <v>51</v>
      </c>
      <c r="D163" s="296" t="s">
        <v>1433</v>
      </c>
      <c r="E163" s="374">
        <v>3522</v>
      </c>
      <c r="F163" s="367">
        <v>65.900000000000006</v>
      </c>
      <c r="G163" s="367">
        <v>70.8</v>
      </c>
      <c r="H163" s="367">
        <v>14.2</v>
      </c>
      <c r="I163" s="367">
        <v>69.099999999999994</v>
      </c>
      <c r="J163" s="367">
        <v>75.5</v>
      </c>
      <c r="K163" s="367">
        <v>20.6</v>
      </c>
    </row>
    <row r="164" spans="2:11" x14ac:dyDescent="0.25">
      <c r="B164" s="355" t="s">
        <v>15</v>
      </c>
      <c r="C164" s="363" t="s">
        <v>52</v>
      </c>
      <c r="D164" s="296" t="s">
        <v>1434</v>
      </c>
      <c r="E164" s="374">
        <v>6476</v>
      </c>
      <c r="F164" s="367">
        <v>57.9</v>
      </c>
      <c r="G164" s="367">
        <v>63.3</v>
      </c>
      <c r="H164" s="367">
        <v>12.9</v>
      </c>
      <c r="I164" s="367">
        <v>61.5</v>
      </c>
      <c r="J164" s="367">
        <v>68.599999999999994</v>
      </c>
      <c r="K164" s="367">
        <v>18.3</v>
      </c>
    </row>
    <row r="165" spans="2:11" x14ac:dyDescent="0.25">
      <c r="B165" s="355" t="s">
        <v>15</v>
      </c>
      <c r="C165" s="363" t="s">
        <v>53</v>
      </c>
      <c r="D165" s="296" t="s">
        <v>1435</v>
      </c>
      <c r="E165" s="374">
        <v>18167</v>
      </c>
      <c r="F165" s="367">
        <v>55</v>
      </c>
      <c r="G165" s="367">
        <v>59.7</v>
      </c>
      <c r="H165" s="367">
        <v>10.5</v>
      </c>
      <c r="I165" s="367">
        <v>59.1</v>
      </c>
      <c r="J165" s="367">
        <v>65.7</v>
      </c>
      <c r="K165" s="367">
        <v>16.2</v>
      </c>
    </row>
    <row r="166" spans="2:11" x14ac:dyDescent="0.25">
      <c r="B166" s="355" t="s">
        <v>15</v>
      </c>
      <c r="C166" s="363" t="s">
        <v>54</v>
      </c>
      <c r="D166" s="296" t="s">
        <v>1436</v>
      </c>
      <c r="E166" s="374">
        <v>13111</v>
      </c>
      <c r="F166" s="367">
        <v>71.7</v>
      </c>
      <c r="G166" s="367">
        <v>78.2</v>
      </c>
      <c r="H166" s="367">
        <v>22.9</v>
      </c>
      <c r="I166" s="367">
        <v>73.8</v>
      </c>
      <c r="J166" s="367">
        <v>81.599999999999994</v>
      </c>
      <c r="K166" s="367">
        <v>29.8</v>
      </c>
    </row>
    <row r="167" spans="2:11" x14ac:dyDescent="0.25">
      <c r="B167" s="355" t="s">
        <v>15</v>
      </c>
      <c r="C167" s="363" t="s">
        <v>55</v>
      </c>
      <c r="D167" s="296" t="s">
        <v>1437</v>
      </c>
      <c r="E167" s="374">
        <v>16329</v>
      </c>
      <c r="F167" s="367">
        <v>49.5</v>
      </c>
      <c r="G167" s="367">
        <v>56.9</v>
      </c>
      <c r="H167" s="367">
        <v>14.7</v>
      </c>
      <c r="I167" s="367">
        <v>52.8</v>
      </c>
      <c r="J167" s="367">
        <v>62.7</v>
      </c>
      <c r="K167" s="367">
        <v>21</v>
      </c>
    </row>
    <row r="168" spans="2:11" x14ac:dyDescent="0.25">
      <c r="B168" s="355" t="s">
        <v>15</v>
      </c>
      <c r="C168" s="363" t="s">
        <v>56</v>
      </c>
      <c r="D168" s="296" t="s">
        <v>1438</v>
      </c>
      <c r="E168" s="374">
        <v>6511</v>
      </c>
      <c r="F168" s="367">
        <v>54.5</v>
      </c>
      <c r="G168" s="367">
        <v>61.3</v>
      </c>
      <c r="H168" s="367">
        <v>14.8</v>
      </c>
      <c r="I168" s="367">
        <v>56.7</v>
      </c>
      <c r="J168" s="367">
        <v>65.5</v>
      </c>
      <c r="K168" s="367">
        <v>20.3</v>
      </c>
    </row>
    <row r="169" spans="2:11" x14ac:dyDescent="0.25">
      <c r="B169" s="355" t="s">
        <v>15</v>
      </c>
      <c r="C169" s="363" t="s">
        <v>57</v>
      </c>
      <c r="D169" s="296" t="s">
        <v>1439</v>
      </c>
      <c r="E169" s="374">
        <v>6636</v>
      </c>
      <c r="F169" s="367">
        <v>56.6</v>
      </c>
      <c r="G169" s="367">
        <v>65.2</v>
      </c>
      <c r="H169" s="367">
        <v>19.8</v>
      </c>
      <c r="I169" s="367">
        <v>59</v>
      </c>
      <c r="J169" s="367">
        <v>68.7</v>
      </c>
      <c r="K169" s="367">
        <v>23.6</v>
      </c>
    </row>
    <row r="170" spans="2:11" x14ac:dyDescent="0.25">
      <c r="B170" s="355" t="s">
        <v>15</v>
      </c>
      <c r="C170" s="363" t="s">
        <v>59</v>
      </c>
      <c r="D170" s="296" t="s">
        <v>1440</v>
      </c>
      <c r="E170" s="374">
        <v>42587</v>
      </c>
      <c r="F170" s="367">
        <v>58.2</v>
      </c>
      <c r="G170" s="367">
        <v>65.400000000000006</v>
      </c>
      <c r="H170" s="367">
        <v>17.2</v>
      </c>
      <c r="I170" s="367">
        <v>60.8</v>
      </c>
      <c r="J170" s="367">
        <v>69.900000000000006</v>
      </c>
      <c r="K170" s="367">
        <v>23.1</v>
      </c>
    </row>
    <row r="171" spans="2:11" x14ac:dyDescent="0.25">
      <c r="B171" s="355" t="s">
        <v>15</v>
      </c>
      <c r="C171" s="363" t="s">
        <v>60</v>
      </c>
      <c r="D171" s="296" t="s">
        <v>1441</v>
      </c>
      <c r="E171" s="374">
        <v>8062</v>
      </c>
      <c r="F171" s="367">
        <v>44.5</v>
      </c>
      <c r="G171" s="367">
        <v>49.5</v>
      </c>
      <c r="H171" s="367">
        <v>9</v>
      </c>
      <c r="I171" s="367">
        <v>48.2</v>
      </c>
      <c r="J171" s="367">
        <v>55.5</v>
      </c>
      <c r="K171" s="367">
        <v>14.1</v>
      </c>
    </row>
    <row r="172" spans="2:11" x14ac:dyDescent="0.25">
      <c r="B172" s="355" t="s">
        <v>15</v>
      </c>
      <c r="C172" s="363" t="s">
        <v>61</v>
      </c>
      <c r="D172" s="296" t="s">
        <v>1442</v>
      </c>
      <c r="E172" s="374">
        <v>13464</v>
      </c>
      <c r="F172" s="367">
        <v>52.8</v>
      </c>
      <c r="G172" s="367">
        <v>61.4</v>
      </c>
      <c r="H172" s="367">
        <v>18.2</v>
      </c>
      <c r="I172" s="367">
        <v>55.3</v>
      </c>
      <c r="J172" s="367">
        <v>65.599999999999994</v>
      </c>
      <c r="K172" s="367">
        <v>23</v>
      </c>
    </row>
    <row r="173" spans="2:11" x14ac:dyDescent="0.25">
      <c r="B173" s="355" t="s">
        <v>15</v>
      </c>
      <c r="C173" s="363" t="s">
        <v>62</v>
      </c>
      <c r="D173" s="296" t="s">
        <v>1443</v>
      </c>
      <c r="E173" s="374">
        <v>2794</v>
      </c>
      <c r="F173" s="367">
        <v>45.8</v>
      </c>
      <c r="G173" s="367">
        <v>53.1</v>
      </c>
      <c r="H173" s="367">
        <v>13.5</v>
      </c>
      <c r="I173" s="367">
        <v>49.2</v>
      </c>
      <c r="J173" s="367">
        <v>58.8</v>
      </c>
      <c r="K173" s="367">
        <v>18.8</v>
      </c>
    </row>
    <row r="174" spans="2:11" x14ac:dyDescent="0.25">
      <c r="B174" s="355" t="s">
        <v>15</v>
      </c>
      <c r="C174" s="363" t="s">
        <v>63</v>
      </c>
      <c r="D174" s="296" t="s">
        <v>1444</v>
      </c>
      <c r="E174" s="374">
        <v>24320</v>
      </c>
      <c r="F174" s="367">
        <v>49.3</v>
      </c>
      <c r="G174" s="367">
        <v>56.5</v>
      </c>
      <c r="H174" s="367">
        <v>14.3</v>
      </c>
      <c r="I174" s="367">
        <v>52.3</v>
      </c>
      <c r="J174" s="367">
        <v>61.5</v>
      </c>
      <c r="K174" s="367">
        <v>19.3</v>
      </c>
    </row>
    <row r="175" spans="2:11" x14ac:dyDescent="0.25">
      <c r="B175" s="355" t="s">
        <v>15</v>
      </c>
      <c r="C175" s="363" t="s">
        <v>58</v>
      </c>
      <c r="D175" s="296" t="s">
        <v>1445</v>
      </c>
      <c r="E175" s="374">
        <v>2234</v>
      </c>
      <c r="F175" s="367">
        <v>73.099999999999994</v>
      </c>
      <c r="G175" s="367">
        <v>81.3</v>
      </c>
      <c r="H175" s="367">
        <v>30.7</v>
      </c>
      <c r="I175" s="367">
        <v>75</v>
      </c>
      <c r="J175" s="367">
        <v>84.1</v>
      </c>
      <c r="K175" s="367">
        <v>36.200000000000003</v>
      </c>
    </row>
    <row r="176" spans="2:11" x14ac:dyDescent="0.25">
      <c r="B176" s="355" t="s">
        <v>15</v>
      </c>
      <c r="C176" s="363" t="s">
        <v>64</v>
      </c>
      <c r="D176" s="296" t="s">
        <v>1446</v>
      </c>
      <c r="E176" s="374">
        <v>6734</v>
      </c>
      <c r="F176" s="367">
        <v>50.3</v>
      </c>
      <c r="G176" s="367">
        <v>58.2</v>
      </c>
      <c r="H176" s="367">
        <v>15.9</v>
      </c>
      <c r="I176" s="367">
        <v>52.9</v>
      </c>
      <c r="J176" s="367">
        <v>62.8</v>
      </c>
      <c r="K176" s="367">
        <v>21</v>
      </c>
    </row>
    <row r="177" spans="2:11" x14ac:dyDescent="0.25">
      <c r="B177" s="355" t="s">
        <v>15</v>
      </c>
      <c r="C177" s="363" t="s">
        <v>65</v>
      </c>
      <c r="D177" s="296" t="s">
        <v>1447</v>
      </c>
      <c r="E177" s="374">
        <v>6734</v>
      </c>
      <c r="F177" s="367">
        <v>50.3</v>
      </c>
      <c r="G177" s="367">
        <v>58.2</v>
      </c>
      <c r="H177" s="367">
        <v>15.9</v>
      </c>
      <c r="I177" s="367">
        <v>52.9</v>
      </c>
      <c r="J177" s="367">
        <v>62.8</v>
      </c>
      <c r="K177" s="367">
        <v>21</v>
      </c>
    </row>
    <row r="178" spans="2:11" x14ac:dyDescent="0.25">
      <c r="B178" s="355" t="s">
        <v>15</v>
      </c>
      <c r="C178" s="363" t="s">
        <v>66</v>
      </c>
      <c r="D178" s="296" t="s">
        <v>1448</v>
      </c>
      <c r="E178" s="374">
        <v>7220</v>
      </c>
      <c r="F178" s="367">
        <v>52.8</v>
      </c>
      <c r="G178" s="367">
        <v>57.2</v>
      </c>
      <c r="H178" s="367">
        <v>9.4</v>
      </c>
      <c r="I178" s="367">
        <v>56.3</v>
      </c>
      <c r="J178" s="367">
        <v>63.6</v>
      </c>
      <c r="K178" s="367">
        <v>16.600000000000001</v>
      </c>
    </row>
    <row r="179" spans="2:11" x14ac:dyDescent="0.25">
      <c r="B179" s="358" t="s">
        <v>15</v>
      </c>
      <c r="C179" s="368" t="s">
        <v>38</v>
      </c>
      <c r="D179" s="359" t="s">
        <v>838</v>
      </c>
      <c r="E179" s="375">
        <v>572791</v>
      </c>
      <c r="F179" s="370">
        <v>55.3</v>
      </c>
      <c r="G179" s="370">
        <v>59.6</v>
      </c>
      <c r="H179" s="370">
        <v>9.5</v>
      </c>
      <c r="I179" s="370">
        <v>59.1</v>
      </c>
      <c r="J179" s="370">
        <v>65.8</v>
      </c>
      <c r="K179" s="370">
        <v>16.399999999999999</v>
      </c>
    </row>
    <row r="180" spans="2:11" x14ac:dyDescent="0.25">
      <c r="B180" s="355" t="s">
        <v>16</v>
      </c>
      <c r="C180" s="363" t="s">
        <v>43</v>
      </c>
      <c r="D180" s="296" t="s">
        <v>1449</v>
      </c>
      <c r="E180" s="371">
        <v>444781</v>
      </c>
      <c r="F180" s="357">
        <v>58.5</v>
      </c>
      <c r="G180" s="357">
        <v>61.7</v>
      </c>
      <c r="H180" s="357">
        <v>7.8</v>
      </c>
      <c r="I180" s="357">
        <v>61.6</v>
      </c>
      <c r="J180" s="357">
        <v>67.8</v>
      </c>
      <c r="K180" s="357">
        <v>16.100000000000001</v>
      </c>
    </row>
    <row r="181" spans="2:11" x14ac:dyDescent="0.25">
      <c r="B181" s="355" t="s">
        <v>16</v>
      </c>
      <c r="C181" s="363" t="s">
        <v>44</v>
      </c>
      <c r="D181" s="296" t="s">
        <v>1450</v>
      </c>
      <c r="E181" s="371">
        <v>1948</v>
      </c>
      <c r="F181" s="357">
        <v>66</v>
      </c>
      <c r="G181" s="357">
        <v>69.5</v>
      </c>
      <c r="H181" s="357">
        <v>10.1</v>
      </c>
      <c r="I181" s="357">
        <v>68.099999999999994</v>
      </c>
      <c r="J181" s="357">
        <v>73.599999999999994</v>
      </c>
      <c r="K181" s="357">
        <v>17.2</v>
      </c>
    </row>
    <row r="182" spans="2:11" x14ac:dyDescent="0.25">
      <c r="B182" s="355" t="s">
        <v>16</v>
      </c>
      <c r="C182" s="363" t="s">
        <v>45</v>
      </c>
      <c r="D182" s="296" t="s">
        <v>1451</v>
      </c>
      <c r="E182" s="371">
        <v>144</v>
      </c>
      <c r="F182" s="357">
        <v>16.7</v>
      </c>
      <c r="G182" s="357">
        <v>17.399999999999999</v>
      </c>
      <c r="H182" s="357" t="s">
        <v>1500</v>
      </c>
      <c r="I182" s="357">
        <v>20.8</v>
      </c>
      <c r="J182" s="357">
        <v>22.9</v>
      </c>
      <c r="K182" s="357">
        <v>2.6</v>
      </c>
    </row>
    <row r="183" spans="2:11" x14ac:dyDescent="0.25">
      <c r="B183" s="355" t="s">
        <v>16</v>
      </c>
      <c r="C183" s="363" t="s">
        <v>46</v>
      </c>
      <c r="D183" s="296" t="s">
        <v>1452</v>
      </c>
      <c r="E183" s="373">
        <v>18182</v>
      </c>
      <c r="F183" s="365">
        <v>52.8</v>
      </c>
      <c r="G183" s="365">
        <v>58.1</v>
      </c>
      <c r="H183" s="365">
        <v>11.4</v>
      </c>
      <c r="I183" s="365">
        <v>55.1</v>
      </c>
      <c r="J183" s="365">
        <v>63.4</v>
      </c>
      <c r="K183" s="365">
        <v>18.399999999999999</v>
      </c>
    </row>
    <row r="184" spans="2:11" x14ac:dyDescent="0.25">
      <c r="B184" s="355" t="s">
        <v>16</v>
      </c>
      <c r="C184" s="363" t="s">
        <v>47</v>
      </c>
      <c r="D184" s="296" t="s">
        <v>1453</v>
      </c>
      <c r="E184" s="373">
        <v>614</v>
      </c>
      <c r="F184" s="365">
        <v>10.7</v>
      </c>
      <c r="G184" s="365">
        <v>11.1</v>
      </c>
      <c r="H184" s="365" t="s">
        <v>1500</v>
      </c>
      <c r="I184" s="365">
        <v>12.5</v>
      </c>
      <c r="J184" s="365">
        <v>15.6</v>
      </c>
      <c r="K184" s="365">
        <v>3.5</v>
      </c>
    </row>
    <row r="185" spans="2:11" x14ac:dyDescent="0.25">
      <c r="B185" s="355" t="s">
        <v>16</v>
      </c>
      <c r="C185" s="363" t="s">
        <v>48</v>
      </c>
      <c r="D185" s="296" t="s">
        <v>1454</v>
      </c>
      <c r="E185" s="373">
        <v>465669</v>
      </c>
      <c r="F185" s="365">
        <v>58.2</v>
      </c>
      <c r="G185" s="365">
        <v>61.5</v>
      </c>
      <c r="H185" s="365">
        <v>7.9</v>
      </c>
      <c r="I185" s="365">
        <v>61.3</v>
      </c>
      <c r="J185" s="365">
        <v>67.5</v>
      </c>
      <c r="K185" s="365">
        <v>16.100000000000001</v>
      </c>
    </row>
    <row r="186" spans="2:11" x14ac:dyDescent="0.25">
      <c r="B186" s="355" t="s">
        <v>16</v>
      </c>
      <c r="C186" s="363" t="s">
        <v>49</v>
      </c>
      <c r="D186" s="296" t="s">
        <v>1455</v>
      </c>
      <c r="E186" s="374">
        <v>6486</v>
      </c>
      <c r="F186" s="367">
        <v>49.3</v>
      </c>
      <c r="G186" s="367">
        <v>52.9</v>
      </c>
      <c r="H186" s="367">
        <v>7</v>
      </c>
      <c r="I186" s="367">
        <v>52.5</v>
      </c>
      <c r="J186" s="367">
        <v>58.9</v>
      </c>
      <c r="K186" s="367">
        <v>13.4</v>
      </c>
    </row>
    <row r="187" spans="2:11" x14ac:dyDescent="0.25">
      <c r="B187" s="355" t="s">
        <v>16</v>
      </c>
      <c r="C187" s="363" t="s">
        <v>50</v>
      </c>
      <c r="D187" s="296" t="s">
        <v>1456</v>
      </c>
      <c r="E187" s="374">
        <v>1836</v>
      </c>
      <c r="F187" s="367">
        <v>57.2</v>
      </c>
      <c r="G187" s="367">
        <v>62</v>
      </c>
      <c r="H187" s="367">
        <v>11.2</v>
      </c>
      <c r="I187" s="367">
        <v>58.9</v>
      </c>
      <c r="J187" s="367">
        <v>65.900000000000006</v>
      </c>
      <c r="K187" s="367">
        <v>17.100000000000001</v>
      </c>
    </row>
    <row r="188" spans="2:11" x14ac:dyDescent="0.25">
      <c r="B188" s="355" t="s">
        <v>16</v>
      </c>
      <c r="C188" s="363" t="s">
        <v>51</v>
      </c>
      <c r="D188" s="296" t="s">
        <v>1457</v>
      </c>
      <c r="E188" s="374">
        <v>3789</v>
      </c>
      <c r="F188" s="367">
        <v>67.8</v>
      </c>
      <c r="G188" s="367">
        <v>72.099999999999994</v>
      </c>
      <c r="H188" s="367">
        <v>13.4</v>
      </c>
      <c r="I188" s="367">
        <v>69.900000000000006</v>
      </c>
      <c r="J188" s="367">
        <v>76.3</v>
      </c>
      <c r="K188" s="367">
        <v>21.2</v>
      </c>
    </row>
    <row r="189" spans="2:11" x14ac:dyDescent="0.25">
      <c r="B189" s="355" t="s">
        <v>16</v>
      </c>
      <c r="C189" s="363" t="s">
        <v>52</v>
      </c>
      <c r="D189" s="296" t="s">
        <v>1458</v>
      </c>
      <c r="E189" s="374">
        <v>6798</v>
      </c>
      <c r="F189" s="367">
        <v>62</v>
      </c>
      <c r="G189" s="367">
        <v>66.7</v>
      </c>
      <c r="H189" s="367">
        <v>12.5</v>
      </c>
      <c r="I189" s="367">
        <v>64.5</v>
      </c>
      <c r="J189" s="367">
        <v>71.2</v>
      </c>
      <c r="K189" s="367">
        <v>18.8</v>
      </c>
    </row>
    <row r="190" spans="2:11" x14ac:dyDescent="0.25">
      <c r="B190" s="355" t="s">
        <v>16</v>
      </c>
      <c r="C190" s="363" t="s">
        <v>53</v>
      </c>
      <c r="D190" s="296" t="s">
        <v>1459</v>
      </c>
      <c r="E190" s="374">
        <v>18909</v>
      </c>
      <c r="F190" s="367">
        <v>58.3</v>
      </c>
      <c r="G190" s="367">
        <v>62.6</v>
      </c>
      <c r="H190" s="367">
        <v>10.199999999999999</v>
      </c>
      <c r="I190" s="367">
        <v>60.9</v>
      </c>
      <c r="J190" s="367">
        <v>67.5</v>
      </c>
      <c r="K190" s="367">
        <v>16.8</v>
      </c>
    </row>
    <row r="191" spans="2:11" x14ac:dyDescent="0.25">
      <c r="B191" s="355" t="s">
        <v>16</v>
      </c>
      <c r="C191" s="363" t="s">
        <v>54</v>
      </c>
      <c r="D191" s="296" t="s">
        <v>1460</v>
      </c>
      <c r="E191" s="374">
        <v>13022</v>
      </c>
      <c r="F191" s="367">
        <v>74.3</v>
      </c>
      <c r="G191" s="367">
        <v>80.2</v>
      </c>
      <c r="H191" s="367">
        <v>22.9</v>
      </c>
      <c r="I191" s="367">
        <v>75.7</v>
      </c>
      <c r="J191" s="367">
        <v>83.2</v>
      </c>
      <c r="K191" s="367">
        <v>30.8</v>
      </c>
    </row>
    <row r="192" spans="2:11" x14ac:dyDescent="0.25">
      <c r="B192" s="355" t="s">
        <v>16</v>
      </c>
      <c r="C192" s="363" t="s">
        <v>55</v>
      </c>
      <c r="D192" s="296" t="s">
        <v>1461</v>
      </c>
      <c r="E192" s="374">
        <v>16501</v>
      </c>
      <c r="F192" s="367">
        <v>52.5</v>
      </c>
      <c r="G192" s="367">
        <v>59.2</v>
      </c>
      <c r="H192" s="367">
        <v>14.3</v>
      </c>
      <c r="I192" s="367">
        <v>55.3</v>
      </c>
      <c r="J192" s="367">
        <v>64.400000000000006</v>
      </c>
      <c r="K192" s="367">
        <v>20.5</v>
      </c>
    </row>
    <row r="193" spans="2:11" x14ac:dyDescent="0.25">
      <c r="B193" s="355" t="s">
        <v>16</v>
      </c>
      <c r="C193" s="363" t="s">
        <v>56</v>
      </c>
      <c r="D193" s="296" t="s">
        <v>1462</v>
      </c>
      <c r="E193" s="374">
        <v>6958</v>
      </c>
      <c r="F193" s="367">
        <v>60</v>
      </c>
      <c r="G193" s="367">
        <v>65.2</v>
      </c>
      <c r="H193" s="367">
        <v>13.1</v>
      </c>
      <c r="I193" s="367">
        <v>61.6</v>
      </c>
      <c r="J193" s="367">
        <v>69.5</v>
      </c>
      <c r="K193" s="367">
        <v>20.7</v>
      </c>
    </row>
    <row r="194" spans="2:11" x14ac:dyDescent="0.25">
      <c r="B194" s="355" t="s">
        <v>16</v>
      </c>
      <c r="C194" s="363" t="s">
        <v>57</v>
      </c>
      <c r="D194" s="296" t="s">
        <v>1463</v>
      </c>
      <c r="E194" s="374">
        <v>6929</v>
      </c>
      <c r="F194" s="367">
        <v>61.2</v>
      </c>
      <c r="G194" s="367">
        <v>68.599999999999994</v>
      </c>
      <c r="H194" s="367">
        <v>19.100000000000001</v>
      </c>
      <c r="I194" s="367">
        <v>63.3</v>
      </c>
      <c r="J194" s="367">
        <v>72.599999999999994</v>
      </c>
      <c r="K194" s="367">
        <v>25.3</v>
      </c>
    </row>
    <row r="195" spans="2:11" x14ac:dyDescent="0.25">
      <c r="B195" s="355" t="s">
        <v>16</v>
      </c>
      <c r="C195" s="363" t="s">
        <v>59</v>
      </c>
      <c r="D195" s="296" t="s">
        <v>1464</v>
      </c>
      <c r="E195" s="374">
        <v>43410</v>
      </c>
      <c r="F195" s="367">
        <v>61.6</v>
      </c>
      <c r="G195" s="367">
        <v>68</v>
      </c>
      <c r="H195" s="367">
        <v>16.600000000000001</v>
      </c>
      <c r="I195" s="367">
        <v>63.7</v>
      </c>
      <c r="J195" s="367">
        <v>72.2</v>
      </c>
      <c r="K195" s="367">
        <v>23.4</v>
      </c>
    </row>
    <row r="196" spans="2:11" x14ac:dyDescent="0.25">
      <c r="B196" s="355" t="s">
        <v>16</v>
      </c>
      <c r="C196" s="363" t="s">
        <v>60</v>
      </c>
      <c r="D196" s="296" t="s">
        <v>1465</v>
      </c>
      <c r="E196" s="374">
        <v>8118</v>
      </c>
      <c r="F196" s="367">
        <v>48.9</v>
      </c>
      <c r="G196" s="367">
        <v>53.4</v>
      </c>
      <c r="H196" s="367">
        <v>8.6999999999999993</v>
      </c>
      <c r="I196" s="367">
        <v>51.8</v>
      </c>
      <c r="J196" s="367">
        <v>58.5</v>
      </c>
      <c r="K196" s="367">
        <v>14</v>
      </c>
    </row>
    <row r="197" spans="2:11" x14ac:dyDescent="0.25">
      <c r="B197" s="355" t="s">
        <v>16</v>
      </c>
      <c r="C197" s="363" t="s">
        <v>61</v>
      </c>
      <c r="D197" s="296" t="s">
        <v>1466</v>
      </c>
      <c r="E197" s="374">
        <v>14560</v>
      </c>
      <c r="F197" s="367">
        <v>57.4</v>
      </c>
      <c r="G197" s="367">
        <v>65</v>
      </c>
      <c r="H197" s="367">
        <v>17.8</v>
      </c>
      <c r="I197" s="367">
        <v>59.3</v>
      </c>
      <c r="J197" s="367">
        <v>68.8</v>
      </c>
      <c r="K197" s="367">
        <v>23.2</v>
      </c>
    </row>
    <row r="198" spans="2:11" x14ac:dyDescent="0.25">
      <c r="B198" s="355" t="s">
        <v>16</v>
      </c>
      <c r="C198" s="363" t="s">
        <v>62</v>
      </c>
      <c r="D198" s="296" t="s">
        <v>1467</v>
      </c>
      <c r="E198" s="374">
        <v>2931</v>
      </c>
      <c r="F198" s="367">
        <v>52.2</v>
      </c>
      <c r="G198" s="367">
        <v>57.5</v>
      </c>
      <c r="H198" s="367">
        <v>11.1</v>
      </c>
      <c r="I198" s="367">
        <v>54.9</v>
      </c>
      <c r="J198" s="367">
        <v>62.2</v>
      </c>
      <c r="K198" s="367">
        <v>16.2</v>
      </c>
    </row>
    <row r="199" spans="2:11" x14ac:dyDescent="0.25">
      <c r="B199" s="355" t="s">
        <v>16</v>
      </c>
      <c r="C199" s="363" t="s">
        <v>63</v>
      </c>
      <c r="D199" s="296" t="s">
        <v>1468</v>
      </c>
      <c r="E199" s="374">
        <v>25609</v>
      </c>
      <c r="F199" s="367">
        <v>54.1</v>
      </c>
      <c r="G199" s="367">
        <v>60.5</v>
      </c>
      <c r="H199" s="367">
        <v>13.8</v>
      </c>
      <c r="I199" s="367">
        <v>56.4</v>
      </c>
      <c r="J199" s="367">
        <v>64.8</v>
      </c>
      <c r="K199" s="367">
        <v>19.100000000000001</v>
      </c>
    </row>
    <row r="200" spans="2:11" x14ac:dyDescent="0.25">
      <c r="B200" s="355" t="s">
        <v>16</v>
      </c>
      <c r="C200" s="363" t="s">
        <v>58</v>
      </c>
      <c r="D200" s="296" t="s">
        <v>1469</v>
      </c>
      <c r="E200" s="374">
        <v>2310</v>
      </c>
      <c r="F200" s="367">
        <v>76.099999999999994</v>
      </c>
      <c r="G200" s="367">
        <v>83.4</v>
      </c>
      <c r="H200" s="367">
        <v>30.4</v>
      </c>
      <c r="I200" s="367">
        <v>77</v>
      </c>
      <c r="J200" s="367">
        <v>85.5</v>
      </c>
      <c r="K200" s="367">
        <v>37</v>
      </c>
    </row>
    <row r="201" spans="2:11" x14ac:dyDescent="0.25">
      <c r="B201" s="355" t="s">
        <v>16</v>
      </c>
      <c r="C201" s="363" t="s">
        <v>64</v>
      </c>
      <c r="D201" s="296" t="s">
        <v>1470</v>
      </c>
      <c r="E201" s="374">
        <v>6886</v>
      </c>
      <c r="F201" s="367">
        <v>52.9</v>
      </c>
      <c r="G201" s="367">
        <v>60.3</v>
      </c>
      <c r="H201" s="367">
        <v>15.7</v>
      </c>
      <c r="I201" s="367">
        <v>54.9</v>
      </c>
      <c r="J201" s="367">
        <v>64.2</v>
      </c>
      <c r="K201" s="367">
        <v>20.7</v>
      </c>
    </row>
    <row r="202" spans="2:11" x14ac:dyDescent="0.25">
      <c r="B202" s="355" t="s">
        <v>16</v>
      </c>
      <c r="C202" s="363" t="s">
        <v>65</v>
      </c>
      <c r="D202" s="296" t="s">
        <v>1471</v>
      </c>
      <c r="E202" s="374">
        <v>6886</v>
      </c>
      <c r="F202" s="367">
        <v>52.9</v>
      </c>
      <c r="G202" s="367">
        <v>60.3</v>
      </c>
      <c r="H202" s="367">
        <v>15.7</v>
      </c>
      <c r="I202" s="367">
        <v>54.9</v>
      </c>
      <c r="J202" s="367">
        <v>64.2</v>
      </c>
      <c r="K202" s="367">
        <v>20.7</v>
      </c>
    </row>
    <row r="203" spans="2:11" x14ac:dyDescent="0.25">
      <c r="B203" s="355" t="s">
        <v>16</v>
      </c>
      <c r="C203" s="363" t="s">
        <v>66</v>
      </c>
      <c r="D203" s="296" t="s">
        <v>1472</v>
      </c>
      <c r="E203" s="374">
        <v>5803</v>
      </c>
      <c r="F203" s="367">
        <v>55.7</v>
      </c>
      <c r="G203" s="367">
        <v>59.5</v>
      </c>
      <c r="H203" s="367">
        <v>8.5</v>
      </c>
      <c r="I203" s="367">
        <v>58.6</v>
      </c>
      <c r="J203" s="367">
        <v>64.7</v>
      </c>
      <c r="K203" s="367">
        <v>14.8</v>
      </c>
    </row>
    <row r="204" spans="2:11" x14ac:dyDescent="0.25">
      <c r="B204" s="358" t="s">
        <v>16</v>
      </c>
      <c r="C204" s="368" t="s">
        <v>38</v>
      </c>
      <c r="D204" s="359" t="s">
        <v>843</v>
      </c>
      <c r="E204" s="375">
        <v>562793</v>
      </c>
      <c r="F204" s="370">
        <v>58.3</v>
      </c>
      <c r="G204" s="370">
        <v>62.1</v>
      </c>
      <c r="H204" s="370">
        <v>9.1</v>
      </c>
      <c r="I204" s="370">
        <v>61.2</v>
      </c>
      <c r="J204" s="370">
        <v>67.8</v>
      </c>
      <c r="K204" s="370">
        <v>17</v>
      </c>
    </row>
    <row r="205" spans="2:11" x14ac:dyDescent="0.25">
      <c r="B205" s="355" t="s">
        <v>17</v>
      </c>
      <c r="C205" s="363" t="s">
        <v>43</v>
      </c>
      <c r="D205" s="296" t="s">
        <v>1473</v>
      </c>
      <c r="E205" s="371">
        <v>434840</v>
      </c>
      <c r="F205" s="357">
        <v>59.2</v>
      </c>
      <c r="G205" s="357">
        <v>63.7</v>
      </c>
      <c r="H205" s="357">
        <v>11</v>
      </c>
      <c r="I205" s="357">
        <v>61.8</v>
      </c>
      <c r="J205" s="357">
        <v>70</v>
      </c>
      <c r="K205" s="357">
        <v>21.4</v>
      </c>
    </row>
    <row r="206" spans="2:11" x14ac:dyDescent="0.25">
      <c r="B206" s="355" t="s">
        <v>17</v>
      </c>
      <c r="C206" s="363" t="s">
        <v>44</v>
      </c>
      <c r="D206" s="296" t="s">
        <v>1474</v>
      </c>
      <c r="E206" s="371">
        <v>1950</v>
      </c>
      <c r="F206" s="357">
        <v>66.8</v>
      </c>
      <c r="G206" s="357">
        <v>71.900000000000006</v>
      </c>
      <c r="H206" s="357">
        <v>15.6</v>
      </c>
      <c r="I206" s="357">
        <v>68.099999999999994</v>
      </c>
      <c r="J206" s="357">
        <v>76.2</v>
      </c>
      <c r="K206" s="357">
        <v>25.4</v>
      </c>
    </row>
    <row r="207" spans="2:11" x14ac:dyDescent="0.25">
      <c r="B207" s="355" t="s">
        <v>17</v>
      </c>
      <c r="C207" s="363" t="s">
        <v>45</v>
      </c>
      <c r="D207" s="296" t="s">
        <v>1475</v>
      </c>
      <c r="E207" s="371">
        <v>136</v>
      </c>
      <c r="F207" s="357">
        <v>17.600000000000001</v>
      </c>
      <c r="G207" s="357">
        <v>17.600000000000001</v>
      </c>
      <c r="H207" s="357" t="s">
        <v>1500</v>
      </c>
      <c r="I207" s="357">
        <v>19.899999999999999</v>
      </c>
      <c r="J207" s="357">
        <v>22.8</v>
      </c>
      <c r="K207" s="357">
        <v>3.7</v>
      </c>
    </row>
    <row r="208" spans="2:11" x14ac:dyDescent="0.25">
      <c r="B208" s="355" t="s">
        <v>17</v>
      </c>
      <c r="C208" s="363" t="s">
        <v>46</v>
      </c>
      <c r="D208" s="296" t="s">
        <v>1476</v>
      </c>
      <c r="E208" s="371">
        <v>18796</v>
      </c>
      <c r="F208" s="357">
        <v>51.4</v>
      </c>
      <c r="G208" s="357">
        <v>58.9</v>
      </c>
      <c r="H208" s="357">
        <v>15.4</v>
      </c>
      <c r="I208" s="357">
        <v>53.9</v>
      </c>
      <c r="J208" s="357">
        <v>64.8</v>
      </c>
      <c r="K208" s="357">
        <v>23.7</v>
      </c>
    </row>
    <row r="209" spans="2:11" x14ac:dyDescent="0.25">
      <c r="B209" s="355" t="s">
        <v>17</v>
      </c>
      <c r="C209" s="363" t="s">
        <v>47</v>
      </c>
      <c r="D209" s="296" t="s">
        <v>1477</v>
      </c>
      <c r="E209" s="371">
        <v>744</v>
      </c>
      <c r="F209" s="357">
        <v>9.5</v>
      </c>
      <c r="G209" s="357">
        <v>10.5</v>
      </c>
      <c r="H209" s="357">
        <v>1</v>
      </c>
      <c r="I209" s="357">
        <v>10.9</v>
      </c>
      <c r="J209" s="357">
        <v>15.1</v>
      </c>
      <c r="K209" s="357">
        <v>4.7</v>
      </c>
    </row>
    <row r="210" spans="2:11" x14ac:dyDescent="0.25">
      <c r="B210" s="355" t="s">
        <v>17</v>
      </c>
      <c r="C210" s="363" t="s">
        <v>48</v>
      </c>
      <c r="D210" s="296" t="s">
        <v>1478</v>
      </c>
      <c r="E210" s="371">
        <v>456466</v>
      </c>
      <c r="F210" s="357">
        <v>58.8</v>
      </c>
      <c r="G210" s="357">
        <v>63.4</v>
      </c>
      <c r="H210" s="357">
        <v>11.2</v>
      </c>
      <c r="I210" s="357">
        <v>61.4</v>
      </c>
      <c r="J210" s="357">
        <v>69.7</v>
      </c>
      <c r="K210" s="357">
        <v>21.5</v>
      </c>
    </row>
    <row r="211" spans="2:11" x14ac:dyDescent="0.25">
      <c r="B211" s="355" t="s">
        <v>17</v>
      </c>
      <c r="C211" s="363" t="s">
        <v>49</v>
      </c>
      <c r="D211" s="296" t="s">
        <v>1479</v>
      </c>
      <c r="E211" s="371">
        <v>7004</v>
      </c>
      <c r="F211" s="357">
        <v>52.8</v>
      </c>
      <c r="G211" s="357">
        <v>57.1</v>
      </c>
      <c r="H211" s="357">
        <v>9</v>
      </c>
      <c r="I211" s="357">
        <v>55.4</v>
      </c>
      <c r="J211" s="357">
        <v>63.3</v>
      </c>
      <c r="K211" s="357">
        <v>17.899999999999999</v>
      </c>
    </row>
    <row r="212" spans="2:11" x14ac:dyDescent="0.25">
      <c r="B212" s="355" t="s">
        <v>17</v>
      </c>
      <c r="C212" s="363" t="s">
        <v>50</v>
      </c>
      <c r="D212" s="296" t="s">
        <v>1480</v>
      </c>
      <c r="E212" s="371">
        <v>2053</v>
      </c>
      <c r="F212" s="357">
        <v>59.9</v>
      </c>
      <c r="G212" s="357">
        <v>67.2</v>
      </c>
      <c r="H212" s="357">
        <v>18.3</v>
      </c>
      <c r="I212" s="357">
        <v>61.6</v>
      </c>
      <c r="J212" s="357">
        <v>72.3</v>
      </c>
      <c r="K212" s="357">
        <v>27.8</v>
      </c>
    </row>
    <row r="213" spans="2:11" x14ac:dyDescent="0.25">
      <c r="B213" s="355" t="s">
        <v>17</v>
      </c>
      <c r="C213" s="363" t="s">
        <v>51</v>
      </c>
      <c r="D213" s="296" t="s">
        <v>1481</v>
      </c>
      <c r="E213" s="371">
        <v>4173</v>
      </c>
      <c r="F213" s="357">
        <v>67.7</v>
      </c>
      <c r="G213" s="357">
        <v>73.599999999999994</v>
      </c>
      <c r="H213" s="357">
        <v>18.100000000000001</v>
      </c>
      <c r="I213" s="357">
        <v>69.400000000000006</v>
      </c>
      <c r="J213" s="357">
        <v>77.3</v>
      </c>
      <c r="K213" s="357">
        <v>26</v>
      </c>
    </row>
    <row r="214" spans="2:11" x14ac:dyDescent="0.25">
      <c r="B214" s="355" t="s">
        <v>17</v>
      </c>
      <c r="C214" s="363" t="s">
        <v>52</v>
      </c>
      <c r="D214" s="296" t="s">
        <v>1482</v>
      </c>
      <c r="E214" s="371">
        <v>6988</v>
      </c>
      <c r="F214" s="357">
        <v>61.9</v>
      </c>
      <c r="G214" s="357">
        <v>67.7</v>
      </c>
      <c r="H214" s="357">
        <v>15.3</v>
      </c>
      <c r="I214" s="357">
        <v>63.8</v>
      </c>
      <c r="J214" s="357">
        <v>72</v>
      </c>
      <c r="K214" s="357">
        <v>22.8</v>
      </c>
    </row>
    <row r="215" spans="2:11" x14ac:dyDescent="0.25">
      <c r="B215" s="355" t="s">
        <v>17</v>
      </c>
      <c r="C215" s="363" t="s">
        <v>53</v>
      </c>
      <c r="D215" s="296" t="s">
        <v>1483</v>
      </c>
      <c r="E215" s="371">
        <v>20218</v>
      </c>
      <c r="F215" s="357">
        <v>59.7</v>
      </c>
      <c r="G215" s="357">
        <v>65.2</v>
      </c>
      <c r="H215" s="357">
        <v>13.5</v>
      </c>
      <c r="I215" s="357">
        <v>61.8</v>
      </c>
      <c r="J215" s="357">
        <v>70.099999999999994</v>
      </c>
      <c r="K215" s="357">
        <v>21.8</v>
      </c>
    </row>
    <row r="216" spans="2:11" x14ac:dyDescent="0.25">
      <c r="B216" s="355" t="s">
        <v>17</v>
      </c>
      <c r="C216" s="363" t="s">
        <v>54</v>
      </c>
      <c r="D216" s="296" t="s">
        <v>1484</v>
      </c>
      <c r="E216" s="371">
        <v>13188</v>
      </c>
      <c r="F216" s="357">
        <v>74.2</v>
      </c>
      <c r="G216" s="357">
        <v>81.8</v>
      </c>
      <c r="H216" s="357">
        <v>29.6</v>
      </c>
      <c r="I216" s="357">
        <v>75.3</v>
      </c>
      <c r="J216" s="357">
        <v>84.7</v>
      </c>
      <c r="K216" s="357">
        <v>38</v>
      </c>
    </row>
    <row r="217" spans="2:11" x14ac:dyDescent="0.25">
      <c r="B217" s="355" t="s">
        <v>17</v>
      </c>
      <c r="C217" s="363" t="s">
        <v>55</v>
      </c>
      <c r="D217" s="296" t="s">
        <v>1485</v>
      </c>
      <c r="E217" s="371">
        <v>17031</v>
      </c>
      <c r="F217" s="357">
        <v>54.6</v>
      </c>
      <c r="G217" s="357">
        <v>62.6</v>
      </c>
      <c r="H217" s="357">
        <v>17.600000000000001</v>
      </c>
      <c r="I217" s="357">
        <v>56.8</v>
      </c>
      <c r="J217" s="357">
        <v>67.7</v>
      </c>
      <c r="K217" s="357">
        <v>25.3</v>
      </c>
    </row>
    <row r="218" spans="2:11" x14ac:dyDescent="0.25">
      <c r="B218" s="355" t="s">
        <v>17</v>
      </c>
      <c r="C218" s="363" t="s">
        <v>56</v>
      </c>
      <c r="D218" s="296" t="s">
        <v>1486</v>
      </c>
      <c r="E218" s="371">
        <v>7254</v>
      </c>
      <c r="F218" s="357">
        <v>62.5</v>
      </c>
      <c r="G218" s="357">
        <v>69</v>
      </c>
      <c r="H218" s="357">
        <v>17.399999999999999</v>
      </c>
      <c r="I218" s="357">
        <v>63.6</v>
      </c>
      <c r="J218" s="357">
        <v>72.900000000000006</v>
      </c>
      <c r="K218" s="357">
        <v>25.3</v>
      </c>
    </row>
    <row r="219" spans="2:11" x14ac:dyDescent="0.25">
      <c r="B219" s="355" t="s">
        <v>17</v>
      </c>
      <c r="C219" s="363" t="s">
        <v>57</v>
      </c>
      <c r="D219" s="296" t="s">
        <v>1487</v>
      </c>
      <c r="E219" s="371">
        <v>7378</v>
      </c>
      <c r="F219" s="357">
        <v>61</v>
      </c>
      <c r="G219" s="357">
        <v>70.5</v>
      </c>
      <c r="H219" s="357">
        <v>24.4</v>
      </c>
      <c r="I219" s="357">
        <v>62.7</v>
      </c>
      <c r="J219" s="357">
        <v>75.3</v>
      </c>
      <c r="K219" s="357">
        <v>33.799999999999997</v>
      </c>
    </row>
    <row r="220" spans="2:11" x14ac:dyDescent="0.25">
      <c r="B220" s="355" t="s">
        <v>17</v>
      </c>
      <c r="C220" s="363" t="s">
        <v>59</v>
      </c>
      <c r="D220" s="296" t="s">
        <v>1488</v>
      </c>
      <c r="E220" s="371">
        <v>44851</v>
      </c>
      <c r="F220" s="357">
        <v>62.7</v>
      </c>
      <c r="G220" s="357">
        <v>70.599999999999994</v>
      </c>
      <c r="H220" s="357">
        <v>21.2</v>
      </c>
      <c r="I220" s="357">
        <v>64.3</v>
      </c>
      <c r="J220" s="357">
        <v>74.8</v>
      </c>
      <c r="K220" s="357">
        <v>29.4</v>
      </c>
    </row>
    <row r="221" spans="2:11" x14ac:dyDescent="0.25">
      <c r="B221" s="355" t="s">
        <v>17</v>
      </c>
      <c r="C221" s="363" t="s">
        <v>60</v>
      </c>
      <c r="D221" s="296" t="s">
        <v>1489</v>
      </c>
      <c r="E221" s="371">
        <v>7854</v>
      </c>
      <c r="F221" s="357">
        <v>50.3</v>
      </c>
      <c r="G221" s="357">
        <v>56.2</v>
      </c>
      <c r="H221" s="357">
        <v>11.8</v>
      </c>
      <c r="I221" s="357">
        <v>52.7</v>
      </c>
      <c r="J221" s="357">
        <v>61.6</v>
      </c>
      <c r="K221" s="357">
        <v>18.8</v>
      </c>
    </row>
    <row r="222" spans="2:11" x14ac:dyDescent="0.25">
      <c r="B222" s="355" t="s">
        <v>17</v>
      </c>
      <c r="C222" s="363" t="s">
        <v>61</v>
      </c>
      <c r="D222" s="296" t="s">
        <v>1490</v>
      </c>
      <c r="E222" s="371">
        <v>15589</v>
      </c>
      <c r="F222" s="357">
        <v>57.8</v>
      </c>
      <c r="G222" s="357">
        <v>67.099999999999994</v>
      </c>
      <c r="H222" s="357">
        <v>22.2</v>
      </c>
      <c r="I222" s="357">
        <v>59.7</v>
      </c>
      <c r="J222" s="357">
        <v>70.8</v>
      </c>
      <c r="K222" s="357">
        <v>27.7</v>
      </c>
    </row>
    <row r="223" spans="2:11" x14ac:dyDescent="0.25">
      <c r="B223" s="355" t="s">
        <v>17</v>
      </c>
      <c r="C223" s="363" t="s">
        <v>62</v>
      </c>
      <c r="D223" s="296" t="s">
        <v>1491</v>
      </c>
      <c r="E223" s="371">
        <v>2799</v>
      </c>
      <c r="F223" s="357">
        <v>50.2</v>
      </c>
      <c r="G223" s="357">
        <v>57.7</v>
      </c>
      <c r="H223" s="357">
        <v>15</v>
      </c>
      <c r="I223" s="357">
        <v>52.6</v>
      </c>
      <c r="J223" s="357">
        <v>62.9</v>
      </c>
      <c r="K223" s="357">
        <v>21.6</v>
      </c>
    </row>
    <row r="224" spans="2:11" x14ac:dyDescent="0.25">
      <c r="B224" s="355" t="s">
        <v>17</v>
      </c>
      <c r="C224" s="363" t="s">
        <v>63</v>
      </c>
      <c r="D224" s="296" t="s">
        <v>1492</v>
      </c>
      <c r="E224" s="371">
        <v>26242</v>
      </c>
      <c r="F224" s="357">
        <v>54.7</v>
      </c>
      <c r="G224" s="357">
        <v>62.8</v>
      </c>
      <c r="H224" s="357">
        <v>17.899999999999999</v>
      </c>
      <c r="I224" s="357">
        <v>56.8</v>
      </c>
      <c r="J224" s="357">
        <v>67.2</v>
      </c>
      <c r="K224" s="357">
        <v>24.1</v>
      </c>
    </row>
    <row r="225" spans="1:11" x14ac:dyDescent="0.25">
      <c r="B225" s="355" t="s">
        <v>17</v>
      </c>
      <c r="C225" s="363" t="s">
        <v>58</v>
      </c>
      <c r="D225" s="296" t="s">
        <v>1493</v>
      </c>
      <c r="E225" s="371">
        <v>2320</v>
      </c>
      <c r="F225" s="357">
        <v>75.3</v>
      </c>
      <c r="G225" s="357">
        <v>84.7</v>
      </c>
      <c r="H225" s="357">
        <v>38</v>
      </c>
      <c r="I225" s="357">
        <v>76.599999999999994</v>
      </c>
      <c r="J225" s="357">
        <v>87.1</v>
      </c>
      <c r="K225" s="357">
        <v>45</v>
      </c>
    </row>
    <row r="226" spans="1:11" x14ac:dyDescent="0.25">
      <c r="B226" s="355" t="s">
        <v>17</v>
      </c>
      <c r="C226" s="363" t="s">
        <v>64</v>
      </c>
      <c r="D226" s="296" t="s">
        <v>1494</v>
      </c>
      <c r="E226" s="371">
        <v>7050</v>
      </c>
      <c r="F226" s="357">
        <v>55.3</v>
      </c>
      <c r="G226" s="357">
        <v>63.7</v>
      </c>
      <c r="H226" s="357">
        <v>18.899999999999999</v>
      </c>
      <c r="I226" s="357">
        <v>57.2</v>
      </c>
      <c r="J226" s="357">
        <v>67.900000000000006</v>
      </c>
      <c r="K226" s="357">
        <v>25</v>
      </c>
    </row>
    <row r="227" spans="1:11" x14ac:dyDescent="0.25">
      <c r="B227" s="355" t="s">
        <v>17</v>
      </c>
      <c r="C227" s="363" t="s">
        <v>65</v>
      </c>
      <c r="D227" s="296" t="s">
        <v>1495</v>
      </c>
      <c r="E227" s="371">
        <v>7050</v>
      </c>
      <c r="F227" s="357">
        <v>55.3</v>
      </c>
      <c r="G227" s="357">
        <v>63.7</v>
      </c>
      <c r="H227" s="357">
        <v>18.899999999999999</v>
      </c>
      <c r="I227" s="357">
        <v>57.2</v>
      </c>
      <c r="J227" s="357">
        <v>67.900000000000006</v>
      </c>
      <c r="K227" s="357">
        <v>25</v>
      </c>
    </row>
    <row r="228" spans="1:11" x14ac:dyDescent="0.25">
      <c r="B228" s="355" t="s">
        <v>17</v>
      </c>
      <c r="C228" s="363" t="s">
        <v>66</v>
      </c>
      <c r="D228" s="296" t="s">
        <v>1496</v>
      </c>
      <c r="E228" s="371">
        <v>5474</v>
      </c>
      <c r="F228" s="357">
        <v>59.2</v>
      </c>
      <c r="G228" s="357">
        <v>64.3</v>
      </c>
      <c r="H228" s="357">
        <v>12.7</v>
      </c>
      <c r="I228" s="357">
        <v>61.1</v>
      </c>
      <c r="J228" s="357">
        <v>69.7</v>
      </c>
      <c r="K228" s="357">
        <v>22</v>
      </c>
    </row>
    <row r="229" spans="1:11" x14ac:dyDescent="0.25">
      <c r="A229" s="387"/>
      <c r="B229" s="358" t="s">
        <v>17</v>
      </c>
      <c r="C229" s="368" t="s">
        <v>38</v>
      </c>
      <c r="D229" s="359" t="s">
        <v>848</v>
      </c>
      <c r="E229" s="372">
        <v>557147</v>
      </c>
      <c r="F229" s="361">
        <v>59</v>
      </c>
      <c r="G229" s="361">
        <v>64.099999999999994</v>
      </c>
      <c r="H229" s="361">
        <v>12.6</v>
      </c>
      <c r="I229" s="361">
        <v>61.4</v>
      </c>
      <c r="J229" s="361">
        <v>70</v>
      </c>
      <c r="K229" s="361">
        <v>22.3</v>
      </c>
    </row>
  </sheetData>
  <mergeCells count="1">
    <mergeCell ref="A2:K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80" zoomScaleNormal="80" workbookViewId="0">
      <selection sqref="A1:F1"/>
    </sheetView>
  </sheetViews>
  <sheetFormatPr defaultRowHeight="12.75" x14ac:dyDescent="0.2"/>
  <cols>
    <col min="1" max="1" width="45.28515625" style="31" customWidth="1"/>
    <col min="2" max="7" width="16.42578125" style="31" customWidth="1"/>
    <col min="8" max="8" width="11.28515625" style="31" customWidth="1"/>
    <col min="9" max="9" width="21.140625" style="31" bestFit="1" customWidth="1"/>
    <col min="10" max="256" width="9.140625" style="31"/>
    <col min="257" max="257" width="37.5703125" style="31" customWidth="1"/>
    <col min="258" max="258" width="14.85546875" style="31" customWidth="1"/>
    <col min="259" max="262" width="13" style="31" customWidth="1"/>
    <col min="263" max="263" width="14.28515625" style="31" customWidth="1"/>
    <col min="264" max="264" width="11.28515625" style="31" customWidth="1"/>
    <col min="265" max="265" width="21.140625" style="31" bestFit="1" customWidth="1"/>
    <col min="266" max="512" width="9.140625" style="31"/>
    <col min="513" max="513" width="37.5703125" style="31" customWidth="1"/>
    <col min="514" max="514" width="14.85546875" style="31" customWidth="1"/>
    <col min="515" max="518" width="13" style="31" customWidth="1"/>
    <col min="519" max="519" width="14.28515625" style="31" customWidth="1"/>
    <col min="520" max="520" width="11.28515625" style="31" customWidth="1"/>
    <col min="521" max="521" width="21.140625" style="31" bestFit="1" customWidth="1"/>
    <col min="522" max="768" width="9.140625" style="31"/>
    <col min="769" max="769" width="37.5703125" style="31" customWidth="1"/>
    <col min="770" max="770" width="14.85546875" style="31" customWidth="1"/>
    <col min="771" max="774" width="13" style="31" customWidth="1"/>
    <col min="775" max="775" width="14.28515625" style="31" customWidth="1"/>
    <col min="776" max="776" width="11.28515625" style="31" customWidth="1"/>
    <col min="777" max="777" width="21.140625" style="31" bestFit="1" customWidth="1"/>
    <col min="778" max="1024" width="9.140625" style="31"/>
    <col min="1025" max="1025" width="37.5703125" style="31" customWidth="1"/>
    <col min="1026" max="1026" width="14.85546875" style="31" customWidth="1"/>
    <col min="1027" max="1030" width="13" style="31" customWidth="1"/>
    <col min="1031" max="1031" width="14.28515625" style="31" customWidth="1"/>
    <col min="1032" max="1032" width="11.28515625" style="31" customWidth="1"/>
    <col min="1033" max="1033" width="21.140625" style="31" bestFit="1" customWidth="1"/>
    <col min="1034" max="1280" width="9.140625" style="31"/>
    <col min="1281" max="1281" width="37.5703125" style="31" customWidth="1"/>
    <col min="1282" max="1282" width="14.85546875" style="31" customWidth="1"/>
    <col min="1283" max="1286" width="13" style="31" customWidth="1"/>
    <col min="1287" max="1287" width="14.28515625" style="31" customWidth="1"/>
    <col min="1288" max="1288" width="11.28515625" style="31" customWidth="1"/>
    <col min="1289" max="1289" width="21.140625" style="31" bestFit="1" customWidth="1"/>
    <col min="1290" max="1536" width="9.140625" style="31"/>
    <col min="1537" max="1537" width="37.5703125" style="31" customWidth="1"/>
    <col min="1538" max="1538" width="14.85546875" style="31" customWidth="1"/>
    <col min="1539" max="1542" width="13" style="31" customWidth="1"/>
    <col min="1543" max="1543" width="14.28515625" style="31" customWidth="1"/>
    <col min="1544" max="1544" width="11.28515625" style="31" customWidth="1"/>
    <col min="1545" max="1545" width="21.140625" style="31" bestFit="1" customWidth="1"/>
    <col min="1546" max="1792" width="9.140625" style="31"/>
    <col min="1793" max="1793" width="37.5703125" style="31" customWidth="1"/>
    <col min="1794" max="1794" width="14.85546875" style="31" customWidth="1"/>
    <col min="1795" max="1798" width="13" style="31" customWidth="1"/>
    <col min="1799" max="1799" width="14.28515625" style="31" customWidth="1"/>
    <col min="1800" max="1800" width="11.28515625" style="31" customWidth="1"/>
    <col min="1801" max="1801" width="21.140625" style="31" bestFit="1" customWidth="1"/>
    <col min="1802" max="2048" width="9.140625" style="31"/>
    <col min="2049" max="2049" width="37.5703125" style="31" customWidth="1"/>
    <col min="2050" max="2050" width="14.85546875" style="31" customWidth="1"/>
    <col min="2051" max="2054" width="13" style="31" customWidth="1"/>
    <col min="2055" max="2055" width="14.28515625" style="31" customWidth="1"/>
    <col min="2056" max="2056" width="11.28515625" style="31" customWidth="1"/>
    <col min="2057" max="2057" width="21.140625" style="31" bestFit="1" customWidth="1"/>
    <col min="2058" max="2304" width="9.140625" style="31"/>
    <col min="2305" max="2305" width="37.5703125" style="31" customWidth="1"/>
    <col min="2306" max="2306" width="14.85546875" style="31" customWidth="1"/>
    <col min="2307" max="2310" width="13" style="31" customWidth="1"/>
    <col min="2311" max="2311" width="14.28515625" style="31" customWidth="1"/>
    <col min="2312" max="2312" width="11.28515625" style="31" customWidth="1"/>
    <col min="2313" max="2313" width="21.140625" style="31" bestFit="1" customWidth="1"/>
    <col min="2314" max="2560" width="9.140625" style="31"/>
    <col min="2561" max="2561" width="37.5703125" style="31" customWidth="1"/>
    <col min="2562" max="2562" width="14.85546875" style="31" customWidth="1"/>
    <col min="2563" max="2566" width="13" style="31" customWidth="1"/>
    <col min="2567" max="2567" width="14.28515625" style="31" customWidth="1"/>
    <col min="2568" max="2568" width="11.28515625" style="31" customWidth="1"/>
    <col min="2569" max="2569" width="21.140625" style="31" bestFit="1" customWidth="1"/>
    <col min="2570" max="2816" width="9.140625" style="31"/>
    <col min="2817" max="2817" width="37.5703125" style="31" customWidth="1"/>
    <col min="2818" max="2818" width="14.85546875" style="31" customWidth="1"/>
    <col min="2819" max="2822" width="13" style="31" customWidth="1"/>
    <col min="2823" max="2823" width="14.28515625" style="31" customWidth="1"/>
    <col min="2824" max="2824" width="11.28515625" style="31" customWidth="1"/>
    <col min="2825" max="2825" width="21.140625" style="31" bestFit="1" customWidth="1"/>
    <col min="2826" max="3072" width="9.140625" style="31"/>
    <col min="3073" max="3073" width="37.5703125" style="31" customWidth="1"/>
    <col min="3074" max="3074" width="14.85546875" style="31" customWidth="1"/>
    <col min="3075" max="3078" width="13" style="31" customWidth="1"/>
    <col min="3079" max="3079" width="14.28515625" style="31" customWidth="1"/>
    <col min="3080" max="3080" width="11.28515625" style="31" customWidth="1"/>
    <col min="3081" max="3081" width="21.140625" style="31" bestFit="1" customWidth="1"/>
    <col min="3082" max="3328" width="9.140625" style="31"/>
    <col min="3329" max="3329" width="37.5703125" style="31" customWidth="1"/>
    <col min="3330" max="3330" width="14.85546875" style="31" customWidth="1"/>
    <col min="3331" max="3334" width="13" style="31" customWidth="1"/>
    <col min="3335" max="3335" width="14.28515625" style="31" customWidth="1"/>
    <col min="3336" max="3336" width="11.28515625" style="31" customWidth="1"/>
    <col min="3337" max="3337" width="21.140625" style="31" bestFit="1" customWidth="1"/>
    <col min="3338" max="3584" width="9.140625" style="31"/>
    <col min="3585" max="3585" width="37.5703125" style="31" customWidth="1"/>
    <col min="3586" max="3586" width="14.85546875" style="31" customWidth="1"/>
    <col min="3587" max="3590" width="13" style="31" customWidth="1"/>
    <col min="3591" max="3591" width="14.28515625" style="31" customWidth="1"/>
    <col min="3592" max="3592" width="11.28515625" style="31" customWidth="1"/>
    <col min="3593" max="3593" width="21.140625" style="31" bestFit="1" customWidth="1"/>
    <col min="3594" max="3840" width="9.140625" style="31"/>
    <col min="3841" max="3841" width="37.5703125" style="31" customWidth="1"/>
    <col min="3842" max="3842" width="14.85546875" style="31" customWidth="1"/>
    <col min="3843" max="3846" width="13" style="31" customWidth="1"/>
    <col min="3847" max="3847" width="14.28515625" style="31" customWidth="1"/>
    <col min="3848" max="3848" width="11.28515625" style="31" customWidth="1"/>
    <col min="3849" max="3849" width="21.140625" style="31" bestFit="1" customWidth="1"/>
    <col min="3850" max="4096" width="9.140625" style="31"/>
    <col min="4097" max="4097" width="37.5703125" style="31" customWidth="1"/>
    <col min="4098" max="4098" width="14.85546875" style="31" customWidth="1"/>
    <col min="4099" max="4102" width="13" style="31" customWidth="1"/>
    <col min="4103" max="4103" width="14.28515625" style="31" customWidth="1"/>
    <col min="4104" max="4104" width="11.28515625" style="31" customWidth="1"/>
    <col min="4105" max="4105" width="21.140625" style="31" bestFit="1" customWidth="1"/>
    <col min="4106" max="4352" width="9.140625" style="31"/>
    <col min="4353" max="4353" width="37.5703125" style="31" customWidth="1"/>
    <col min="4354" max="4354" width="14.85546875" style="31" customWidth="1"/>
    <col min="4355" max="4358" width="13" style="31" customWidth="1"/>
    <col min="4359" max="4359" width="14.28515625" style="31" customWidth="1"/>
    <col min="4360" max="4360" width="11.28515625" style="31" customWidth="1"/>
    <col min="4361" max="4361" width="21.140625" style="31" bestFit="1" customWidth="1"/>
    <col min="4362" max="4608" width="9.140625" style="31"/>
    <col min="4609" max="4609" width="37.5703125" style="31" customWidth="1"/>
    <col min="4610" max="4610" width="14.85546875" style="31" customWidth="1"/>
    <col min="4611" max="4614" width="13" style="31" customWidth="1"/>
    <col min="4615" max="4615" width="14.28515625" style="31" customWidth="1"/>
    <col min="4616" max="4616" width="11.28515625" style="31" customWidth="1"/>
    <col min="4617" max="4617" width="21.140625" style="31" bestFit="1" customWidth="1"/>
    <col min="4618" max="4864" width="9.140625" style="31"/>
    <col min="4865" max="4865" width="37.5703125" style="31" customWidth="1"/>
    <col min="4866" max="4866" width="14.85546875" style="31" customWidth="1"/>
    <col min="4867" max="4870" width="13" style="31" customWidth="1"/>
    <col min="4871" max="4871" width="14.28515625" style="31" customWidth="1"/>
    <col min="4872" max="4872" width="11.28515625" style="31" customWidth="1"/>
    <col min="4873" max="4873" width="21.140625" style="31" bestFit="1" customWidth="1"/>
    <col min="4874" max="5120" width="9.140625" style="31"/>
    <col min="5121" max="5121" width="37.5703125" style="31" customWidth="1"/>
    <col min="5122" max="5122" width="14.85546875" style="31" customWidth="1"/>
    <col min="5123" max="5126" width="13" style="31" customWidth="1"/>
    <col min="5127" max="5127" width="14.28515625" style="31" customWidth="1"/>
    <col min="5128" max="5128" width="11.28515625" style="31" customWidth="1"/>
    <col min="5129" max="5129" width="21.140625" style="31" bestFit="1" customWidth="1"/>
    <col min="5130" max="5376" width="9.140625" style="31"/>
    <col min="5377" max="5377" width="37.5703125" style="31" customWidth="1"/>
    <col min="5378" max="5378" width="14.85546875" style="31" customWidth="1"/>
    <col min="5379" max="5382" width="13" style="31" customWidth="1"/>
    <col min="5383" max="5383" width="14.28515625" style="31" customWidth="1"/>
    <col min="5384" max="5384" width="11.28515625" style="31" customWidth="1"/>
    <col min="5385" max="5385" width="21.140625" style="31" bestFit="1" customWidth="1"/>
    <col min="5386" max="5632" width="9.140625" style="31"/>
    <col min="5633" max="5633" width="37.5703125" style="31" customWidth="1"/>
    <col min="5634" max="5634" width="14.85546875" style="31" customWidth="1"/>
    <col min="5635" max="5638" width="13" style="31" customWidth="1"/>
    <col min="5639" max="5639" width="14.28515625" style="31" customWidth="1"/>
    <col min="5640" max="5640" width="11.28515625" style="31" customWidth="1"/>
    <col min="5641" max="5641" width="21.140625" style="31" bestFit="1" customWidth="1"/>
    <col min="5642" max="5888" width="9.140625" style="31"/>
    <col min="5889" max="5889" width="37.5703125" style="31" customWidth="1"/>
    <col min="5890" max="5890" width="14.85546875" style="31" customWidth="1"/>
    <col min="5891" max="5894" width="13" style="31" customWidth="1"/>
    <col min="5895" max="5895" width="14.28515625" style="31" customWidth="1"/>
    <col min="5896" max="5896" width="11.28515625" style="31" customWidth="1"/>
    <col min="5897" max="5897" width="21.140625" style="31" bestFit="1" customWidth="1"/>
    <col min="5898" max="6144" width="9.140625" style="31"/>
    <col min="6145" max="6145" width="37.5703125" style="31" customWidth="1"/>
    <col min="6146" max="6146" width="14.85546875" style="31" customWidth="1"/>
    <col min="6147" max="6150" width="13" style="31" customWidth="1"/>
    <col min="6151" max="6151" width="14.28515625" style="31" customWidth="1"/>
    <col min="6152" max="6152" width="11.28515625" style="31" customWidth="1"/>
    <col min="6153" max="6153" width="21.140625" style="31" bestFit="1" customWidth="1"/>
    <col min="6154" max="6400" width="9.140625" style="31"/>
    <col min="6401" max="6401" width="37.5703125" style="31" customWidth="1"/>
    <col min="6402" max="6402" width="14.85546875" style="31" customWidth="1"/>
    <col min="6403" max="6406" width="13" style="31" customWidth="1"/>
    <col min="6407" max="6407" width="14.28515625" style="31" customWidth="1"/>
    <col min="6408" max="6408" width="11.28515625" style="31" customWidth="1"/>
    <col min="6409" max="6409" width="21.140625" style="31" bestFit="1" customWidth="1"/>
    <col min="6410" max="6656" width="9.140625" style="31"/>
    <col min="6657" max="6657" width="37.5703125" style="31" customWidth="1"/>
    <col min="6658" max="6658" width="14.85546875" style="31" customWidth="1"/>
    <col min="6659" max="6662" width="13" style="31" customWidth="1"/>
    <col min="6663" max="6663" width="14.28515625" style="31" customWidth="1"/>
    <col min="6664" max="6664" width="11.28515625" style="31" customWidth="1"/>
    <col min="6665" max="6665" width="21.140625" style="31" bestFit="1" customWidth="1"/>
    <col min="6666" max="6912" width="9.140625" style="31"/>
    <col min="6913" max="6913" width="37.5703125" style="31" customWidth="1"/>
    <col min="6914" max="6914" width="14.85546875" style="31" customWidth="1"/>
    <col min="6915" max="6918" width="13" style="31" customWidth="1"/>
    <col min="6919" max="6919" width="14.28515625" style="31" customWidth="1"/>
    <col min="6920" max="6920" width="11.28515625" style="31" customWidth="1"/>
    <col min="6921" max="6921" width="21.140625" style="31" bestFit="1" customWidth="1"/>
    <col min="6922" max="7168" width="9.140625" style="31"/>
    <col min="7169" max="7169" width="37.5703125" style="31" customWidth="1"/>
    <col min="7170" max="7170" width="14.85546875" style="31" customWidth="1"/>
    <col min="7171" max="7174" width="13" style="31" customWidth="1"/>
    <col min="7175" max="7175" width="14.28515625" style="31" customWidth="1"/>
    <col min="7176" max="7176" width="11.28515625" style="31" customWidth="1"/>
    <col min="7177" max="7177" width="21.140625" style="31" bestFit="1" customWidth="1"/>
    <col min="7178" max="7424" width="9.140625" style="31"/>
    <col min="7425" max="7425" width="37.5703125" style="31" customWidth="1"/>
    <col min="7426" max="7426" width="14.85546875" style="31" customWidth="1"/>
    <col min="7427" max="7430" width="13" style="31" customWidth="1"/>
    <col min="7431" max="7431" width="14.28515625" style="31" customWidth="1"/>
    <col min="7432" max="7432" width="11.28515625" style="31" customWidth="1"/>
    <col min="7433" max="7433" width="21.140625" style="31" bestFit="1" customWidth="1"/>
    <col min="7434" max="7680" width="9.140625" style="31"/>
    <col min="7681" max="7681" width="37.5703125" style="31" customWidth="1"/>
    <col min="7682" max="7682" width="14.85546875" style="31" customWidth="1"/>
    <col min="7683" max="7686" width="13" style="31" customWidth="1"/>
    <col min="7687" max="7687" width="14.28515625" style="31" customWidth="1"/>
    <col min="7688" max="7688" width="11.28515625" style="31" customWidth="1"/>
    <col min="7689" max="7689" width="21.140625" style="31" bestFit="1" customWidth="1"/>
    <col min="7690" max="7936" width="9.140625" style="31"/>
    <col min="7937" max="7937" width="37.5703125" style="31" customWidth="1"/>
    <col min="7938" max="7938" width="14.85546875" style="31" customWidth="1"/>
    <col min="7939" max="7942" width="13" style="31" customWidth="1"/>
    <col min="7943" max="7943" width="14.28515625" style="31" customWidth="1"/>
    <col min="7944" max="7944" width="11.28515625" style="31" customWidth="1"/>
    <col min="7945" max="7945" width="21.140625" style="31" bestFit="1" customWidth="1"/>
    <col min="7946" max="8192" width="9.140625" style="31"/>
    <col min="8193" max="8193" width="37.5703125" style="31" customWidth="1"/>
    <col min="8194" max="8194" width="14.85546875" style="31" customWidth="1"/>
    <col min="8195" max="8198" width="13" style="31" customWidth="1"/>
    <col min="8199" max="8199" width="14.28515625" style="31" customWidth="1"/>
    <col min="8200" max="8200" width="11.28515625" style="31" customWidth="1"/>
    <col min="8201" max="8201" width="21.140625" style="31" bestFit="1" customWidth="1"/>
    <col min="8202" max="8448" width="9.140625" style="31"/>
    <col min="8449" max="8449" width="37.5703125" style="31" customWidth="1"/>
    <col min="8450" max="8450" width="14.85546875" style="31" customWidth="1"/>
    <col min="8451" max="8454" width="13" style="31" customWidth="1"/>
    <col min="8455" max="8455" width="14.28515625" style="31" customWidth="1"/>
    <col min="8456" max="8456" width="11.28515625" style="31" customWidth="1"/>
    <col min="8457" max="8457" width="21.140625" style="31" bestFit="1" customWidth="1"/>
    <col min="8458" max="8704" width="9.140625" style="31"/>
    <col min="8705" max="8705" width="37.5703125" style="31" customWidth="1"/>
    <col min="8706" max="8706" width="14.85546875" style="31" customWidth="1"/>
    <col min="8707" max="8710" width="13" style="31" customWidth="1"/>
    <col min="8711" max="8711" width="14.28515625" style="31" customWidth="1"/>
    <col min="8712" max="8712" width="11.28515625" style="31" customWidth="1"/>
    <col min="8713" max="8713" width="21.140625" style="31" bestFit="1" customWidth="1"/>
    <col min="8714" max="8960" width="9.140625" style="31"/>
    <col min="8961" max="8961" width="37.5703125" style="31" customWidth="1"/>
    <col min="8962" max="8962" width="14.85546875" style="31" customWidth="1"/>
    <col min="8963" max="8966" width="13" style="31" customWidth="1"/>
    <col min="8967" max="8967" width="14.28515625" style="31" customWidth="1"/>
    <col min="8968" max="8968" width="11.28515625" style="31" customWidth="1"/>
    <col min="8969" max="8969" width="21.140625" style="31" bestFit="1" customWidth="1"/>
    <col min="8970" max="9216" width="9.140625" style="31"/>
    <col min="9217" max="9217" width="37.5703125" style="31" customWidth="1"/>
    <col min="9218" max="9218" width="14.85546875" style="31" customWidth="1"/>
    <col min="9219" max="9222" width="13" style="31" customWidth="1"/>
    <col min="9223" max="9223" width="14.28515625" style="31" customWidth="1"/>
    <col min="9224" max="9224" width="11.28515625" style="31" customWidth="1"/>
    <col min="9225" max="9225" width="21.140625" style="31" bestFit="1" customWidth="1"/>
    <col min="9226" max="9472" width="9.140625" style="31"/>
    <col min="9473" max="9473" width="37.5703125" style="31" customWidth="1"/>
    <col min="9474" max="9474" width="14.85546875" style="31" customWidth="1"/>
    <col min="9475" max="9478" width="13" style="31" customWidth="1"/>
    <col min="9479" max="9479" width="14.28515625" style="31" customWidth="1"/>
    <col min="9480" max="9480" width="11.28515625" style="31" customWidth="1"/>
    <col min="9481" max="9481" width="21.140625" style="31" bestFit="1" customWidth="1"/>
    <col min="9482" max="9728" width="9.140625" style="31"/>
    <col min="9729" max="9729" width="37.5703125" style="31" customWidth="1"/>
    <col min="9730" max="9730" width="14.85546875" style="31" customWidth="1"/>
    <col min="9731" max="9734" width="13" style="31" customWidth="1"/>
    <col min="9735" max="9735" width="14.28515625" style="31" customWidth="1"/>
    <col min="9736" max="9736" width="11.28515625" style="31" customWidth="1"/>
    <col min="9737" max="9737" width="21.140625" style="31" bestFit="1" customWidth="1"/>
    <col min="9738" max="9984" width="9.140625" style="31"/>
    <col min="9985" max="9985" width="37.5703125" style="31" customWidth="1"/>
    <col min="9986" max="9986" width="14.85546875" style="31" customWidth="1"/>
    <col min="9987" max="9990" width="13" style="31" customWidth="1"/>
    <col min="9991" max="9991" width="14.28515625" style="31" customWidth="1"/>
    <col min="9992" max="9992" width="11.28515625" style="31" customWidth="1"/>
    <col min="9993" max="9993" width="21.140625" style="31" bestFit="1" customWidth="1"/>
    <col min="9994" max="10240" width="9.140625" style="31"/>
    <col min="10241" max="10241" width="37.5703125" style="31" customWidth="1"/>
    <col min="10242" max="10242" width="14.85546875" style="31" customWidth="1"/>
    <col min="10243" max="10246" width="13" style="31" customWidth="1"/>
    <col min="10247" max="10247" width="14.28515625" style="31" customWidth="1"/>
    <col min="10248" max="10248" width="11.28515625" style="31" customWidth="1"/>
    <col min="10249" max="10249" width="21.140625" style="31" bestFit="1" customWidth="1"/>
    <col min="10250" max="10496" width="9.140625" style="31"/>
    <col min="10497" max="10497" width="37.5703125" style="31" customWidth="1"/>
    <col min="10498" max="10498" width="14.85546875" style="31" customWidth="1"/>
    <col min="10499" max="10502" width="13" style="31" customWidth="1"/>
    <col min="10503" max="10503" width="14.28515625" style="31" customWidth="1"/>
    <col min="10504" max="10504" width="11.28515625" style="31" customWidth="1"/>
    <col min="10505" max="10505" width="21.140625" style="31" bestFit="1" customWidth="1"/>
    <col min="10506" max="10752" width="9.140625" style="31"/>
    <col min="10753" max="10753" width="37.5703125" style="31" customWidth="1"/>
    <col min="10754" max="10754" width="14.85546875" style="31" customWidth="1"/>
    <col min="10755" max="10758" width="13" style="31" customWidth="1"/>
    <col min="10759" max="10759" width="14.28515625" style="31" customWidth="1"/>
    <col min="10760" max="10760" width="11.28515625" style="31" customWidth="1"/>
    <col min="10761" max="10761" width="21.140625" style="31" bestFit="1" customWidth="1"/>
    <col min="10762" max="11008" width="9.140625" style="31"/>
    <col min="11009" max="11009" width="37.5703125" style="31" customWidth="1"/>
    <col min="11010" max="11010" width="14.85546875" style="31" customWidth="1"/>
    <col min="11011" max="11014" width="13" style="31" customWidth="1"/>
    <col min="11015" max="11015" width="14.28515625" style="31" customWidth="1"/>
    <col min="11016" max="11016" width="11.28515625" style="31" customWidth="1"/>
    <col min="11017" max="11017" width="21.140625" style="31" bestFit="1" customWidth="1"/>
    <col min="11018" max="11264" width="9.140625" style="31"/>
    <col min="11265" max="11265" width="37.5703125" style="31" customWidth="1"/>
    <col min="11266" max="11266" width="14.85546875" style="31" customWidth="1"/>
    <col min="11267" max="11270" width="13" style="31" customWidth="1"/>
    <col min="11271" max="11271" width="14.28515625" style="31" customWidth="1"/>
    <col min="11272" max="11272" width="11.28515625" style="31" customWidth="1"/>
    <col min="11273" max="11273" width="21.140625" style="31" bestFit="1" customWidth="1"/>
    <col min="11274" max="11520" width="9.140625" style="31"/>
    <col min="11521" max="11521" width="37.5703125" style="31" customWidth="1"/>
    <col min="11522" max="11522" width="14.85546875" style="31" customWidth="1"/>
    <col min="11523" max="11526" width="13" style="31" customWidth="1"/>
    <col min="11527" max="11527" width="14.28515625" style="31" customWidth="1"/>
    <col min="11528" max="11528" width="11.28515625" style="31" customWidth="1"/>
    <col min="11529" max="11529" width="21.140625" style="31" bestFit="1" customWidth="1"/>
    <col min="11530" max="11776" width="9.140625" style="31"/>
    <col min="11777" max="11777" width="37.5703125" style="31" customWidth="1"/>
    <col min="11778" max="11778" width="14.85546875" style="31" customWidth="1"/>
    <col min="11779" max="11782" width="13" style="31" customWidth="1"/>
    <col min="11783" max="11783" width="14.28515625" style="31" customWidth="1"/>
    <col min="11784" max="11784" width="11.28515625" style="31" customWidth="1"/>
    <col min="11785" max="11785" width="21.140625" style="31" bestFit="1" customWidth="1"/>
    <col min="11786" max="12032" width="9.140625" style="31"/>
    <col min="12033" max="12033" width="37.5703125" style="31" customWidth="1"/>
    <col min="12034" max="12034" width="14.85546875" style="31" customWidth="1"/>
    <col min="12035" max="12038" width="13" style="31" customWidth="1"/>
    <col min="12039" max="12039" width="14.28515625" style="31" customWidth="1"/>
    <col min="12040" max="12040" width="11.28515625" style="31" customWidth="1"/>
    <col min="12041" max="12041" width="21.140625" style="31" bestFit="1" customWidth="1"/>
    <col min="12042" max="12288" width="9.140625" style="31"/>
    <col min="12289" max="12289" width="37.5703125" style="31" customWidth="1"/>
    <col min="12290" max="12290" width="14.85546875" style="31" customWidth="1"/>
    <col min="12291" max="12294" width="13" style="31" customWidth="1"/>
    <col min="12295" max="12295" width="14.28515625" style="31" customWidth="1"/>
    <col min="12296" max="12296" width="11.28515625" style="31" customWidth="1"/>
    <col min="12297" max="12297" width="21.140625" style="31" bestFit="1" customWidth="1"/>
    <col min="12298" max="12544" width="9.140625" style="31"/>
    <col min="12545" max="12545" width="37.5703125" style="31" customWidth="1"/>
    <col min="12546" max="12546" width="14.85546875" style="31" customWidth="1"/>
    <col min="12547" max="12550" width="13" style="31" customWidth="1"/>
    <col min="12551" max="12551" width="14.28515625" style="31" customWidth="1"/>
    <col min="12552" max="12552" width="11.28515625" style="31" customWidth="1"/>
    <col min="12553" max="12553" width="21.140625" style="31" bestFit="1" customWidth="1"/>
    <col min="12554" max="12800" width="9.140625" style="31"/>
    <col min="12801" max="12801" width="37.5703125" style="31" customWidth="1"/>
    <col min="12802" max="12802" width="14.85546875" style="31" customWidth="1"/>
    <col min="12803" max="12806" width="13" style="31" customWidth="1"/>
    <col min="12807" max="12807" width="14.28515625" style="31" customWidth="1"/>
    <col min="12808" max="12808" width="11.28515625" style="31" customWidth="1"/>
    <col min="12809" max="12809" width="21.140625" style="31" bestFit="1" customWidth="1"/>
    <col min="12810" max="13056" width="9.140625" style="31"/>
    <col min="13057" max="13057" width="37.5703125" style="31" customWidth="1"/>
    <col min="13058" max="13058" width="14.85546875" style="31" customWidth="1"/>
    <col min="13059" max="13062" width="13" style="31" customWidth="1"/>
    <col min="13063" max="13063" width="14.28515625" style="31" customWidth="1"/>
    <col min="13064" max="13064" width="11.28515625" style="31" customWidth="1"/>
    <col min="13065" max="13065" width="21.140625" style="31" bestFit="1" customWidth="1"/>
    <col min="13066" max="13312" width="9.140625" style="31"/>
    <col min="13313" max="13313" width="37.5703125" style="31" customWidth="1"/>
    <col min="13314" max="13314" width="14.85546875" style="31" customWidth="1"/>
    <col min="13315" max="13318" width="13" style="31" customWidth="1"/>
    <col min="13319" max="13319" width="14.28515625" style="31" customWidth="1"/>
    <col min="13320" max="13320" width="11.28515625" style="31" customWidth="1"/>
    <col min="13321" max="13321" width="21.140625" style="31" bestFit="1" customWidth="1"/>
    <col min="13322" max="13568" width="9.140625" style="31"/>
    <col min="13569" max="13569" width="37.5703125" style="31" customWidth="1"/>
    <col min="13570" max="13570" width="14.85546875" style="31" customWidth="1"/>
    <col min="13571" max="13574" width="13" style="31" customWidth="1"/>
    <col min="13575" max="13575" width="14.28515625" style="31" customWidth="1"/>
    <col min="13576" max="13576" width="11.28515625" style="31" customWidth="1"/>
    <col min="13577" max="13577" width="21.140625" style="31" bestFit="1" customWidth="1"/>
    <col min="13578" max="13824" width="9.140625" style="31"/>
    <col min="13825" max="13825" width="37.5703125" style="31" customWidth="1"/>
    <col min="13826" max="13826" width="14.85546875" style="31" customWidth="1"/>
    <col min="13827" max="13830" width="13" style="31" customWidth="1"/>
    <col min="13831" max="13831" width="14.28515625" style="31" customWidth="1"/>
    <col min="13832" max="13832" width="11.28515625" style="31" customWidth="1"/>
    <col min="13833" max="13833" width="21.140625" style="31" bestFit="1" customWidth="1"/>
    <col min="13834" max="14080" width="9.140625" style="31"/>
    <col min="14081" max="14081" width="37.5703125" style="31" customWidth="1"/>
    <col min="14082" max="14082" width="14.85546875" style="31" customWidth="1"/>
    <col min="14083" max="14086" width="13" style="31" customWidth="1"/>
    <col min="14087" max="14087" width="14.28515625" style="31" customWidth="1"/>
    <col min="14088" max="14088" width="11.28515625" style="31" customWidth="1"/>
    <col min="14089" max="14089" width="21.140625" style="31" bestFit="1" customWidth="1"/>
    <col min="14090" max="14336" width="9.140625" style="31"/>
    <col min="14337" max="14337" width="37.5703125" style="31" customWidth="1"/>
    <col min="14338" max="14338" width="14.85546875" style="31" customWidth="1"/>
    <col min="14339" max="14342" width="13" style="31" customWidth="1"/>
    <col min="14343" max="14343" width="14.28515625" style="31" customWidth="1"/>
    <col min="14344" max="14344" width="11.28515625" style="31" customWidth="1"/>
    <col min="14345" max="14345" width="21.140625" style="31" bestFit="1" customWidth="1"/>
    <col min="14346" max="14592" width="9.140625" style="31"/>
    <col min="14593" max="14593" width="37.5703125" style="31" customWidth="1"/>
    <col min="14594" max="14594" width="14.85546875" style="31" customWidth="1"/>
    <col min="14595" max="14598" width="13" style="31" customWidth="1"/>
    <col min="14599" max="14599" width="14.28515625" style="31" customWidth="1"/>
    <col min="14600" max="14600" width="11.28515625" style="31" customWidth="1"/>
    <col min="14601" max="14601" width="21.140625" style="31" bestFit="1" customWidth="1"/>
    <col min="14602" max="14848" width="9.140625" style="31"/>
    <col min="14849" max="14849" width="37.5703125" style="31" customWidth="1"/>
    <col min="14850" max="14850" width="14.85546875" style="31" customWidth="1"/>
    <col min="14851" max="14854" width="13" style="31" customWidth="1"/>
    <col min="14855" max="14855" width="14.28515625" style="31" customWidth="1"/>
    <col min="14856" max="14856" width="11.28515625" style="31" customWidth="1"/>
    <col min="14857" max="14857" width="21.140625" style="31" bestFit="1" customWidth="1"/>
    <col min="14858" max="15104" width="9.140625" style="31"/>
    <col min="15105" max="15105" width="37.5703125" style="31" customWidth="1"/>
    <col min="15106" max="15106" width="14.85546875" style="31" customWidth="1"/>
    <col min="15107" max="15110" width="13" style="31" customWidth="1"/>
    <col min="15111" max="15111" width="14.28515625" style="31" customWidth="1"/>
    <col min="15112" max="15112" width="11.28515625" style="31" customWidth="1"/>
    <col min="15113" max="15113" width="21.140625" style="31" bestFit="1" customWidth="1"/>
    <col min="15114" max="15360" width="9.140625" style="31"/>
    <col min="15361" max="15361" width="37.5703125" style="31" customWidth="1"/>
    <col min="15362" max="15362" width="14.85546875" style="31" customWidth="1"/>
    <col min="15363" max="15366" width="13" style="31" customWidth="1"/>
    <col min="15367" max="15367" width="14.28515625" style="31" customWidth="1"/>
    <col min="15368" max="15368" width="11.28515625" style="31" customWidth="1"/>
    <col min="15369" max="15369" width="21.140625" style="31" bestFit="1" customWidth="1"/>
    <col min="15370" max="15616" width="9.140625" style="31"/>
    <col min="15617" max="15617" width="37.5703125" style="31" customWidth="1"/>
    <col min="15618" max="15618" width="14.85546875" style="31" customWidth="1"/>
    <col min="15619" max="15622" width="13" style="31" customWidth="1"/>
    <col min="15623" max="15623" width="14.28515625" style="31" customWidth="1"/>
    <col min="15624" max="15624" width="11.28515625" style="31" customWidth="1"/>
    <col min="15625" max="15625" width="21.140625" style="31" bestFit="1" customWidth="1"/>
    <col min="15626" max="15872" width="9.140625" style="31"/>
    <col min="15873" max="15873" width="37.5703125" style="31" customWidth="1"/>
    <col min="15874" max="15874" width="14.85546875" style="31" customWidth="1"/>
    <col min="15875" max="15878" width="13" style="31" customWidth="1"/>
    <col min="15879" max="15879" width="14.28515625" style="31" customWidth="1"/>
    <col min="15880" max="15880" width="11.28515625" style="31" customWidth="1"/>
    <col min="15881" max="15881" width="21.140625" style="31" bestFit="1" customWidth="1"/>
    <col min="15882" max="16128" width="9.140625" style="31"/>
    <col min="16129" max="16129" width="37.5703125" style="31" customWidth="1"/>
    <col min="16130" max="16130" width="14.85546875" style="31" customWidth="1"/>
    <col min="16131" max="16134" width="13" style="31" customWidth="1"/>
    <col min="16135" max="16135" width="14.28515625" style="31" customWidth="1"/>
    <col min="16136" max="16136" width="11.28515625" style="31" customWidth="1"/>
    <col min="16137" max="16137" width="21.140625" style="31" bestFit="1" customWidth="1"/>
    <col min="16138" max="16384" width="9.140625" style="31"/>
  </cols>
  <sheetData>
    <row r="1" spans="1:12" ht="41.25" customHeight="1" x14ac:dyDescent="0.25">
      <c r="A1" s="413" t="s">
        <v>138</v>
      </c>
      <c r="B1" s="413"/>
      <c r="C1" s="413"/>
      <c r="D1" s="413"/>
      <c r="E1" s="413"/>
      <c r="F1" s="413"/>
    </row>
    <row r="2" spans="1:12" ht="22.5" customHeight="1" x14ac:dyDescent="0.2">
      <c r="A2" s="414" t="s">
        <v>1</v>
      </c>
      <c r="B2" s="414"/>
      <c r="C2" s="414"/>
      <c r="D2" s="414"/>
      <c r="E2" s="414"/>
      <c r="F2" s="414"/>
      <c r="G2" s="34"/>
      <c r="H2" s="34"/>
      <c r="I2" s="34"/>
      <c r="J2" s="34"/>
      <c r="K2" s="34"/>
    </row>
    <row r="3" spans="1:12" ht="29.25" customHeight="1" x14ac:dyDescent="0.2">
      <c r="A3" s="64"/>
      <c r="B3" s="64"/>
      <c r="C3" s="435" t="s">
        <v>123</v>
      </c>
      <c r="D3" s="435"/>
      <c r="E3" s="435"/>
      <c r="F3" s="435"/>
    </row>
    <row r="4" spans="1:12" ht="42.75" customHeight="1" x14ac:dyDescent="0.2">
      <c r="A4" s="65" t="s">
        <v>81</v>
      </c>
      <c r="B4" s="88" t="s">
        <v>82</v>
      </c>
      <c r="C4" s="88" t="s">
        <v>83</v>
      </c>
      <c r="D4" s="88" t="s">
        <v>84</v>
      </c>
      <c r="E4" s="88" t="s">
        <v>85</v>
      </c>
      <c r="F4" s="88" t="s">
        <v>86</v>
      </c>
    </row>
    <row r="5" spans="1:12" ht="23.25" customHeight="1" x14ac:dyDescent="0.25">
      <c r="A5" s="66" t="s">
        <v>87</v>
      </c>
      <c r="B5" s="234"/>
      <c r="C5" s="234"/>
      <c r="D5" s="234"/>
      <c r="E5" s="234"/>
      <c r="F5" s="234"/>
    </row>
    <row r="6" spans="1:12" ht="14.25" x14ac:dyDescent="0.2">
      <c r="A6" s="67" t="s">
        <v>83</v>
      </c>
      <c r="B6" s="235">
        <v>132462</v>
      </c>
      <c r="C6" s="236">
        <v>90.4</v>
      </c>
      <c r="D6" s="236">
        <v>4.5</v>
      </c>
      <c r="E6" s="236">
        <v>2.2000000000000002</v>
      </c>
      <c r="F6" s="236">
        <v>2.8</v>
      </c>
      <c r="H6" s="69"/>
      <c r="I6" s="69"/>
      <c r="J6" s="69"/>
      <c r="K6" s="69"/>
      <c r="L6" s="69"/>
    </row>
    <row r="7" spans="1:12" ht="14.25" x14ac:dyDescent="0.2">
      <c r="A7" s="67" t="s">
        <v>84</v>
      </c>
      <c r="B7" s="235">
        <v>42458</v>
      </c>
      <c r="C7" s="236" t="s">
        <v>1499</v>
      </c>
      <c r="D7" s="236">
        <v>79.8</v>
      </c>
      <c r="E7" s="236" t="s">
        <v>1499</v>
      </c>
      <c r="F7" s="236">
        <v>20.2</v>
      </c>
      <c r="H7" s="69"/>
      <c r="I7" s="69"/>
      <c r="J7" s="69"/>
      <c r="K7" s="69"/>
      <c r="L7" s="69"/>
    </row>
    <row r="8" spans="1:12" ht="14.25" x14ac:dyDescent="0.2">
      <c r="A8" s="67" t="s">
        <v>85</v>
      </c>
      <c r="B8" s="235">
        <v>55977</v>
      </c>
      <c r="C8" s="236" t="s">
        <v>1499</v>
      </c>
      <c r="D8" s="236" t="s">
        <v>1499</v>
      </c>
      <c r="E8" s="236">
        <v>70.3</v>
      </c>
      <c r="F8" s="236">
        <v>29.7</v>
      </c>
      <c r="H8" s="69"/>
      <c r="I8" s="69"/>
      <c r="J8" s="69"/>
      <c r="K8" s="69"/>
      <c r="L8" s="69"/>
    </row>
    <row r="9" spans="1:12" ht="14.25" x14ac:dyDescent="0.2">
      <c r="A9" s="67" t="s">
        <v>86</v>
      </c>
      <c r="B9" s="235">
        <v>331724</v>
      </c>
      <c r="C9" s="236" t="s">
        <v>1499</v>
      </c>
      <c r="D9" s="236" t="s">
        <v>1499</v>
      </c>
      <c r="E9" s="236" t="s">
        <v>1499</v>
      </c>
      <c r="F9" s="236">
        <v>100</v>
      </c>
      <c r="H9" s="69"/>
      <c r="I9" s="69"/>
      <c r="J9" s="69"/>
      <c r="K9" s="69"/>
      <c r="L9" s="69"/>
    </row>
    <row r="10" spans="1:12" ht="23.25" customHeight="1" x14ac:dyDescent="0.2">
      <c r="A10" s="67" t="s">
        <v>88</v>
      </c>
      <c r="B10" s="235">
        <v>230897</v>
      </c>
      <c r="C10" s="236" t="s">
        <v>1499</v>
      </c>
      <c r="D10" s="236" t="s">
        <v>1499</v>
      </c>
      <c r="E10" s="236" t="s">
        <v>1499</v>
      </c>
      <c r="F10" s="236">
        <v>12.6</v>
      </c>
      <c r="H10" s="69"/>
      <c r="I10" s="69"/>
      <c r="J10" s="69"/>
      <c r="K10" s="69"/>
      <c r="L10" s="69"/>
    </row>
    <row r="11" spans="1:12" ht="23.25" customHeight="1" x14ac:dyDescent="0.25">
      <c r="A11" s="66" t="s">
        <v>132</v>
      </c>
      <c r="B11" s="234"/>
      <c r="C11" s="237" t="s">
        <v>1499</v>
      </c>
      <c r="D11" s="237" t="s">
        <v>1499</v>
      </c>
      <c r="E11" s="237" t="s">
        <v>1499</v>
      </c>
      <c r="F11" s="237" t="s">
        <v>1499</v>
      </c>
      <c r="H11" s="69"/>
      <c r="I11" s="69"/>
      <c r="J11" s="69"/>
      <c r="K11" s="69"/>
      <c r="L11" s="69"/>
    </row>
    <row r="12" spans="1:12" ht="14.25" x14ac:dyDescent="0.2">
      <c r="A12" s="67" t="s">
        <v>83</v>
      </c>
      <c r="B12" s="235">
        <v>124427</v>
      </c>
      <c r="C12" s="236">
        <v>75</v>
      </c>
      <c r="D12" s="236">
        <v>11.8</v>
      </c>
      <c r="E12" s="236">
        <v>4.4000000000000004</v>
      </c>
      <c r="F12" s="236">
        <v>8.8000000000000007</v>
      </c>
      <c r="H12" s="69"/>
      <c r="I12" s="69"/>
      <c r="J12" s="69"/>
      <c r="K12" s="69"/>
      <c r="L12" s="69"/>
    </row>
    <row r="13" spans="1:12" ht="14.25" x14ac:dyDescent="0.2">
      <c r="A13" s="67" t="s">
        <v>84</v>
      </c>
      <c r="B13" s="235">
        <v>42140</v>
      </c>
      <c r="C13" s="236" t="s">
        <v>1499</v>
      </c>
      <c r="D13" s="236">
        <v>69.099999999999994</v>
      </c>
      <c r="E13" s="236" t="s">
        <v>1499</v>
      </c>
      <c r="F13" s="236">
        <v>30.9</v>
      </c>
      <c r="H13" s="69"/>
      <c r="I13" s="69"/>
      <c r="J13" s="69"/>
      <c r="K13" s="69"/>
      <c r="L13" s="69"/>
    </row>
    <row r="14" spans="1:12" ht="14.25" x14ac:dyDescent="0.2">
      <c r="A14" s="67" t="s">
        <v>85</v>
      </c>
      <c r="B14" s="235">
        <v>50445</v>
      </c>
      <c r="C14" s="236" t="s">
        <v>1499</v>
      </c>
      <c r="D14" s="236" t="s">
        <v>1499</v>
      </c>
      <c r="E14" s="236">
        <v>51.5</v>
      </c>
      <c r="F14" s="236">
        <v>48.5</v>
      </c>
      <c r="H14" s="69"/>
      <c r="I14" s="69"/>
      <c r="J14" s="69"/>
      <c r="K14" s="69"/>
      <c r="L14" s="69"/>
    </row>
    <row r="15" spans="1:12" ht="14.25" x14ac:dyDescent="0.2">
      <c r="A15" s="67" t="s">
        <v>86</v>
      </c>
      <c r="B15" s="235">
        <v>345609</v>
      </c>
      <c r="C15" s="236" t="s">
        <v>1499</v>
      </c>
      <c r="D15" s="236" t="s">
        <v>1499</v>
      </c>
      <c r="E15" s="236" t="s">
        <v>1499</v>
      </c>
      <c r="F15" s="236">
        <v>100</v>
      </c>
      <c r="H15" s="69"/>
      <c r="I15" s="69"/>
      <c r="J15" s="69"/>
      <c r="K15" s="69"/>
      <c r="L15" s="69"/>
    </row>
    <row r="16" spans="1:12" ht="23.25" customHeight="1" x14ac:dyDescent="0.2">
      <c r="A16" s="65" t="s">
        <v>88</v>
      </c>
      <c r="B16" s="238">
        <v>217012</v>
      </c>
      <c r="C16" s="239" t="s">
        <v>1499</v>
      </c>
      <c r="D16" s="239" t="s">
        <v>1499</v>
      </c>
      <c r="E16" s="239" t="s">
        <v>1499</v>
      </c>
      <c r="F16" s="239">
        <v>22.3</v>
      </c>
      <c r="H16" s="69"/>
      <c r="I16" s="69"/>
      <c r="J16" s="69"/>
      <c r="K16" s="69"/>
      <c r="L16" s="69"/>
    </row>
    <row r="17" spans="1:14" x14ac:dyDescent="0.2">
      <c r="A17" s="3"/>
      <c r="B17" s="3"/>
      <c r="C17" s="3"/>
      <c r="D17" s="3"/>
      <c r="E17" s="3"/>
      <c r="F17" s="3"/>
      <c r="G17" s="3"/>
      <c r="H17" s="3"/>
      <c r="I17" s="3"/>
      <c r="J17" s="69"/>
      <c r="K17" s="69"/>
      <c r="L17" s="69"/>
    </row>
    <row r="18" spans="1:14" ht="41.25" customHeight="1" x14ac:dyDescent="0.25">
      <c r="A18" s="413" t="s">
        <v>139</v>
      </c>
      <c r="B18" s="413"/>
      <c r="C18" s="413"/>
      <c r="D18" s="413"/>
      <c r="E18" s="413"/>
      <c r="F18" s="413"/>
      <c r="G18" s="413"/>
      <c r="H18" s="69"/>
      <c r="I18" s="69"/>
      <c r="J18" s="69"/>
      <c r="K18" s="69"/>
      <c r="L18" s="69"/>
    </row>
    <row r="19" spans="1:14" ht="21.75" customHeight="1" x14ac:dyDescent="0.2">
      <c r="A19" s="414" t="s">
        <v>1</v>
      </c>
      <c r="B19" s="414"/>
      <c r="C19" s="414"/>
      <c r="D19" s="414"/>
      <c r="E19" s="414"/>
      <c r="H19" s="69"/>
      <c r="I19" s="69"/>
      <c r="J19" s="69"/>
      <c r="K19" s="69"/>
      <c r="L19" s="69"/>
    </row>
    <row r="20" spans="1:14" ht="14.25" x14ac:dyDescent="0.2">
      <c r="A20" s="67"/>
      <c r="B20" s="67"/>
      <c r="C20" s="436" t="s">
        <v>124</v>
      </c>
      <c r="D20" s="436"/>
      <c r="E20" s="436"/>
      <c r="F20" s="434"/>
      <c r="G20" s="434"/>
      <c r="H20" s="69"/>
      <c r="I20" s="69"/>
      <c r="J20" s="69"/>
      <c r="K20" s="69"/>
      <c r="L20" s="69"/>
    </row>
    <row r="21" spans="1:14" ht="42" customHeight="1" x14ac:dyDescent="0.2">
      <c r="A21" s="65" t="s">
        <v>89</v>
      </c>
      <c r="B21" s="88" t="s">
        <v>82</v>
      </c>
      <c r="C21" s="88" t="s">
        <v>90</v>
      </c>
      <c r="D21" s="215" t="s">
        <v>91</v>
      </c>
      <c r="E21" s="215" t="s">
        <v>134</v>
      </c>
      <c r="F21" s="88" t="s">
        <v>92</v>
      </c>
      <c r="G21" s="88" t="s">
        <v>72</v>
      </c>
      <c r="H21" s="69"/>
      <c r="I21" s="69"/>
      <c r="J21" s="69"/>
      <c r="K21" s="69"/>
      <c r="L21" s="69"/>
    </row>
    <row r="22" spans="1:14" ht="14.25" x14ac:dyDescent="0.2">
      <c r="A22" s="37" t="s">
        <v>90</v>
      </c>
      <c r="B22" s="235">
        <v>21482</v>
      </c>
      <c r="C22" s="236">
        <v>74.8</v>
      </c>
      <c r="D22" s="236">
        <v>14.1</v>
      </c>
      <c r="E22" s="236">
        <v>3.8</v>
      </c>
      <c r="F22" s="236">
        <v>7.3</v>
      </c>
      <c r="G22" s="236">
        <v>100</v>
      </c>
      <c r="H22" s="69"/>
      <c r="I22" s="69"/>
      <c r="J22" s="69"/>
      <c r="K22" s="69"/>
      <c r="L22" s="69"/>
      <c r="N22" s="71"/>
    </row>
    <row r="23" spans="1:14" ht="14.25" x14ac:dyDescent="0.2">
      <c r="A23" s="37" t="s">
        <v>91</v>
      </c>
      <c r="B23" s="235">
        <v>153390</v>
      </c>
      <c r="C23" s="236" t="s">
        <v>1499</v>
      </c>
      <c r="D23" s="236">
        <v>68.900000000000006</v>
      </c>
      <c r="E23" s="236">
        <v>16.8</v>
      </c>
      <c r="F23" s="236">
        <v>14.4</v>
      </c>
      <c r="G23" s="236">
        <v>100</v>
      </c>
      <c r="H23" s="69"/>
      <c r="I23" s="69"/>
      <c r="J23" s="69"/>
      <c r="K23" s="69"/>
      <c r="L23" s="69"/>
    </row>
    <row r="24" spans="1:14" ht="14.25" x14ac:dyDescent="0.2">
      <c r="A24" s="72" t="s">
        <v>134</v>
      </c>
      <c r="B24" s="235">
        <v>13567</v>
      </c>
      <c r="C24" s="236" t="s">
        <v>1499</v>
      </c>
      <c r="D24" s="236" t="s">
        <v>1499</v>
      </c>
      <c r="E24" s="236">
        <v>79.2</v>
      </c>
      <c r="F24" s="236">
        <v>20.8</v>
      </c>
      <c r="G24" s="236">
        <v>100</v>
      </c>
      <c r="H24" s="69"/>
      <c r="I24" s="69"/>
      <c r="J24" s="69"/>
      <c r="K24" s="69"/>
      <c r="L24" s="69"/>
    </row>
    <row r="25" spans="1:14" ht="14.25" x14ac:dyDescent="0.2">
      <c r="A25" s="37" t="s">
        <v>92</v>
      </c>
      <c r="B25" s="235">
        <v>374182</v>
      </c>
      <c r="C25" s="236" t="s">
        <v>1499</v>
      </c>
      <c r="D25" s="236" t="s">
        <v>1499</v>
      </c>
      <c r="E25" s="236" t="s">
        <v>1499</v>
      </c>
      <c r="F25" s="236">
        <v>100</v>
      </c>
      <c r="G25" s="236">
        <v>100</v>
      </c>
      <c r="H25" s="69"/>
      <c r="I25" s="69"/>
      <c r="J25" s="69"/>
      <c r="K25" s="69"/>
      <c r="L25" s="69"/>
    </row>
    <row r="26" spans="1:14" ht="14.25" x14ac:dyDescent="0.2">
      <c r="A26" s="73" t="s">
        <v>72</v>
      </c>
      <c r="B26" s="238">
        <v>562621</v>
      </c>
      <c r="C26" s="236">
        <v>2.9</v>
      </c>
      <c r="D26" s="236">
        <v>19.3</v>
      </c>
      <c r="E26" s="236">
        <v>6.6</v>
      </c>
      <c r="F26" s="236">
        <v>71.2</v>
      </c>
      <c r="G26" s="236">
        <v>100</v>
      </c>
      <c r="H26" s="69"/>
      <c r="I26" s="69"/>
      <c r="J26" s="69"/>
      <c r="K26" s="69"/>
      <c r="L26" s="69"/>
    </row>
    <row r="27" spans="1:14" ht="14.25" x14ac:dyDescent="0.2">
      <c r="A27" s="37"/>
      <c r="B27" s="37"/>
      <c r="C27" s="37"/>
      <c r="D27" s="37"/>
      <c r="E27" s="37"/>
      <c r="F27" s="37"/>
      <c r="G27" s="37"/>
      <c r="H27" s="69"/>
      <c r="I27" s="69"/>
      <c r="J27" s="69"/>
      <c r="K27" s="69"/>
      <c r="L27" s="69"/>
    </row>
    <row r="28" spans="1:14" ht="14.25" x14ac:dyDescent="0.2">
      <c r="A28" s="67"/>
      <c r="B28" s="67"/>
      <c r="C28" s="434" t="s">
        <v>125</v>
      </c>
      <c r="D28" s="434"/>
      <c r="E28" s="434"/>
      <c r="F28" s="434"/>
      <c r="G28" s="434"/>
      <c r="H28" s="69"/>
      <c r="I28" s="69"/>
      <c r="J28" s="69"/>
      <c r="K28" s="69"/>
      <c r="L28" s="69"/>
    </row>
    <row r="29" spans="1:14" ht="42.75" customHeight="1" x14ac:dyDescent="0.2">
      <c r="A29" s="65" t="s">
        <v>93</v>
      </c>
      <c r="B29" s="88" t="s">
        <v>82</v>
      </c>
      <c r="C29" s="88" t="s">
        <v>90</v>
      </c>
      <c r="D29" s="215" t="s">
        <v>91</v>
      </c>
      <c r="E29" s="215" t="s">
        <v>134</v>
      </c>
      <c r="F29" s="88" t="s">
        <v>92</v>
      </c>
      <c r="G29" s="88" t="s">
        <v>72</v>
      </c>
      <c r="H29" s="69"/>
      <c r="I29" s="69"/>
      <c r="J29" s="69"/>
      <c r="K29" s="69"/>
      <c r="L29" s="69"/>
    </row>
    <row r="30" spans="1:14" ht="14.25" x14ac:dyDescent="0.2">
      <c r="A30" s="67" t="s">
        <v>90</v>
      </c>
      <c r="B30" s="235">
        <v>20832</v>
      </c>
      <c r="C30" s="236">
        <v>80.400000000000006</v>
      </c>
      <c r="D30" s="236">
        <v>11</v>
      </c>
      <c r="E30" s="236">
        <v>1.8</v>
      </c>
      <c r="F30" s="236">
        <v>6.8</v>
      </c>
      <c r="G30" s="236">
        <v>100</v>
      </c>
      <c r="H30" s="69"/>
      <c r="I30" s="69"/>
      <c r="J30" s="69"/>
      <c r="K30" s="69"/>
      <c r="L30" s="69"/>
    </row>
    <row r="31" spans="1:14" ht="14.25" x14ac:dyDescent="0.2">
      <c r="A31" s="67" t="s">
        <v>91</v>
      </c>
      <c r="B31" s="235">
        <v>145735</v>
      </c>
      <c r="C31" s="236" t="s">
        <v>1499</v>
      </c>
      <c r="D31" s="236">
        <v>81</v>
      </c>
      <c r="E31" s="236">
        <v>10.3</v>
      </c>
      <c r="F31" s="236">
        <v>8.6999999999999993</v>
      </c>
      <c r="G31" s="236">
        <v>100</v>
      </c>
      <c r="H31" s="69"/>
      <c r="I31" s="69"/>
      <c r="J31" s="69"/>
      <c r="K31" s="69"/>
      <c r="L31" s="69"/>
    </row>
    <row r="32" spans="1:14" ht="14.25" x14ac:dyDescent="0.2">
      <c r="A32" s="72" t="s">
        <v>134</v>
      </c>
      <c r="B32" s="235">
        <v>8353</v>
      </c>
      <c r="C32" s="236" t="s">
        <v>1499</v>
      </c>
      <c r="D32" s="236" t="s">
        <v>1499</v>
      </c>
      <c r="E32" s="236">
        <v>85.4</v>
      </c>
      <c r="F32" s="236">
        <v>14.6</v>
      </c>
      <c r="G32" s="236">
        <v>100</v>
      </c>
      <c r="H32" s="69"/>
      <c r="I32" s="69"/>
      <c r="J32" s="69"/>
      <c r="K32" s="69"/>
      <c r="L32" s="69"/>
    </row>
    <row r="33" spans="1:12" ht="14.25" x14ac:dyDescent="0.2">
      <c r="A33" s="67" t="s">
        <v>92</v>
      </c>
      <c r="B33" s="235">
        <v>387701</v>
      </c>
      <c r="C33" s="236" t="s">
        <v>1499</v>
      </c>
      <c r="D33" s="236" t="s">
        <v>1499</v>
      </c>
      <c r="E33" s="236" t="s">
        <v>1499</v>
      </c>
      <c r="F33" s="236">
        <v>100</v>
      </c>
      <c r="G33" s="236">
        <v>100</v>
      </c>
      <c r="H33" s="69"/>
      <c r="I33" s="69"/>
      <c r="J33" s="69"/>
      <c r="K33" s="69"/>
      <c r="L33" s="69"/>
    </row>
    <row r="34" spans="1:12" ht="14.25" x14ac:dyDescent="0.2">
      <c r="A34" s="241" t="s">
        <v>72</v>
      </c>
      <c r="B34" s="238">
        <v>562621</v>
      </c>
      <c r="C34" s="239">
        <v>3</v>
      </c>
      <c r="D34" s="239">
        <v>21.4</v>
      </c>
      <c r="E34" s="239">
        <v>4</v>
      </c>
      <c r="F34" s="239">
        <v>71.599999999999994</v>
      </c>
      <c r="G34" s="239">
        <v>100</v>
      </c>
      <c r="H34" s="69"/>
      <c r="I34" s="69"/>
      <c r="J34" s="69"/>
      <c r="K34" s="69"/>
      <c r="L34" s="69"/>
    </row>
    <row r="35" spans="1:12" ht="22.5" customHeight="1" x14ac:dyDescent="0.2">
      <c r="A35" s="4" t="s">
        <v>249</v>
      </c>
      <c r="B35" s="26"/>
      <c r="C35" s="27"/>
      <c r="D35" s="27"/>
      <c r="E35" s="27"/>
      <c r="F35" s="27"/>
      <c r="G35" s="27"/>
      <c r="H35" s="27"/>
      <c r="I35" s="27"/>
    </row>
    <row r="36" spans="1:12" x14ac:dyDescent="0.2">
      <c r="A36" s="4" t="s">
        <v>20</v>
      </c>
      <c r="B36" s="4"/>
      <c r="C36" s="4"/>
      <c r="D36" s="4"/>
      <c r="E36" s="4"/>
      <c r="F36" s="4"/>
      <c r="G36" s="4"/>
      <c r="H36" s="4"/>
      <c r="I36" s="4"/>
    </row>
    <row r="37" spans="1:12" ht="12.75" customHeight="1" x14ac:dyDescent="0.2">
      <c r="A37" s="401" t="s">
        <v>156</v>
      </c>
      <c r="B37" s="401"/>
      <c r="C37" s="401"/>
      <c r="D37" s="401"/>
      <c r="E37" s="401"/>
      <c r="F37" s="401"/>
      <c r="G37" s="401"/>
      <c r="H37" s="26"/>
      <c r="I37" s="26"/>
    </row>
    <row r="38" spans="1:12" x14ac:dyDescent="0.2">
      <c r="A38" s="109" t="s">
        <v>127</v>
      </c>
      <c r="B38" s="4"/>
      <c r="C38" s="4"/>
      <c r="D38" s="4"/>
      <c r="E38" s="4"/>
      <c r="F38" s="4"/>
      <c r="G38" s="4"/>
      <c r="H38" s="4"/>
      <c r="I38" s="95"/>
    </row>
    <row r="39" spans="1:12" x14ac:dyDescent="0.2">
      <c r="A39" s="3"/>
      <c r="B39" s="3"/>
      <c r="C39" s="3"/>
      <c r="D39" s="3"/>
      <c r="E39" s="3"/>
      <c r="F39" s="3"/>
      <c r="G39" s="3"/>
      <c r="H39" s="3"/>
      <c r="I39" s="3"/>
    </row>
    <row r="41" spans="1:12" x14ac:dyDescent="0.2">
      <c r="C41" s="74"/>
      <c r="D41" s="74"/>
      <c r="E41" s="74"/>
      <c r="F41" s="74"/>
    </row>
  </sheetData>
  <mergeCells count="8">
    <mergeCell ref="A37:G37"/>
    <mergeCell ref="C28:G28"/>
    <mergeCell ref="A18:G18"/>
    <mergeCell ref="A1:F1"/>
    <mergeCell ref="A2:F2"/>
    <mergeCell ref="C3:F3"/>
    <mergeCell ref="A19:E19"/>
    <mergeCell ref="C20:G20"/>
  </mergeCells>
  <hyperlinks>
    <hyperlink ref="A38" r:id="rId1"/>
  </hyperlinks>
  <pageMargins left="0.75" right="0.75" top="1" bottom="1" header="0.5" footer="0.5"/>
  <pageSetup paperSize="9" scale="67"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85" zoomScaleNormal="85" workbookViewId="0">
      <selection sqref="A1:I1"/>
    </sheetView>
  </sheetViews>
  <sheetFormatPr defaultRowHeight="14.25" x14ac:dyDescent="0.2"/>
  <cols>
    <col min="1" max="1" width="5.28515625" style="45" customWidth="1"/>
    <col min="2" max="2" width="75" style="45" customWidth="1"/>
    <col min="3" max="3" width="10.7109375" style="45" customWidth="1"/>
    <col min="4" max="6" width="12.7109375" style="45" customWidth="1"/>
    <col min="7" max="8" width="16.7109375" style="45" customWidth="1"/>
    <col min="9" max="9" width="16.85546875" style="45" customWidth="1"/>
    <col min="10" max="243" width="9.140625" style="45"/>
    <col min="244" max="244" width="5.28515625" style="45" customWidth="1"/>
    <col min="245" max="245" width="51.140625" style="45" customWidth="1"/>
    <col min="246" max="246" width="10.7109375" style="45" customWidth="1"/>
    <col min="247" max="247" width="3.42578125" style="45" customWidth="1"/>
    <col min="248" max="249" width="9.140625" style="45"/>
    <col min="250" max="250" width="15.42578125" style="45" customWidth="1"/>
    <col min="251" max="251" width="4.42578125" style="45" customWidth="1"/>
    <col min="252" max="252" width="10.7109375" style="45" customWidth="1"/>
    <col min="253" max="253" width="11" style="45" customWidth="1"/>
    <col min="254" max="254" width="15.42578125" style="45" customWidth="1"/>
    <col min="255" max="499" width="9.140625" style="45"/>
    <col min="500" max="500" width="5.28515625" style="45" customWidth="1"/>
    <col min="501" max="501" width="51.140625" style="45" customWidth="1"/>
    <col min="502" max="502" width="10.7109375" style="45" customWidth="1"/>
    <col min="503" max="503" width="3.42578125" style="45" customWidth="1"/>
    <col min="504" max="505" width="9.140625" style="45"/>
    <col min="506" max="506" width="15.42578125" style="45" customWidth="1"/>
    <col min="507" max="507" width="4.42578125" style="45" customWidth="1"/>
    <col min="508" max="508" width="10.7109375" style="45" customWidth="1"/>
    <col min="509" max="509" width="11" style="45" customWidth="1"/>
    <col min="510" max="510" width="15.42578125" style="45" customWidth="1"/>
    <col min="511" max="755" width="9.140625" style="45"/>
    <col min="756" max="756" width="5.28515625" style="45" customWidth="1"/>
    <col min="757" max="757" width="51.140625" style="45" customWidth="1"/>
    <col min="758" max="758" width="10.7109375" style="45" customWidth="1"/>
    <col min="759" max="759" width="3.42578125" style="45" customWidth="1"/>
    <col min="760" max="761" width="9.140625" style="45"/>
    <col min="762" max="762" width="15.42578125" style="45" customWidth="1"/>
    <col min="763" max="763" width="4.42578125" style="45" customWidth="1"/>
    <col min="764" max="764" width="10.7109375" style="45" customWidth="1"/>
    <col min="765" max="765" width="11" style="45" customWidth="1"/>
    <col min="766" max="766" width="15.42578125" style="45" customWidth="1"/>
    <col min="767" max="1011" width="9.140625" style="45"/>
    <col min="1012" max="1012" width="5.28515625" style="45" customWidth="1"/>
    <col min="1013" max="1013" width="51.140625" style="45" customWidth="1"/>
    <col min="1014" max="1014" width="10.7109375" style="45" customWidth="1"/>
    <col min="1015" max="1015" width="3.42578125" style="45" customWidth="1"/>
    <col min="1016" max="1017" width="9.140625" style="45"/>
    <col min="1018" max="1018" width="15.42578125" style="45" customWidth="1"/>
    <col min="1019" max="1019" width="4.42578125" style="45" customWidth="1"/>
    <col min="1020" max="1020" width="10.7109375" style="45" customWidth="1"/>
    <col min="1021" max="1021" width="11" style="45" customWidth="1"/>
    <col min="1022" max="1022" width="15.42578125" style="45" customWidth="1"/>
    <col min="1023" max="1267" width="9.140625" style="45"/>
    <col min="1268" max="1268" width="5.28515625" style="45" customWidth="1"/>
    <col min="1269" max="1269" width="51.140625" style="45" customWidth="1"/>
    <col min="1270" max="1270" width="10.7109375" style="45" customWidth="1"/>
    <col min="1271" max="1271" width="3.42578125" style="45" customWidth="1"/>
    <col min="1272" max="1273" width="9.140625" style="45"/>
    <col min="1274" max="1274" width="15.42578125" style="45" customWidth="1"/>
    <col min="1275" max="1275" width="4.42578125" style="45" customWidth="1"/>
    <col min="1276" max="1276" width="10.7109375" style="45" customWidth="1"/>
    <col min="1277" max="1277" width="11" style="45" customWidth="1"/>
    <col min="1278" max="1278" width="15.42578125" style="45" customWidth="1"/>
    <col min="1279" max="1523" width="9.140625" style="45"/>
    <col min="1524" max="1524" width="5.28515625" style="45" customWidth="1"/>
    <col min="1525" max="1525" width="51.140625" style="45" customWidth="1"/>
    <col min="1526" max="1526" width="10.7109375" style="45" customWidth="1"/>
    <col min="1527" max="1527" width="3.42578125" style="45" customWidth="1"/>
    <col min="1528" max="1529" width="9.140625" style="45"/>
    <col min="1530" max="1530" width="15.42578125" style="45" customWidth="1"/>
    <col min="1531" max="1531" width="4.42578125" style="45" customWidth="1"/>
    <col min="1532" max="1532" width="10.7109375" style="45" customWidth="1"/>
    <col min="1533" max="1533" width="11" style="45" customWidth="1"/>
    <col min="1534" max="1534" width="15.42578125" style="45" customWidth="1"/>
    <col min="1535" max="1779" width="9.140625" style="45"/>
    <col min="1780" max="1780" width="5.28515625" style="45" customWidth="1"/>
    <col min="1781" max="1781" width="51.140625" style="45" customWidth="1"/>
    <col min="1782" max="1782" width="10.7109375" style="45" customWidth="1"/>
    <col min="1783" max="1783" width="3.42578125" style="45" customWidth="1"/>
    <col min="1784" max="1785" width="9.140625" style="45"/>
    <col min="1786" max="1786" width="15.42578125" style="45" customWidth="1"/>
    <col min="1787" max="1787" width="4.42578125" style="45" customWidth="1"/>
    <col min="1788" max="1788" width="10.7109375" style="45" customWidth="1"/>
    <col min="1789" max="1789" width="11" style="45" customWidth="1"/>
    <col min="1790" max="1790" width="15.42578125" style="45" customWidth="1"/>
    <col min="1791" max="2035" width="9.140625" style="45"/>
    <col min="2036" max="2036" width="5.28515625" style="45" customWidth="1"/>
    <col min="2037" max="2037" width="51.140625" style="45" customWidth="1"/>
    <col min="2038" max="2038" width="10.7109375" style="45" customWidth="1"/>
    <col min="2039" max="2039" width="3.42578125" style="45" customWidth="1"/>
    <col min="2040" max="2041" width="9.140625" style="45"/>
    <col min="2042" max="2042" width="15.42578125" style="45" customWidth="1"/>
    <col min="2043" max="2043" width="4.42578125" style="45" customWidth="1"/>
    <col min="2044" max="2044" width="10.7109375" style="45" customWidth="1"/>
    <col min="2045" max="2045" width="11" style="45" customWidth="1"/>
    <col min="2046" max="2046" width="15.42578125" style="45" customWidth="1"/>
    <col min="2047" max="2291" width="9.140625" style="45"/>
    <col min="2292" max="2292" width="5.28515625" style="45" customWidth="1"/>
    <col min="2293" max="2293" width="51.140625" style="45" customWidth="1"/>
    <col min="2294" max="2294" width="10.7109375" style="45" customWidth="1"/>
    <col min="2295" max="2295" width="3.42578125" style="45" customWidth="1"/>
    <col min="2296" max="2297" width="9.140625" style="45"/>
    <col min="2298" max="2298" width="15.42578125" style="45" customWidth="1"/>
    <col min="2299" max="2299" width="4.42578125" style="45" customWidth="1"/>
    <col min="2300" max="2300" width="10.7109375" style="45" customWidth="1"/>
    <col min="2301" max="2301" width="11" style="45" customWidth="1"/>
    <col min="2302" max="2302" width="15.42578125" style="45" customWidth="1"/>
    <col min="2303" max="2547" width="9.140625" style="45"/>
    <col min="2548" max="2548" width="5.28515625" style="45" customWidth="1"/>
    <col min="2549" max="2549" width="51.140625" style="45" customWidth="1"/>
    <col min="2550" max="2550" width="10.7109375" style="45" customWidth="1"/>
    <col min="2551" max="2551" width="3.42578125" style="45" customWidth="1"/>
    <col min="2552" max="2553" width="9.140625" style="45"/>
    <col min="2554" max="2554" width="15.42578125" style="45" customWidth="1"/>
    <col min="2555" max="2555" width="4.42578125" style="45" customWidth="1"/>
    <col min="2556" max="2556" width="10.7109375" style="45" customWidth="1"/>
    <col min="2557" max="2557" width="11" style="45" customWidth="1"/>
    <col min="2558" max="2558" width="15.42578125" style="45" customWidth="1"/>
    <col min="2559" max="2803" width="9.140625" style="45"/>
    <col min="2804" max="2804" width="5.28515625" style="45" customWidth="1"/>
    <col min="2805" max="2805" width="51.140625" style="45" customWidth="1"/>
    <col min="2806" max="2806" width="10.7109375" style="45" customWidth="1"/>
    <col min="2807" max="2807" width="3.42578125" style="45" customWidth="1"/>
    <col min="2808" max="2809" width="9.140625" style="45"/>
    <col min="2810" max="2810" width="15.42578125" style="45" customWidth="1"/>
    <col min="2811" max="2811" width="4.42578125" style="45" customWidth="1"/>
    <col min="2812" max="2812" width="10.7109375" style="45" customWidth="1"/>
    <col min="2813" max="2813" width="11" style="45" customWidth="1"/>
    <col min="2814" max="2814" width="15.42578125" style="45" customWidth="1"/>
    <col min="2815" max="3059" width="9.140625" style="45"/>
    <col min="3060" max="3060" width="5.28515625" style="45" customWidth="1"/>
    <col min="3061" max="3061" width="51.140625" style="45" customWidth="1"/>
    <col min="3062" max="3062" width="10.7109375" style="45" customWidth="1"/>
    <col min="3063" max="3063" width="3.42578125" style="45" customWidth="1"/>
    <col min="3064" max="3065" width="9.140625" style="45"/>
    <col min="3066" max="3066" width="15.42578125" style="45" customWidth="1"/>
    <col min="3067" max="3067" width="4.42578125" style="45" customWidth="1"/>
    <col min="3068" max="3068" width="10.7109375" style="45" customWidth="1"/>
    <col min="3069" max="3069" width="11" style="45" customWidth="1"/>
    <col min="3070" max="3070" width="15.42578125" style="45" customWidth="1"/>
    <col min="3071" max="3315" width="9.140625" style="45"/>
    <col min="3316" max="3316" width="5.28515625" style="45" customWidth="1"/>
    <col min="3317" max="3317" width="51.140625" style="45" customWidth="1"/>
    <col min="3318" max="3318" width="10.7109375" style="45" customWidth="1"/>
    <col min="3319" max="3319" width="3.42578125" style="45" customWidth="1"/>
    <col min="3320" max="3321" width="9.140625" style="45"/>
    <col min="3322" max="3322" width="15.42578125" style="45" customWidth="1"/>
    <col min="3323" max="3323" width="4.42578125" style="45" customWidth="1"/>
    <col min="3324" max="3324" width="10.7109375" style="45" customWidth="1"/>
    <col min="3325" max="3325" width="11" style="45" customWidth="1"/>
    <col min="3326" max="3326" width="15.42578125" style="45" customWidth="1"/>
    <col min="3327" max="3571" width="9.140625" style="45"/>
    <col min="3572" max="3572" width="5.28515625" style="45" customWidth="1"/>
    <col min="3573" max="3573" width="51.140625" style="45" customWidth="1"/>
    <col min="3574" max="3574" width="10.7109375" style="45" customWidth="1"/>
    <col min="3575" max="3575" width="3.42578125" style="45" customWidth="1"/>
    <col min="3576" max="3577" width="9.140625" style="45"/>
    <col min="3578" max="3578" width="15.42578125" style="45" customWidth="1"/>
    <col min="3579" max="3579" width="4.42578125" style="45" customWidth="1"/>
    <col min="3580" max="3580" width="10.7109375" style="45" customWidth="1"/>
    <col min="3581" max="3581" width="11" style="45" customWidth="1"/>
    <col min="3582" max="3582" width="15.42578125" style="45" customWidth="1"/>
    <col min="3583" max="3827" width="9.140625" style="45"/>
    <col min="3828" max="3828" width="5.28515625" style="45" customWidth="1"/>
    <col min="3829" max="3829" width="51.140625" style="45" customWidth="1"/>
    <col min="3830" max="3830" width="10.7109375" style="45" customWidth="1"/>
    <col min="3831" max="3831" width="3.42578125" style="45" customWidth="1"/>
    <col min="3832" max="3833" width="9.140625" style="45"/>
    <col min="3834" max="3834" width="15.42578125" style="45" customWidth="1"/>
    <col min="3835" max="3835" width="4.42578125" style="45" customWidth="1"/>
    <col min="3836" max="3836" width="10.7109375" style="45" customWidth="1"/>
    <col min="3837" max="3837" width="11" style="45" customWidth="1"/>
    <col min="3838" max="3838" width="15.42578125" style="45" customWidth="1"/>
    <col min="3839" max="4083" width="9.140625" style="45"/>
    <col min="4084" max="4084" width="5.28515625" style="45" customWidth="1"/>
    <col min="4085" max="4085" width="51.140625" style="45" customWidth="1"/>
    <col min="4086" max="4086" width="10.7109375" style="45" customWidth="1"/>
    <col min="4087" max="4087" width="3.42578125" style="45" customWidth="1"/>
    <col min="4088" max="4089" width="9.140625" style="45"/>
    <col min="4090" max="4090" width="15.42578125" style="45" customWidth="1"/>
    <col min="4091" max="4091" width="4.42578125" style="45" customWidth="1"/>
    <col min="4092" max="4092" width="10.7109375" style="45" customWidth="1"/>
    <col min="4093" max="4093" width="11" style="45" customWidth="1"/>
    <col min="4094" max="4094" width="15.42578125" style="45" customWidth="1"/>
    <col min="4095" max="4339" width="9.140625" style="45"/>
    <col min="4340" max="4340" width="5.28515625" style="45" customWidth="1"/>
    <col min="4341" max="4341" width="51.140625" style="45" customWidth="1"/>
    <col min="4342" max="4342" width="10.7109375" style="45" customWidth="1"/>
    <col min="4343" max="4343" width="3.42578125" style="45" customWidth="1"/>
    <col min="4344" max="4345" width="9.140625" style="45"/>
    <col min="4346" max="4346" width="15.42578125" style="45" customWidth="1"/>
    <col min="4347" max="4347" width="4.42578125" style="45" customWidth="1"/>
    <col min="4348" max="4348" width="10.7109375" style="45" customWidth="1"/>
    <col min="4349" max="4349" width="11" style="45" customWidth="1"/>
    <col min="4350" max="4350" width="15.42578125" style="45" customWidth="1"/>
    <col min="4351" max="4595" width="9.140625" style="45"/>
    <col min="4596" max="4596" width="5.28515625" style="45" customWidth="1"/>
    <col min="4597" max="4597" width="51.140625" style="45" customWidth="1"/>
    <col min="4598" max="4598" width="10.7109375" style="45" customWidth="1"/>
    <col min="4599" max="4599" width="3.42578125" style="45" customWidth="1"/>
    <col min="4600" max="4601" width="9.140625" style="45"/>
    <col min="4602" max="4602" width="15.42578125" style="45" customWidth="1"/>
    <col min="4603" max="4603" width="4.42578125" style="45" customWidth="1"/>
    <col min="4604" max="4604" width="10.7109375" style="45" customWidth="1"/>
    <col min="4605" max="4605" width="11" style="45" customWidth="1"/>
    <col min="4606" max="4606" width="15.42578125" style="45" customWidth="1"/>
    <col min="4607" max="4851" width="9.140625" style="45"/>
    <col min="4852" max="4852" width="5.28515625" style="45" customWidth="1"/>
    <col min="4853" max="4853" width="51.140625" style="45" customWidth="1"/>
    <col min="4854" max="4854" width="10.7109375" style="45" customWidth="1"/>
    <col min="4855" max="4855" width="3.42578125" style="45" customWidth="1"/>
    <col min="4856" max="4857" width="9.140625" style="45"/>
    <col min="4858" max="4858" width="15.42578125" style="45" customWidth="1"/>
    <col min="4859" max="4859" width="4.42578125" style="45" customWidth="1"/>
    <col min="4860" max="4860" width="10.7109375" style="45" customWidth="1"/>
    <col min="4861" max="4861" width="11" style="45" customWidth="1"/>
    <col min="4862" max="4862" width="15.42578125" style="45" customWidth="1"/>
    <col min="4863" max="5107" width="9.140625" style="45"/>
    <col min="5108" max="5108" width="5.28515625" style="45" customWidth="1"/>
    <col min="5109" max="5109" width="51.140625" style="45" customWidth="1"/>
    <col min="5110" max="5110" width="10.7109375" style="45" customWidth="1"/>
    <col min="5111" max="5111" width="3.42578125" style="45" customWidth="1"/>
    <col min="5112" max="5113" width="9.140625" style="45"/>
    <col min="5114" max="5114" width="15.42578125" style="45" customWidth="1"/>
    <col min="5115" max="5115" width="4.42578125" style="45" customWidth="1"/>
    <col min="5116" max="5116" width="10.7109375" style="45" customWidth="1"/>
    <col min="5117" max="5117" width="11" style="45" customWidth="1"/>
    <col min="5118" max="5118" width="15.42578125" style="45" customWidth="1"/>
    <col min="5119" max="5363" width="9.140625" style="45"/>
    <col min="5364" max="5364" width="5.28515625" style="45" customWidth="1"/>
    <col min="5365" max="5365" width="51.140625" style="45" customWidth="1"/>
    <col min="5366" max="5366" width="10.7109375" style="45" customWidth="1"/>
    <col min="5367" max="5367" width="3.42578125" style="45" customWidth="1"/>
    <col min="5368" max="5369" width="9.140625" style="45"/>
    <col min="5370" max="5370" width="15.42578125" style="45" customWidth="1"/>
    <col min="5371" max="5371" width="4.42578125" style="45" customWidth="1"/>
    <col min="5372" max="5372" width="10.7109375" style="45" customWidth="1"/>
    <col min="5373" max="5373" width="11" style="45" customWidth="1"/>
    <col min="5374" max="5374" width="15.42578125" style="45" customWidth="1"/>
    <col min="5375" max="5619" width="9.140625" style="45"/>
    <col min="5620" max="5620" width="5.28515625" style="45" customWidth="1"/>
    <col min="5621" max="5621" width="51.140625" style="45" customWidth="1"/>
    <col min="5622" max="5622" width="10.7109375" style="45" customWidth="1"/>
    <col min="5623" max="5623" width="3.42578125" style="45" customWidth="1"/>
    <col min="5624" max="5625" width="9.140625" style="45"/>
    <col min="5626" max="5626" width="15.42578125" style="45" customWidth="1"/>
    <col min="5627" max="5627" width="4.42578125" style="45" customWidth="1"/>
    <col min="5628" max="5628" width="10.7109375" style="45" customWidth="1"/>
    <col min="5629" max="5629" width="11" style="45" customWidth="1"/>
    <col min="5630" max="5630" width="15.42578125" style="45" customWidth="1"/>
    <col min="5631" max="5875" width="9.140625" style="45"/>
    <col min="5876" max="5876" width="5.28515625" style="45" customWidth="1"/>
    <col min="5877" max="5877" width="51.140625" style="45" customWidth="1"/>
    <col min="5878" max="5878" width="10.7109375" style="45" customWidth="1"/>
    <col min="5879" max="5879" width="3.42578125" style="45" customWidth="1"/>
    <col min="5880" max="5881" width="9.140625" style="45"/>
    <col min="5882" max="5882" width="15.42578125" style="45" customWidth="1"/>
    <col min="5883" max="5883" width="4.42578125" style="45" customWidth="1"/>
    <col min="5884" max="5884" width="10.7109375" style="45" customWidth="1"/>
    <col min="5885" max="5885" width="11" style="45" customWidth="1"/>
    <col min="5886" max="5886" width="15.42578125" style="45" customWidth="1"/>
    <col min="5887" max="6131" width="9.140625" style="45"/>
    <col min="6132" max="6132" width="5.28515625" style="45" customWidth="1"/>
    <col min="6133" max="6133" width="51.140625" style="45" customWidth="1"/>
    <col min="6134" max="6134" width="10.7109375" style="45" customWidth="1"/>
    <col min="6135" max="6135" width="3.42578125" style="45" customWidth="1"/>
    <col min="6136" max="6137" width="9.140625" style="45"/>
    <col min="6138" max="6138" width="15.42578125" style="45" customWidth="1"/>
    <col min="6139" max="6139" width="4.42578125" style="45" customWidth="1"/>
    <col min="6140" max="6140" width="10.7109375" style="45" customWidth="1"/>
    <col min="6141" max="6141" width="11" style="45" customWidth="1"/>
    <col min="6142" max="6142" width="15.42578125" style="45" customWidth="1"/>
    <col min="6143" max="6387" width="9.140625" style="45"/>
    <col min="6388" max="6388" width="5.28515625" style="45" customWidth="1"/>
    <col min="6389" max="6389" width="51.140625" style="45" customWidth="1"/>
    <col min="6390" max="6390" width="10.7109375" style="45" customWidth="1"/>
    <col min="6391" max="6391" width="3.42578125" style="45" customWidth="1"/>
    <col min="6392" max="6393" width="9.140625" style="45"/>
    <col min="6394" max="6394" width="15.42578125" style="45" customWidth="1"/>
    <col min="6395" max="6395" width="4.42578125" style="45" customWidth="1"/>
    <col min="6396" max="6396" width="10.7109375" style="45" customWidth="1"/>
    <col min="6397" max="6397" width="11" style="45" customWidth="1"/>
    <col min="6398" max="6398" width="15.42578125" style="45" customWidth="1"/>
    <col min="6399" max="6643" width="9.140625" style="45"/>
    <col min="6644" max="6644" width="5.28515625" style="45" customWidth="1"/>
    <col min="6645" max="6645" width="51.140625" style="45" customWidth="1"/>
    <col min="6646" max="6646" width="10.7109375" style="45" customWidth="1"/>
    <col min="6647" max="6647" width="3.42578125" style="45" customWidth="1"/>
    <col min="6648" max="6649" width="9.140625" style="45"/>
    <col min="6650" max="6650" width="15.42578125" style="45" customWidth="1"/>
    <col min="6651" max="6651" width="4.42578125" style="45" customWidth="1"/>
    <col min="6652" max="6652" width="10.7109375" style="45" customWidth="1"/>
    <col min="6653" max="6653" width="11" style="45" customWidth="1"/>
    <col min="6654" max="6654" width="15.42578125" style="45" customWidth="1"/>
    <col min="6655" max="6899" width="9.140625" style="45"/>
    <col min="6900" max="6900" width="5.28515625" style="45" customWidth="1"/>
    <col min="6901" max="6901" width="51.140625" style="45" customWidth="1"/>
    <col min="6902" max="6902" width="10.7109375" style="45" customWidth="1"/>
    <col min="6903" max="6903" width="3.42578125" style="45" customWidth="1"/>
    <col min="6904" max="6905" width="9.140625" style="45"/>
    <col min="6906" max="6906" width="15.42578125" style="45" customWidth="1"/>
    <col min="6907" max="6907" width="4.42578125" style="45" customWidth="1"/>
    <col min="6908" max="6908" width="10.7109375" style="45" customWidth="1"/>
    <col min="6909" max="6909" width="11" style="45" customWidth="1"/>
    <col min="6910" max="6910" width="15.42578125" style="45" customWidth="1"/>
    <col min="6911" max="7155" width="9.140625" style="45"/>
    <col min="7156" max="7156" width="5.28515625" style="45" customWidth="1"/>
    <col min="7157" max="7157" width="51.140625" style="45" customWidth="1"/>
    <col min="7158" max="7158" width="10.7109375" style="45" customWidth="1"/>
    <col min="7159" max="7159" width="3.42578125" style="45" customWidth="1"/>
    <col min="7160" max="7161" width="9.140625" style="45"/>
    <col min="7162" max="7162" width="15.42578125" style="45" customWidth="1"/>
    <col min="7163" max="7163" width="4.42578125" style="45" customWidth="1"/>
    <col min="7164" max="7164" width="10.7109375" style="45" customWidth="1"/>
    <col min="7165" max="7165" width="11" style="45" customWidth="1"/>
    <col min="7166" max="7166" width="15.42578125" style="45" customWidth="1"/>
    <col min="7167" max="7411" width="9.140625" style="45"/>
    <col min="7412" max="7412" width="5.28515625" style="45" customWidth="1"/>
    <col min="7413" max="7413" width="51.140625" style="45" customWidth="1"/>
    <col min="7414" max="7414" width="10.7109375" style="45" customWidth="1"/>
    <col min="7415" max="7415" width="3.42578125" style="45" customWidth="1"/>
    <col min="7416" max="7417" width="9.140625" style="45"/>
    <col min="7418" max="7418" width="15.42578125" style="45" customWidth="1"/>
    <col min="7419" max="7419" width="4.42578125" style="45" customWidth="1"/>
    <col min="7420" max="7420" width="10.7109375" style="45" customWidth="1"/>
    <col min="7421" max="7421" width="11" style="45" customWidth="1"/>
    <col min="7422" max="7422" width="15.42578125" style="45" customWidth="1"/>
    <col min="7423" max="7667" width="9.140625" style="45"/>
    <col min="7668" max="7668" width="5.28515625" style="45" customWidth="1"/>
    <col min="7669" max="7669" width="51.140625" style="45" customWidth="1"/>
    <col min="7670" max="7670" width="10.7109375" style="45" customWidth="1"/>
    <col min="7671" max="7671" width="3.42578125" style="45" customWidth="1"/>
    <col min="7672" max="7673" width="9.140625" style="45"/>
    <col min="7674" max="7674" width="15.42578125" style="45" customWidth="1"/>
    <col min="7675" max="7675" width="4.42578125" style="45" customWidth="1"/>
    <col min="7676" max="7676" width="10.7109375" style="45" customWidth="1"/>
    <col min="7677" max="7677" width="11" style="45" customWidth="1"/>
    <col min="7678" max="7678" width="15.42578125" style="45" customWidth="1"/>
    <col min="7679" max="7923" width="9.140625" style="45"/>
    <col min="7924" max="7924" width="5.28515625" style="45" customWidth="1"/>
    <col min="7925" max="7925" width="51.140625" style="45" customWidth="1"/>
    <col min="7926" max="7926" width="10.7109375" style="45" customWidth="1"/>
    <col min="7927" max="7927" width="3.42578125" style="45" customWidth="1"/>
    <col min="7928" max="7929" width="9.140625" style="45"/>
    <col min="7930" max="7930" width="15.42578125" style="45" customWidth="1"/>
    <col min="7931" max="7931" width="4.42578125" style="45" customWidth="1"/>
    <col min="7932" max="7932" width="10.7109375" style="45" customWidth="1"/>
    <col min="7933" max="7933" width="11" style="45" customWidth="1"/>
    <col min="7934" max="7934" width="15.42578125" style="45" customWidth="1"/>
    <col min="7935" max="8179" width="9.140625" style="45"/>
    <col min="8180" max="8180" width="5.28515625" style="45" customWidth="1"/>
    <col min="8181" max="8181" width="51.140625" style="45" customWidth="1"/>
    <col min="8182" max="8182" width="10.7109375" style="45" customWidth="1"/>
    <col min="8183" max="8183" width="3.42578125" style="45" customWidth="1"/>
    <col min="8184" max="8185" width="9.140625" style="45"/>
    <col min="8186" max="8186" width="15.42578125" style="45" customWidth="1"/>
    <col min="8187" max="8187" width="4.42578125" style="45" customWidth="1"/>
    <col min="8188" max="8188" width="10.7109375" style="45" customWidth="1"/>
    <col min="8189" max="8189" width="11" style="45" customWidth="1"/>
    <col min="8190" max="8190" width="15.42578125" style="45" customWidth="1"/>
    <col min="8191" max="8435" width="9.140625" style="45"/>
    <col min="8436" max="8436" width="5.28515625" style="45" customWidth="1"/>
    <col min="8437" max="8437" width="51.140625" style="45" customWidth="1"/>
    <col min="8438" max="8438" width="10.7109375" style="45" customWidth="1"/>
    <col min="8439" max="8439" width="3.42578125" style="45" customWidth="1"/>
    <col min="8440" max="8441" width="9.140625" style="45"/>
    <col min="8442" max="8442" width="15.42578125" style="45" customWidth="1"/>
    <col min="8443" max="8443" width="4.42578125" style="45" customWidth="1"/>
    <col min="8444" max="8444" width="10.7109375" style="45" customWidth="1"/>
    <col min="8445" max="8445" width="11" style="45" customWidth="1"/>
    <col min="8446" max="8446" width="15.42578125" style="45" customWidth="1"/>
    <col min="8447" max="8691" width="9.140625" style="45"/>
    <col min="8692" max="8692" width="5.28515625" style="45" customWidth="1"/>
    <col min="8693" max="8693" width="51.140625" style="45" customWidth="1"/>
    <col min="8694" max="8694" width="10.7109375" style="45" customWidth="1"/>
    <col min="8695" max="8695" width="3.42578125" style="45" customWidth="1"/>
    <col min="8696" max="8697" width="9.140625" style="45"/>
    <col min="8698" max="8698" width="15.42578125" style="45" customWidth="1"/>
    <col min="8699" max="8699" width="4.42578125" style="45" customWidth="1"/>
    <col min="8700" max="8700" width="10.7109375" style="45" customWidth="1"/>
    <col min="8701" max="8701" width="11" style="45" customWidth="1"/>
    <col min="8702" max="8702" width="15.42578125" style="45" customWidth="1"/>
    <col min="8703" max="8947" width="9.140625" style="45"/>
    <col min="8948" max="8948" width="5.28515625" style="45" customWidth="1"/>
    <col min="8949" max="8949" width="51.140625" style="45" customWidth="1"/>
    <col min="8950" max="8950" width="10.7109375" style="45" customWidth="1"/>
    <col min="8951" max="8951" width="3.42578125" style="45" customWidth="1"/>
    <col min="8952" max="8953" width="9.140625" style="45"/>
    <col min="8954" max="8954" width="15.42578125" style="45" customWidth="1"/>
    <col min="8955" max="8955" width="4.42578125" style="45" customWidth="1"/>
    <col min="8956" max="8956" width="10.7109375" style="45" customWidth="1"/>
    <col min="8957" max="8957" width="11" style="45" customWidth="1"/>
    <col min="8958" max="8958" width="15.42578125" style="45" customWidth="1"/>
    <col min="8959" max="9203" width="9.140625" style="45"/>
    <col min="9204" max="9204" width="5.28515625" style="45" customWidth="1"/>
    <col min="9205" max="9205" width="51.140625" style="45" customWidth="1"/>
    <col min="9206" max="9206" width="10.7109375" style="45" customWidth="1"/>
    <col min="9207" max="9207" width="3.42578125" style="45" customWidth="1"/>
    <col min="9208" max="9209" width="9.140625" style="45"/>
    <col min="9210" max="9210" width="15.42578125" style="45" customWidth="1"/>
    <col min="9211" max="9211" width="4.42578125" style="45" customWidth="1"/>
    <col min="9212" max="9212" width="10.7109375" style="45" customWidth="1"/>
    <col min="9213" max="9213" width="11" style="45" customWidth="1"/>
    <col min="9214" max="9214" width="15.42578125" style="45" customWidth="1"/>
    <col min="9215" max="9459" width="9.140625" style="45"/>
    <col min="9460" max="9460" width="5.28515625" style="45" customWidth="1"/>
    <col min="9461" max="9461" width="51.140625" style="45" customWidth="1"/>
    <col min="9462" max="9462" width="10.7109375" style="45" customWidth="1"/>
    <col min="9463" max="9463" width="3.42578125" style="45" customWidth="1"/>
    <col min="9464" max="9465" width="9.140625" style="45"/>
    <col min="9466" max="9466" width="15.42578125" style="45" customWidth="1"/>
    <col min="9467" max="9467" width="4.42578125" style="45" customWidth="1"/>
    <col min="9468" max="9468" width="10.7109375" style="45" customWidth="1"/>
    <col min="9469" max="9469" width="11" style="45" customWidth="1"/>
    <col min="9470" max="9470" width="15.42578125" style="45" customWidth="1"/>
    <col min="9471" max="9715" width="9.140625" style="45"/>
    <col min="9716" max="9716" width="5.28515625" style="45" customWidth="1"/>
    <col min="9717" max="9717" width="51.140625" style="45" customWidth="1"/>
    <col min="9718" max="9718" width="10.7109375" style="45" customWidth="1"/>
    <col min="9719" max="9719" width="3.42578125" style="45" customWidth="1"/>
    <col min="9720" max="9721" width="9.140625" style="45"/>
    <col min="9722" max="9722" width="15.42578125" style="45" customWidth="1"/>
    <col min="9723" max="9723" width="4.42578125" style="45" customWidth="1"/>
    <col min="9724" max="9724" width="10.7109375" style="45" customWidth="1"/>
    <col min="9725" max="9725" width="11" style="45" customWidth="1"/>
    <col min="9726" max="9726" width="15.42578125" style="45" customWidth="1"/>
    <col min="9727" max="9971" width="9.140625" style="45"/>
    <col min="9972" max="9972" width="5.28515625" style="45" customWidth="1"/>
    <col min="9973" max="9973" width="51.140625" style="45" customWidth="1"/>
    <col min="9974" max="9974" width="10.7109375" style="45" customWidth="1"/>
    <col min="9975" max="9975" width="3.42578125" style="45" customWidth="1"/>
    <col min="9976" max="9977" width="9.140625" style="45"/>
    <col min="9978" max="9978" width="15.42578125" style="45" customWidth="1"/>
    <col min="9979" max="9979" width="4.42578125" style="45" customWidth="1"/>
    <col min="9980" max="9980" width="10.7109375" style="45" customWidth="1"/>
    <col min="9981" max="9981" width="11" style="45" customWidth="1"/>
    <col min="9982" max="9982" width="15.42578125" style="45" customWidth="1"/>
    <col min="9983" max="10227" width="9.140625" style="45"/>
    <col min="10228" max="10228" width="5.28515625" style="45" customWidth="1"/>
    <col min="10229" max="10229" width="51.140625" style="45" customWidth="1"/>
    <col min="10230" max="10230" width="10.7109375" style="45" customWidth="1"/>
    <col min="10231" max="10231" width="3.42578125" style="45" customWidth="1"/>
    <col min="10232" max="10233" width="9.140625" style="45"/>
    <col min="10234" max="10234" width="15.42578125" style="45" customWidth="1"/>
    <col min="10235" max="10235" width="4.42578125" style="45" customWidth="1"/>
    <col min="10236" max="10236" width="10.7109375" style="45" customWidth="1"/>
    <col min="10237" max="10237" width="11" style="45" customWidth="1"/>
    <col min="10238" max="10238" width="15.42578125" style="45" customWidth="1"/>
    <col min="10239" max="10483" width="9.140625" style="45"/>
    <col min="10484" max="10484" width="5.28515625" style="45" customWidth="1"/>
    <col min="10485" max="10485" width="51.140625" style="45" customWidth="1"/>
    <col min="10486" max="10486" width="10.7109375" style="45" customWidth="1"/>
    <col min="10487" max="10487" width="3.42578125" style="45" customWidth="1"/>
    <col min="10488" max="10489" width="9.140625" style="45"/>
    <col min="10490" max="10490" width="15.42578125" style="45" customWidth="1"/>
    <col min="10491" max="10491" width="4.42578125" style="45" customWidth="1"/>
    <col min="10492" max="10492" width="10.7109375" style="45" customWidth="1"/>
    <col min="10493" max="10493" width="11" style="45" customWidth="1"/>
    <col min="10494" max="10494" width="15.42578125" style="45" customWidth="1"/>
    <col min="10495" max="10739" width="9.140625" style="45"/>
    <col min="10740" max="10740" width="5.28515625" style="45" customWidth="1"/>
    <col min="10741" max="10741" width="51.140625" style="45" customWidth="1"/>
    <col min="10742" max="10742" width="10.7109375" style="45" customWidth="1"/>
    <col min="10743" max="10743" width="3.42578125" style="45" customWidth="1"/>
    <col min="10744" max="10745" width="9.140625" style="45"/>
    <col min="10746" max="10746" width="15.42578125" style="45" customWidth="1"/>
    <col min="10747" max="10747" width="4.42578125" style="45" customWidth="1"/>
    <col min="10748" max="10748" width="10.7109375" style="45" customWidth="1"/>
    <col min="10749" max="10749" width="11" style="45" customWidth="1"/>
    <col min="10750" max="10750" width="15.42578125" style="45" customWidth="1"/>
    <col min="10751" max="10995" width="9.140625" style="45"/>
    <col min="10996" max="10996" width="5.28515625" style="45" customWidth="1"/>
    <col min="10997" max="10997" width="51.140625" style="45" customWidth="1"/>
    <col min="10998" max="10998" width="10.7109375" style="45" customWidth="1"/>
    <col min="10999" max="10999" width="3.42578125" style="45" customWidth="1"/>
    <col min="11000" max="11001" width="9.140625" style="45"/>
    <col min="11002" max="11002" width="15.42578125" style="45" customWidth="1"/>
    <col min="11003" max="11003" width="4.42578125" style="45" customWidth="1"/>
    <col min="11004" max="11004" width="10.7109375" style="45" customWidth="1"/>
    <col min="11005" max="11005" width="11" style="45" customWidth="1"/>
    <col min="11006" max="11006" width="15.42578125" style="45" customWidth="1"/>
    <col min="11007" max="11251" width="9.140625" style="45"/>
    <col min="11252" max="11252" width="5.28515625" style="45" customWidth="1"/>
    <col min="11253" max="11253" width="51.140625" style="45" customWidth="1"/>
    <col min="11254" max="11254" width="10.7109375" style="45" customWidth="1"/>
    <col min="11255" max="11255" width="3.42578125" style="45" customWidth="1"/>
    <col min="11256" max="11257" width="9.140625" style="45"/>
    <col min="11258" max="11258" width="15.42578125" style="45" customWidth="1"/>
    <col min="11259" max="11259" width="4.42578125" style="45" customWidth="1"/>
    <col min="11260" max="11260" width="10.7109375" style="45" customWidth="1"/>
    <col min="11261" max="11261" width="11" style="45" customWidth="1"/>
    <col min="11262" max="11262" width="15.42578125" style="45" customWidth="1"/>
    <col min="11263" max="11507" width="9.140625" style="45"/>
    <col min="11508" max="11508" width="5.28515625" style="45" customWidth="1"/>
    <col min="11509" max="11509" width="51.140625" style="45" customWidth="1"/>
    <col min="11510" max="11510" width="10.7109375" style="45" customWidth="1"/>
    <col min="11511" max="11511" width="3.42578125" style="45" customWidth="1"/>
    <col min="11512" max="11513" width="9.140625" style="45"/>
    <col min="11514" max="11514" width="15.42578125" style="45" customWidth="1"/>
    <col min="11515" max="11515" width="4.42578125" style="45" customWidth="1"/>
    <col min="11516" max="11516" width="10.7109375" style="45" customWidth="1"/>
    <col min="11517" max="11517" width="11" style="45" customWidth="1"/>
    <col min="11518" max="11518" width="15.42578125" style="45" customWidth="1"/>
    <col min="11519" max="11763" width="9.140625" style="45"/>
    <col min="11764" max="11764" width="5.28515625" style="45" customWidth="1"/>
    <col min="11765" max="11765" width="51.140625" style="45" customWidth="1"/>
    <col min="11766" max="11766" width="10.7109375" style="45" customWidth="1"/>
    <col min="11767" max="11767" width="3.42578125" style="45" customWidth="1"/>
    <col min="11768" max="11769" width="9.140625" style="45"/>
    <col min="11770" max="11770" width="15.42578125" style="45" customWidth="1"/>
    <col min="11771" max="11771" width="4.42578125" style="45" customWidth="1"/>
    <col min="11772" max="11772" width="10.7109375" style="45" customWidth="1"/>
    <col min="11773" max="11773" width="11" style="45" customWidth="1"/>
    <col min="11774" max="11774" width="15.42578125" style="45" customWidth="1"/>
    <col min="11775" max="12019" width="9.140625" style="45"/>
    <col min="12020" max="12020" width="5.28515625" style="45" customWidth="1"/>
    <col min="12021" max="12021" width="51.140625" style="45" customWidth="1"/>
    <col min="12022" max="12022" width="10.7109375" style="45" customWidth="1"/>
    <col min="12023" max="12023" width="3.42578125" style="45" customWidth="1"/>
    <col min="12024" max="12025" width="9.140625" style="45"/>
    <col min="12026" max="12026" width="15.42578125" style="45" customWidth="1"/>
    <col min="12027" max="12027" width="4.42578125" style="45" customWidth="1"/>
    <col min="12028" max="12028" width="10.7109375" style="45" customWidth="1"/>
    <col min="12029" max="12029" width="11" style="45" customWidth="1"/>
    <col min="12030" max="12030" width="15.42578125" style="45" customWidth="1"/>
    <col min="12031" max="12275" width="9.140625" style="45"/>
    <col min="12276" max="12276" width="5.28515625" style="45" customWidth="1"/>
    <col min="12277" max="12277" width="51.140625" style="45" customWidth="1"/>
    <col min="12278" max="12278" width="10.7109375" style="45" customWidth="1"/>
    <col min="12279" max="12279" width="3.42578125" style="45" customWidth="1"/>
    <col min="12280" max="12281" width="9.140625" style="45"/>
    <col min="12282" max="12282" width="15.42578125" style="45" customWidth="1"/>
    <col min="12283" max="12283" width="4.42578125" style="45" customWidth="1"/>
    <col min="12284" max="12284" width="10.7109375" style="45" customWidth="1"/>
    <col min="12285" max="12285" width="11" style="45" customWidth="1"/>
    <col min="12286" max="12286" width="15.42578125" style="45" customWidth="1"/>
    <col min="12287" max="12531" width="9.140625" style="45"/>
    <col min="12532" max="12532" width="5.28515625" style="45" customWidth="1"/>
    <col min="12533" max="12533" width="51.140625" style="45" customWidth="1"/>
    <col min="12534" max="12534" width="10.7109375" style="45" customWidth="1"/>
    <col min="12535" max="12535" width="3.42578125" style="45" customWidth="1"/>
    <col min="12536" max="12537" width="9.140625" style="45"/>
    <col min="12538" max="12538" width="15.42578125" style="45" customWidth="1"/>
    <col min="12539" max="12539" width="4.42578125" style="45" customWidth="1"/>
    <col min="12540" max="12540" width="10.7109375" style="45" customWidth="1"/>
    <col min="12541" max="12541" width="11" style="45" customWidth="1"/>
    <col min="12542" max="12542" width="15.42578125" style="45" customWidth="1"/>
    <col min="12543" max="12787" width="9.140625" style="45"/>
    <col min="12788" max="12788" width="5.28515625" style="45" customWidth="1"/>
    <col min="12789" max="12789" width="51.140625" style="45" customWidth="1"/>
    <col min="12790" max="12790" width="10.7109375" style="45" customWidth="1"/>
    <col min="12791" max="12791" width="3.42578125" style="45" customWidth="1"/>
    <col min="12792" max="12793" width="9.140625" style="45"/>
    <col min="12794" max="12794" width="15.42578125" style="45" customWidth="1"/>
    <col min="12795" max="12795" width="4.42578125" style="45" customWidth="1"/>
    <col min="12796" max="12796" width="10.7109375" style="45" customWidth="1"/>
    <col min="12797" max="12797" width="11" style="45" customWidth="1"/>
    <col min="12798" max="12798" width="15.42578125" style="45" customWidth="1"/>
    <col min="12799" max="13043" width="9.140625" style="45"/>
    <col min="13044" max="13044" width="5.28515625" style="45" customWidth="1"/>
    <col min="13045" max="13045" width="51.140625" style="45" customWidth="1"/>
    <col min="13046" max="13046" width="10.7109375" style="45" customWidth="1"/>
    <col min="13047" max="13047" width="3.42578125" style="45" customWidth="1"/>
    <col min="13048" max="13049" width="9.140625" style="45"/>
    <col min="13050" max="13050" width="15.42578125" style="45" customWidth="1"/>
    <col min="13051" max="13051" width="4.42578125" style="45" customWidth="1"/>
    <col min="13052" max="13052" width="10.7109375" style="45" customWidth="1"/>
    <col min="13053" max="13053" width="11" style="45" customWidth="1"/>
    <col min="13054" max="13054" width="15.42578125" style="45" customWidth="1"/>
    <col min="13055" max="13299" width="9.140625" style="45"/>
    <col min="13300" max="13300" width="5.28515625" style="45" customWidth="1"/>
    <col min="13301" max="13301" width="51.140625" style="45" customWidth="1"/>
    <col min="13302" max="13302" width="10.7109375" style="45" customWidth="1"/>
    <col min="13303" max="13303" width="3.42578125" style="45" customWidth="1"/>
    <col min="13304" max="13305" width="9.140625" style="45"/>
    <col min="13306" max="13306" width="15.42578125" style="45" customWidth="1"/>
    <col min="13307" max="13307" width="4.42578125" style="45" customWidth="1"/>
    <col min="13308" max="13308" width="10.7109375" style="45" customWidth="1"/>
    <col min="13309" max="13309" width="11" style="45" customWidth="1"/>
    <col min="13310" max="13310" width="15.42578125" style="45" customWidth="1"/>
    <col min="13311" max="13555" width="9.140625" style="45"/>
    <col min="13556" max="13556" width="5.28515625" style="45" customWidth="1"/>
    <col min="13557" max="13557" width="51.140625" style="45" customWidth="1"/>
    <col min="13558" max="13558" width="10.7109375" style="45" customWidth="1"/>
    <col min="13559" max="13559" width="3.42578125" style="45" customWidth="1"/>
    <col min="13560" max="13561" width="9.140625" style="45"/>
    <col min="13562" max="13562" width="15.42578125" style="45" customWidth="1"/>
    <col min="13563" max="13563" width="4.42578125" style="45" customWidth="1"/>
    <col min="13564" max="13564" width="10.7109375" style="45" customWidth="1"/>
    <col min="13565" max="13565" width="11" style="45" customWidth="1"/>
    <col min="13566" max="13566" width="15.42578125" style="45" customWidth="1"/>
    <col min="13567" max="13811" width="9.140625" style="45"/>
    <col min="13812" max="13812" width="5.28515625" style="45" customWidth="1"/>
    <col min="13813" max="13813" width="51.140625" style="45" customWidth="1"/>
    <col min="13814" max="13814" width="10.7109375" style="45" customWidth="1"/>
    <col min="13815" max="13815" width="3.42578125" style="45" customWidth="1"/>
    <col min="13816" max="13817" width="9.140625" style="45"/>
    <col min="13818" max="13818" width="15.42578125" style="45" customWidth="1"/>
    <col min="13819" max="13819" width="4.42578125" style="45" customWidth="1"/>
    <col min="13820" max="13820" width="10.7109375" style="45" customWidth="1"/>
    <col min="13821" max="13821" width="11" style="45" customWidth="1"/>
    <col min="13822" max="13822" width="15.42578125" style="45" customWidth="1"/>
    <col min="13823" max="14067" width="9.140625" style="45"/>
    <col min="14068" max="14068" width="5.28515625" style="45" customWidth="1"/>
    <col min="14069" max="14069" width="51.140625" style="45" customWidth="1"/>
    <col min="14070" max="14070" width="10.7109375" style="45" customWidth="1"/>
    <col min="14071" max="14071" width="3.42578125" style="45" customWidth="1"/>
    <col min="14072" max="14073" width="9.140625" style="45"/>
    <col min="14074" max="14074" width="15.42578125" style="45" customWidth="1"/>
    <col min="14075" max="14075" width="4.42578125" style="45" customWidth="1"/>
    <col min="14076" max="14076" width="10.7109375" style="45" customWidth="1"/>
    <col min="14077" max="14077" width="11" style="45" customWidth="1"/>
    <col min="14078" max="14078" width="15.42578125" style="45" customWidth="1"/>
    <col min="14079" max="14323" width="9.140625" style="45"/>
    <col min="14324" max="14324" width="5.28515625" style="45" customWidth="1"/>
    <col min="14325" max="14325" width="51.140625" style="45" customWidth="1"/>
    <col min="14326" max="14326" width="10.7109375" style="45" customWidth="1"/>
    <col min="14327" max="14327" width="3.42578125" style="45" customWidth="1"/>
    <col min="14328" max="14329" width="9.140625" style="45"/>
    <col min="14330" max="14330" width="15.42578125" style="45" customWidth="1"/>
    <col min="14331" max="14331" width="4.42578125" style="45" customWidth="1"/>
    <col min="14332" max="14332" width="10.7109375" style="45" customWidth="1"/>
    <col min="14333" max="14333" width="11" style="45" customWidth="1"/>
    <col min="14334" max="14334" width="15.42578125" style="45" customWidth="1"/>
    <col min="14335" max="14579" width="9.140625" style="45"/>
    <col min="14580" max="14580" width="5.28515625" style="45" customWidth="1"/>
    <col min="14581" max="14581" width="51.140625" style="45" customWidth="1"/>
    <col min="14582" max="14582" width="10.7109375" style="45" customWidth="1"/>
    <col min="14583" max="14583" width="3.42578125" style="45" customWidth="1"/>
    <col min="14584" max="14585" width="9.140625" style="45"/>
    <col min="14586" max="14586" width="15.42578125" style="45" customWidth="1"/>
    <col min="14587" max="14587" width="4.42578125" style="45" customWidth="1"/>
    <col min="14588" max="14588" width="10.7109375" style="45" customWidth="1"/>
    <col min="14589" max="14589" width="11" style="45" customWidth="1"/>
    <col min="14590" max="14590" width="15.42578125" style="45" customWidth="1"/>
    <col min="14591" max="14835" width="9.140625" style="45"/>
    <col min="14836" max="14836" width="5.28515625" style="45" customWidth="1"/>
    <col min="14837" max="14837" width="51.140625" style="45" customWidth="1"/>
    <col min="14838" max="14838" width="10.7109375" style="45" customWidth="1"/>
    <col min="14839" max="14839" width="3.42578125" style="45" customWidth="1"/>
    <col min="14840" max="14841" width="9.140625" style="45"/>
    <col min="14842" max="14842" width="15.42578125" style="45" customWidth="1"/>
    <col min="14843" max="14843" width="4.42578125" style="45" customWidth="1"/>
    <col min="14844" max="14844" width="10.7109375" style="45" customWidth="1"/>
    <col min="14845" max="14845" width="11" style="45" customWidth="1"/>
    <col min="14846" max="14846" width="15.42578125" style="45" customWidth="1"/>
    <col min="14847" max="15091" width="9.140625" style="45"/>
    <col min="15092" max="15092" width="5.28515625" style="45" customWidth="1"/>
    <col min="15093" max="15093" width="51.140625" style="45" customWidth="1"/>
    <col min="15094" max="15094" width="10.7109375" style="45" customWidth="1"/>
    <col min="15095" max="15095" width="3.42578125" style="45" customWidth="1"/>
    <col min="15096" max="15097" width="9.140625" style="45"/>
    <col min="15098" max="15098" width="15.42578125" style="45" customWidth="1"/>
    <col min="15099" max="15099" width="4.42578125" style="45" customWidth="1"/>
    <col min="15100" max="15100" width="10.7109375" style="45" customWidth="1"/>
    <col min="15101" max="15101" width="11" style="45" customWidth="1"/>
    <col min="15102" max="15102" width="15.42578125" style="45" customWidth="1"/>
    <col min="15103" max="15347" width="9.140625" style="45"/>
    <col min="15348" max="15348" width="5.28515625" style="45" customWidth="1"/>
    <col min="15349" max="15349" width="51.140625" style="45" customWidth="1"/>
    <col min="15350" max="15350" width="10.7109375" style="45" customWidth="1"/>
    <col min="15351" max="15351" width="3.42578125" style="45" customWidth="1"/>
    <col min="15352" max="15353" width="9.140625" style="45"/>
    <col min="15354" max="15354" width="15.42578125" style="45" customWidth="1"/>
    <col min="15355" max="15355" width="4.42578125" style="45" customWidth="1"/>
    <col min="15356" max="15356" width="10.7109375" style="45" customWidth="1"/>
    <col min="15357" max="15357" width="11" style="45" customWidth="1"/>
    <col min="15358" max="15358" width="15.42578125" style="45" customWidth="1"/>
    <col min="15359" max="15603" width="9.140625" style="45"/>
    <col min="15604" max="15604" width="5.28515625" style="45" customWidth="1"/>
    <col min="15605" max="15605" width="51.140625" style="45" customWidth="1"/>
    <col min="15606" max="15606" width="10.7109375" style="45" customWidth="1"/>
    <col min="15607" max="15607" width="3.42578125" style="45" customWidth="1"/>
    <col min="15608" max="15609" width="9.140625" style="45"/>
    <col min="15610" max="15610" width="15.42578125" style="45" customWidth="1"/>
    <col min="15611" max="15611" width="4.42578125" style="45" customWidth="1"/>
    <col min="15612" max="15612" width="10.7109375" style="45" customWidth="1"/>
    <col min="15613" max="15613" width="11" style="45" customWidth="1"/>
    <col min="15614" max="15614" width="15.42578125" style="45" customWidth="1"/>
    <col min="15615" max="15859" width="9.140625" style="45"/>
    <col min="15860" max="15860" width="5.28515625" style="45" customWidth="1"/>
    <col min="15861" max="15861" width="51.140625" style="45" customWidth="1"/>
    <col min="15862" max="15862" width="10.7109375" style="45" customWidth="1"/>
    <col min="15863" max="15863" width="3.42578125" style="45" customWidth="1"/>
    <col min="15864" max="15865" width="9.140625" style="45"/>
    <col min="15866" max="15866" width="15.42578125" style="45" customWidth="1"/>
    <col min="15867" max="15867" width="4.42578125" style="45" customWidth="1"/>
    <col min="15868" max="15868" width="10.7109375" style="45" customWidth="1"/>
    <col min="15869" max="15869" width="11" style="45" customWidth="1"/>
    <col min="15870" max="15870" width="15.42578125" style="45" customWidth="1"/>
    <col min="15871" max="16115" width="9.140625" style="45"/>
    <col min="16116" max="16116" width="5.28515625" style="45" customWidth="1"/>
    <col min="16117" max="16117" width="51.140625" style="45" customWidth="1"/>
    <col min="16118" max="16118" width="10.7109375" style="45" customWidth="1"/>
    <col min="16119" max="16119" width="3.42578125" style="45" customWidth="1"/>
    <col min="16120" max="16121" width="9.140625" style="45"/>
    <col min="16122" max="16122" width="15.42578125" style="45" customWidth="1"/>
    <col min="16123" max="16123" width="4.42578125" style="45" customWidth="1"/>
    <col min="16124" max="16124" width="10.7109375" style="45" customWidth="1"/>
    <col min="16125" max="16125" width="11" style="45" customWidth="1"/>
    <col min="16126" max="16126" width="15.42578125" style="45" customWidth="1"/>
    <col min="16127" max="16384" width="9.140625" style="45"/>
  </cols>
  <sheetData>
    <row r="1" spans="1:9" ht="41.25" customHeight="1" x14ac:dyDescent="0.25">
      <c r="A1" s="439" t="s">
        <v>140</v>
      </c>
      <c r="B1" s="439"/>
      <c r="C1" s="439"/>
      <c r="D1" s="439"/>
      <c r="E1" s="439"/>
      <c r="F1" s="439"/>
      <c r="G1" s="439"/>
      <c r="H1" s="439"/>
      <c r="I1" s="439"/>
    </row>
    <row r="2" spans="1:9" ht="23.25" customHeight="1" x14ac:dyDescent="0.2">
      <c r="A2" s="437" t="s">
        <v>1</v>
      </c>
      <c r="B2" s="437"/>
      <c r="C2" s="437"/>
      <c r="D2" s="437"/>
      <c r="E2" s="437"/>
      <c r="F2" s="437"/>
      <c r="G2" s="437"/>
      <c r="H2" s="437"/>
      <c r="I2" s="437"/>
    </row>
    <row r="3" spans="1:9" ht="15" x14ac:dyDescent="0.25">
      <c r="A3" s="440" t="s">
        <v>78</v>
      </c>
      <c r="B3" s="440"/>
      <c r="C3" s="440"/>
      <c r="D3" s="440"/>
      <c r="E3" s="440"/>
      <c r="F3" s="440"/>
      <c r="G3" s="440"/>
      <c r="H3" s="440"/>
      <c r="I3" s="440"/>
    </row>
    <row r="4" spans="1:9" ht="71.25" x14ac:dyDescent="0.2">
      <c r="A4" s="46"/>
      <c r="B4" s="62"/>
      <c r="C4" s="326" t="s">
        <v>102</v>
      </c>
      <c r="D4" s="376" t="s">
        <v>75</v>
      </c>
      <c r="E4" s="48" t="s">
        <v>76</v>
      </c>
      <c r="F4" s="312" t="s">
        <v>77</v>
      </c>
      <c r="G4" s="325" t="s">
        <v>129</v>
      </c>
      <c r="H4" s="48" t="s">
        <v>130</v>
      </c>
      <c r="I4" s="312" t="s">
        <v>131</v>
      </c>
    </row>
    <row r="5" spans="1:9" x14ac:dyDescent="0.2">
      <c r="A5" s="46" t="s">
        <v>2</v>
      </c>
      <c r="B5" s="46"/>
      <c r="C5" s="328">
        <v>562621</v>
      </c>
      <c r="D5" s="330">
        <v>66.5</v>
      </c>
      <c r="E5" s="330">
        <v>71.2</v>
      </c>
      <c r="F5" s="331">
        <v>14</v>
      </c>
      <c r="G5" s="329">
        <v>68.900000000000006</v>
      </c>
      <c r="H5" s="330">
        <v>77.8</v>
      </c>
      <c r="I5" s="331">
        <v>28.7</v>
      </c>
    </row>
    <row r="6" spans="1:9" ht="22.5" customHeight="1" x14ac:dyDescent="0.2">
      <c r="A6" s="63" t="s">
        <v>133</v>
      </c>
      <c r="B6" s="51"/>
      <c r="C6" s="332">
        <v>389393</v>
      </c>
      <c r="D6" s="333">
        <v>85.4</v>
      </c>
      <c r="E6" s="334">
        <v>88.7</v>
      </c>
      <c r="F6" s="335">
        <v>22.6</v>
      </c>
      <c r="G6" s="333">
        <v>86.9</v>
      </c>
      <c r="H6" s="334">
        <v>92</v>
      </c>
      <c r="I6" s="335">
        <v>39</v>
      </c>
    </row>
    <row r="7" spans="1:9" ht="22.5" customHeight="1" x14ac:dyDescent="0.2">
      <c r="A7" s="63" t="s">
        <v>103</v>
      </c>
      <c r="B7" s="51"/>
      <c r="C7" s="332">
        <v>94713</v>
      </c>
      <c r="D7" s="333">
        <v>31.1</v>
      </c>
      <c r="E7" s="334">
        <v>43.8</v>
      </c>
      <c r="F7" s="335">
        <v>18.5</v>
      </c>
      <c r="G7" s="333">
        <v>36</v>
      </c>
      <c r="H7" s="334">
        <v>62.5</v>
      </c>
      <c r="I7" s="335">
        <v>41.4</v>
      </c>
    </row>
    <row r="8" spans="1:9" x14ac:dyDescent="0.2">
      <c r="A8" s="336" t="s">
        <v>104</v>
      </c>
      <c r="B8" s="54"/>
      <c r="C8" s="332"/>
      <c r="D8" s="333" t="s">
        <v>1499</v>
      </c>
      <c r="E8" s="334" t="s">
        <v>1499</v>
      </c>
      <c r="F8" s="335" t="s">
        <v>1499</v>
      </c>
      <c r="G8" s="333" t="s">
        <v>1499</v>
      </c>
      <c r="H8" s="334" t="s">
        <v>1499</v>
      </c>
      <c r="I8" s="335" t="s">
        <v>1499</v>
      </c>
    </row>
    <row r="9" spans="1:9" ht="15.75" customHeight="1" x14ac:dyDescent="0.2">
      <c r="A9" s="54"/>
      <c r="B9" s="54" t="s">
        <v>105</v>
      </c>
      <c r="C9" s="332">
        <v>5716</v>
      </c>
      <c r="D9" s="333">
        <v>26.4</v>
      </c>
      <c r="E9" s="334">
        <v>96.1</v>
      </c>
      <c r="F9" s="335">
        <v>94.7</v>
      </c>
      <c r="G9" s="333">
        <v>33</v>
      </c>
      <c r="H9" s="334">
        <v>97.1</v>
      </c>
      <c r="I9" s="335">
        <v>95.7</v>
      </c>
    </row>
    <row r="10" spans="1:9" x14ac:dyDescent="0.2">
      <c r="A10" s="54"/>
      <c r="B10" s="54" t="s">
        <v>106</v>
      </c>
      <c r="C10" s="332">
        <v>11689</v>
      </c>
      <c r="D10" s="333">
        <v>31.5</v>
      </c>
      <c r="E10" s="334">
        <v>33.4</v>
      </c>
      <c r="F10" s="335">
        <v>2.7</v>
      </c>
      <c r="G10" s="333">
        <v>37</v>
      </c>
      <c r="H10" s="334">
        <v>55.5</v>
      </c>
      <c r="I10" s="335">
        <v>29.4</v>
      </c>
    </row>
    <row r="11" spans="1:9" x14ac:dyDescent="0.2">
      <c r="A11" s="54"/>
      <c r="B11" s="54" t="s">
        <v>107</v>
      </c>
      <c r="C11" s="332">
        <v>51823</v>
      </c>
      <c r="D11" s="333">
        <v>18.600000000000001</v>
      </c>
      <c r="E11" s="334">
        <v>27.4</v>
      </c>
      <c r="F11" s="335">
        <v>10.8</v>
      </c>
      <c r="G11" s="333">
        <v>23.6</v>
      </c>
      <c r="H11" s="334">
        <v>51.5</v>
      </c>
      <c r="I11" s="335">
        <v>36.6</v>
      </c>
    </row>
    <row r="12" spans="1:9" ht="16.5" x14ac:dyDescent="0.2">
      <c r="A12" s="54"/>
      <c r="B12" s="54" t="s">
        <v>250</v>
      </c>
      <c r="C12" s="332">
        <v>24502</v>
      </c>
      <c r="D12" s="333">
        <v>57.2</v>
      </c>
      <c r="E12" s="334">
        <v>69.8</v>
      </c>
      <c r="F12" s="335">
        <v>29.5</v>
      </c>
      <c r="G12" s="333">
        <v>61.3</v>
      </c>
      <c r="H12" s="334">
        <v>80.2</v>
      </c>
      <c r="I12" s="335">
        <v>48.7</v>
      </c>
    </row>
    <row r="13" spans="1:9" x14ac:dyDescent="0.2">
      <c r="A13" s="55"/>
      <c r="B13" s="55" t="s">
        <v>108</v>
      </c>
      <c r="C13" s="337">
        <v>983</v>
      </c>
      <c r="D13" s="338">
        <v>64.5</v>
      </c>
      <c r="E13" s="339">
        <v>82.6</v>
      </c>
      <c r="F13" s="340">
        <v>51</v>
      </c>
      <c r="G13" s="338">
        <v>69.3</v>
      </c>
      <c r="H13" s="339">
        <v>86.5</v>
      </c>
      <c r="I13" s="340">
        <v>56</v>
      </c>
    </row>
    <row r="14" spans="1:9" ht="23.25" customHeight="1" x14ac:dyDescent="0.25">
      <c r="A14" s="441" t="s">
        <v>79</v>
      </c>
      <c r="B14" s="441"/>
      <c r="C14" s="441"/>
      <c r="D14" s="441"/>
      <c r="E14" s="441"/>
      <c r="F14" s="441"/>
      <c r="G14" s="441"/>
      <c r="H14" s="441"/>
      <c r="I14" s="441"/>
    </row>
    <row r="15" spans="1:9" ht="63.75" customHeight="1" x14ac:dyDescent="0.2">
      <c r="A15" s="46"/>
      <c r="B15" s="62"/>
      <c r="C15" s="326" t="s">
        <v>102</v>
      </c>
      <c r="D15" s="325" t="s">
        <v>75</v>
      </c>
      <c r="E15" s="48" t="s">
        <v>76</v>
      </c>
      <c r="F15" s="312" t="s">
        <v>77</v>
      </c>
      <c r="G15" s="325" t="s">
        <v>129</v>
      </c>
      <c r="H15" s="48" t="s">
        <v>130</v>
      </c>
      <c r="I15" s="312" t="s">
        <v>131</v>
      </c>
    </row>
    <row r="16" spans="1:9" x14ac:dyDescent="0.2">
      <c r="A16" s="46" t="s">
        <v>2</v>
      </c>
      <c r="B16" s="46"/>
      <c r="C16" s="328">
        <v>562621</v>
      </c>
      <c r="D16" s="330">
        <v>68.900000000000006</v>
      </c>
      <c r="E16" s="330">
        <v>71.599999999999994</v>
      </c>
      <c r="F16" s="331">
        <v>8.6999999999999993</v>
      </c>
      <c r="G16" s="329">
        <v>70.400000000000006</v>
      </c>
      <c r="H16" s="330">
        <v>75.599999999999994</v>
      </c>
      <c r="I16" s="331">
        <v>17.7</v>
      </c>
    </row>
    <row r="17" spans="1:9" ht="22.5" customHeight="1" x14ac:dyDescent="0.2">
      <c r="A17" s="63" t="s">
        <v>133</v>
      </c>
      <c r="B17" s="51"/>
      <c r="C17" s="332">
        <v>389393</v>
      </c>
      <c r="D17" s="333">
        <v>86.5</v>
      </c>
      <c r="E17" s="334">
        <v>88.4</v>
      </c>
      <c r="F17" s="335">
        <v>14.4</v>
      </c>
      <c r="G17" s="333">
        <v>87.4</v>
      </c>
      <c r="H17" s="334">
        <v>90.5</v>
      </c>
      <c r="I17" s="335">
        <v>24.5</v>
      </c>
    </row>
    <row r="18" spans="1:9" ht="22.5" customHeight="1" x14ac:dyDescent="0.2">
      <c r="A18" s="63" t="s">
        <v>109</v>
      </c>
      <c r="B18" s="51"/>
      <c r="C18" s="332">
        <v>94713</v>
      </c>
      <c r="D18" s="333">
        <v>37.9</v>
      </c>
      <c r="E18" s="334">
        <v>45</v>
      </c>
      <c r="F18" s="335">
        <v>11.5</v>
      </c>
      <c r="G18" s="333">
        <v>40.6</v>
      </c>
      <c r="H18" s="334">
        <v>55.9</v>
      </c>
      <c r="I18" s="335">
        <v>25.8</v>
      </c>
    </row>
    <row r="19" spans="1:9" x14ac:dyDescent="0.2">
      <c r="A19" s="336" t="s">
        <v>104</v>
      </c>
      <c r="B19" s="54"/>
      <c r="C19" s="332"/>
      <c r="D19" s="333" t="s">
        <v>1499</v>
      </c>
      <c r="E19" s="334" t="s">
        <v>1499</v>
      </c>
      <c r="F19" s="335" t="s">
        <v>1499</v>
      </c>
      <c r="G19" s="333" t="s">
        <v>1499</v>
      </c>
      <c r="H19" s="334" t="s">
        <v>1499</v>
      </c>
      <c r="I19" s="335" t="s">
        <v>1499</v>
      </c>
    </row>
    <row r="20" spans="1:9" x14ac:dyDescent="0.2">
      <c r="A20" s="54"/>
      <c r="B20" s="54" t="s">
        <v>105</v>
      </c>
      <c r="C20" s="332">
        <v>5716</v>
      </c>
      <c r="D20" s="333">
        <v>46.5</v>
      </c>
      <c r="E20" s="334">
        <v>93.6</v>
      </c>
      <c r="F20" s="335">
        <v>88</v>
      </c>
      <c r="G20" s="333">
        <v>49.3</v>
      </c>
      <c r="H20" s="334">
        <v>94.9</v>
      </c>
      <c r="I20" s="335">
        <v>90</v>
      </c>
    </row>
    <row r="21" spans="1:9" x14ac:dyDescent="0.2">
      <c r="A21" s="54"/>
      <c r="B21" s="54" t="s">
        <v>106</v>
      </c>
      <c r="C21" s="332">
        <v>11689</v>
      </c>
      <c r="D21" s="333">
        <v>37.4</v>
      </c>
      <c r="E21" s="334">
        <v>38.5</v>
      </c>
      <c r="F21" s="335">
        <v>1.7</v>
      </c>
      <c r="G21" s="333">
        <v>40.700000000000003</v>
      </c>
      <c r="H21" s="334">
        <v>55.2</v>
      </c>
      <c r="I21" s="335">
        <v>24.5</v>
      </c>
    </row>
    <row r="22" spans="1:9" x14ac:dyDescent="0.2">
      <c r="A22" s="54"/>
      <c r="B22" s="54" t="s">
        <v>107</v>
      </c>
      <c r="C22" s="332">
        <v>51823</v>
      </c>
      <c r="D22" s="333">
        <v>26</v>
      </c>
      <c r="E22" s="334">
        <v>30.6</v>
      </c>
      <c r="F22" s="335">
        <v>6.2</v>
      </c>
      <c r="G22" s="333">
        <v>28.9</v>
      </c>
      <c r="H22" s="334">
        <v>43.3</v>
      </c>
      <c r="I22" s="335">
        <v>20.399999999999999</v>
      </c>
    </row>
    <row r="23" spans="1:9" ht="16.5" x14ac:dyDescent="0.2">
      <c r="A23" s="54"/>
      <c r="B23" s="54" t="s">
        <v>250</v>
      </c>
      <c r="C23" s="332">
        <v>24502</v>
      </c>
      <c r="D23" s="333">
        <v>60</v>
      </c>
      <c r="E23" s="334">
        <v>66</v>
      </c>
      <c r="F23" s="335">
        <v>15.1</v>
      </c>
      <c r="G23" s="333">
        <v>62.2</v>
      </c>
      <c r="H23" s="334">
        <v>72.8</v>
      </c>
      <c r="I23" s="335">
        <v>28</v>
      </c>
    </row>
    <row r="24" spans="1:9" x14ac:dyDescent="0.2">
      <c r="A24" s="55"/>
      <c r="B24" s="55" t="s">
        <v>108</v>
      </c>
      <c r="C24" s="337">
        <v>983</v>
      </c>
      <c r="D24" s="338">
        <v>67.3</v>
      </c>
      <c r="E24" s="339">
        <v>76.7</v>
      </c>
      <c r="F24" s="340">
        <v>28.7</v>
      </c>
      <c r="G24" s="338">
        <v>69.7</v>
      </c>
      <c r="H24" s="339">
        <v>79.8</v>
      </c>
      <c r="I24" s="340">
        <v>33.200000000000003</v>
      </c>
    </row>
    <row r="25" spans="1:9" ht="23.25" customHeight="1" x14ac:dyDescent="0.25">
      <c r="A25" s="441" t="s">
        <v>110</v>
      </c>
      <c r="B25" s="441"/>
      <c r="C25" s="441"/>
      <c r="D25" s="441"/>
      <c r="E25" s="441"/>
      <c r="F25" s="441"/>
      <c r="G25" s="441"/>
      <c r="H25" s="441"/>
      <c r="I25" s="441"/>
    </row>
    <row r="26" spans="1:9" ht="72.75" customHeight="1" x14ac:dyDescent="0.2">
      <c r="A26" s="46"/>
      <c r="B26" s="62"/>
      <c r="C26" s="326" t="s">
        <v>102</v>
      </c>
      <c r="D26" s="325" t="s">
        <v>75</v>
      </c>
      <c r="E26" s="48" t="s">
        <v>76</v>
      </c>
      <c r="F26" s="312" t="s">
        <v>77</v>
      </c>
      <c r="G26" s="325" t="s">
        <v>129</v>
      </c>
      <c r="H26" s="48" t="s">
        <v>130</v>
      </c>
      <c r="I26" s="312" t="s">
        <v>131</v>
      </c>
    </row>
    <row r="27" spans="1:9" x14ac:dyDescent="0.2">
      <c r="A27" s="46" t="s">
        <v>2</v>
      </c>
      <c r="B27" s="46"/>
      <c r="C27" s="328">
        <v>562621</v>
      </c>
      <c r="D27" s="330">
        <v>59</v>
      </c>
      <c r="E27" s="330">
        <v>64.099999999999994</v>
      </c>
      <c r="F27" s="331">
        <v>12.6</v>
      </c>
      <c r="G27" s="329">
        <v>61.4</v>
      </c>
      <c r="H27" s="330">
        <v>70</v>
      </c>
      <c r="I27" s="331">
        <v>22.3</v>
      </c>
    </row>
    <row r="28" spans="1:9" ht="22.5" customHeight="1" x14ac:dyDescent="0.2">
      <c r="A28" s="63" t="s">
        <v>133</v>
      </c>
      <c r="B28" s="51"/>
      <c r="C28" s="332">
        <v>389393</v>
      </c>
      <c r="D28" s="333">
        <v>79.599999999999994</v>
      </c>
      <c r="E28" s="334">
        <v>84</v>
      </c>
      <c r="F28" s="335">
        <v>21.5</v>
      </c>
      <c r="G28" s="333">
        <v>81.400000000000006</v>
      </c>
      <c r="H28" s="334">
        <v>87.5</v>
      </c>
      <c r="I28" s="335">
        <v>32.700000000000003</v>
      </c>
    </row>
    <row r="29" spans="1:9" ht="22.5" customHeight="1" x14ac:dyDescent="0.2">
      <c r="A29" s="63" t="s">
        <v>109</v>
      </c>
      <c r="B29" s="51"/>
      <c r="C29" s="332">
        <v>94713</v>
      </c>
      <c r="D29" s="333">
        <v>16.5</v>
      </c>
      <c r="E29" s="334">
        <v>28</v>
      </c>
      <c r="F29" s="335">
        <v>13.8</v>
      </c>
      <c r="G29" s="333">
        <v>21</v>
      </c>
      <c r="H29" s="334">
        <v>43.6</v>
      </c>
      <c r="I29" s="335">
        <v>28.6</v>
      </c>
    </row>
    <row r="30" spans="1:9" x14ac:dyDescent="0.2">
      <c r="A30" s="336" t="s">
        <v>104</v>
      </c>
      <c r="B30" s="54"/>
      <c r="C30" s="332"/>
      <c r="D30" s="333" t="s">
        <v>1499</v>
      </c>
      <c r="E30" s="334" t="s">
        <v>1499</v>
      </c>
      <c r="F30" s="335" t="s">
        <v>1499</v>
      </c>
      <c r="G30" s="333" t="s">
        <v>1499</v>
      </c>
      <c r="H30" s="334" t="s">
        <v>1499</v>
      </c>
      <c r="I30" s="335" t="s">
        <v>1499</v>
      </c>
    </row>
    <row r="31" spans="1:9" x14ac:dyDescent="0.2">
      <c r="A31" s="54"/>
      <c r="B31" s="54" t="s">
        <v>105</v>
      </c>
      <c r="C31" s="332">
        <v>5716</v>
      </c>
      <c r="D31" s="333">
        <v>6.4</v>
      </c>
      <c r="E31" s="334">
        <v>89.8</v>
      </c>
      <c r="F31" s="335">
        <v>89.1</v>
      </c>
      <c r="G31" s="333">
        <v>13.3</v>
      </c>
      <c r="H31" s="334">
        <v>92.1</v>
      </c>
      <c r="I31" s="335">
        <v>90.9</v>
      </c>
    </row>
    <row r="32" spans="1:9" x14ac:dyDescent="0.2">
      <c r="A32" s="54"/>
      <c r="B32" s="54" t="s">
        <v>106</v>
      </c>
      <c r="C32" s="332">
        <v>11689</v>
      </c>
      <c r="D32" s="333">
        <v>17.3</v>
      </c>
      <c r="E32" s="334">
        <v>18.7</v>
      </c>
      <c r="F32" s="335">
        <v>1.7</v>
      </c>
      <c r="G32" s="333">
        <v>22.3</v>
      </c>
      <c r="H32" s="334">
        <v>41.3</v>
      </c>
      <c r="I32" s="335">
        <v>24.5</v>
      </c>
    </row>
    <row r="33" spans="1:9" x14ac:dyDescent="0.2">
      <c r="A33" s="54"/>
      <c r="B33" s="54" t="s">
        <v>107</v>
      </c>
      <c r="C33" s="332">
        <v>51823</v>
      </c>
      <c r="D33" s="333">
        <v>7.4</v>
      </c>
      <c r="E33" s="334">
        <v>12.9</v>
      </c>
      <c r="F33" s="335">
        <v>5.9</v>
      </c>
      <c r="G33" s="333">
        <v>11.4</v>
      </c>
      <c r="H33" s="334">
        <v>29.9</v>
      </c>
      <c r="I33" s="335">
        <v>20.9</v>
      </c>
    </row>
    <row r="34" spans="1:9" ht="16.5" x14ac:dyDescent="0.2">
      <c r="A34" s="54"/>
      <c r="B34" s="54" t="s">
        <v>250</v>
      </c>
      <c r="C34" s="332">
        <v>24502</v>
      </c>
      <c r="D34" s="333">
        <v>36.6</v>
      </c>
      <c r="E34" s="334">
        <v>48.7</v>
      </c>
      <c r="F34" s="335">
        <v>19.2</v>
      </c>
      <c r="G34" s="333">
        <v>41.3</v>
      </c>
      <c r="H34" s="334">
        <v>61.2</v>
      </c>
      <c r="I34" s="335">
        <v>34</v>
      </c>
    </row>
    <row r="35" spans="1:9" x14ac:dyDescent="0.2">
      <c r="A35" s="55"/>
      <c r="B35" s="55" t="s">
        <v>108</v>
      </c>
      <c r="C35" s="337">
        <v>983</v>
      </c>
      <c r="D35" s="338">
        <v>44.3</v>
      </c>
      <c r="E35" s="339">
        <v>62.9</v>
      </c>
      <c r="F35" s="340">
        <v>33.4</v>
      </c>
      <c r="G35" s="338">
        <v>50.2</v>
      </c>
      <c r="H35" s="339">
        <v>69</v>
      </c>
      <c r="I35" s="340">
        <v>37.799999999999997</v>
      </c>
    </row>
    <row r="36" spans="1:9" ht="23.25" customHeight="1" x14ac:dyDescent="0.2">
      <c r="A36" s="438" t="s">
        <v>1498</v>
      </c>
      <c r="B36" s="438"/>
      <c r="C36" s="438"/>
      <c r="D36" s="438"/>
      <c r="E36" s="438"/>
      <c r="F36" s="438"/>
      <c r="G36" s="438"/>
      <c r="H36" s="438"/>
      <c r="I36" s="438"/>
    </row>
    <row r="37" spans="1:9" ht="15" customHeight="1" x14ac:dyDescent="0.2">
      <c r="A37" s="437" t="s">
        <v>111</v>
      </c>
      <c r="B37" s="437"/>
      <c r="C37" s="437"/>
      <c r="D37" s="437"/>
      <c r="E37" s="437"/>
      <c r="F37" s="437"/>
      <c r="G37" s="437"/>
      <c r="H37" s="437"/>
      <c r="I37" s="437"/>
    </row>
    <row r="38" spans="1:9" x14ac:dyDescent="0.2">
      <c r="A38" s="4" t="s">
        <v>249</v>
      </c>
      <c r="B38" s="59"/>
      <c r="C38" s="60"/>
      <c r="D38" s="60"/>
      <c r="E38" s="60"/>
      <c r="F38" s="341"/>
      <c r="G38" s="341"/>
      <c r="H38" s="341"/>
      <c r="I38" s="341"/>
    </row>
    <row r="39" spans="1:9" x14ac:dyDescent="0.2">
      <c r="A39" s="4" t="s">
        <v>20</v>
      </c>
      <c r="B39" s="4"/>
      <c r="C39" s="4"/>
      <c r="D39" s="4"/>
      <c r="E39" s="4"/>
      <c r="F39" s="4"/>
      <c r="G39" s="4"/>
      <c r="H39" s="341"/>
      <c r="I39" s="341"/>
    </row>
    <row r="40" spans="1:9" ht="18" customHeight="1" x14ac:dyDescent="0.2">
      <c r="A40" s="401" t="s">
        <v>156</v>
      </c>
      <c r="B40" s="401"/>
      <c r="C40" s="401"/>
      <c r="D40" s="401"/>
      <c r="E40" s="401"/>
      <c r="F40" s="401"/>
      <c r="G40" s="401"/>
      <c r="H40" s="341"/>
      <c r="I40" s="341"/>
    </row>
    <row r="41" spans="1:9" x14ac:dyDescent="0.2">
      <c r="A41" s="109" t="s">
        <v>127</v>
      </c>
      <c r="B41" s="4"/>
      <c r="C41" s="4"/>
      <c r="D41" s="4"/>
      <c r="E41" s="4"/>
      <c r="F41" s="4"/>
      <c r="G41" s="4"/>
      <c r="H41" s="341"/>
      <c r="I41" s="341"/>
    </row>
  </sheetData>
  <mergeCells count="8">
    <mergeCell ref="A40:G40"/>
    <mergeCell ref="A2:I2"/>
    <mergeCell ref="A36:I36"/>
    <mergeCell ref="A37:I37"/>
    <mergeCell ref="A1:I1"/>
    <mergeCell ref="A3:I3"/>
    <mergeCell ref="A14:I14"/>
    <mergeCell ref="A25:I25"/>
  </mergeCells>
  <hyperlinks>
    <hyperlink ref="A41" r:id="rId1"/>
  </hyperlinks>
  <pageMargins left="0.25" right="0.25" top="0.75" bottom="0.75" header="0.3" footer="0.3"/>
  <pageSetup paperSize="9" scale="6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85" zoomScaleNormal="85" workbookViewId="0">
      <selection sqref="A1:I1"/>
    </sheetView>
  </sheetViews>
  <sheetFormatPr defaultRowHeight="15" x14ac:dyDescent="0.25"/>
  <cols>
    <col min="1" max="1" width="5" style="44" customWidth="1"/>
    <col min="2" max="2" width="48.85546875" style="44" customWidth="1"/>
    <col min="3" max="3" width="10.85546875" style="44" customWidth="1"/>
    <col min="4" max="6" width="14.28515625" style="44" customWidth="1"/>
    <col min="7" max="7" width="12.5703125" style="44" customWidth="1"/>
    <col min="8" max="8" width="11.5703125" style="44" customWidth="1"/>
    <col min="9" max="9" width="17.28515625" style="44" customWidth="1"/>
    <col min="10" max="239" width="9.140625" style="44"/>
    <col min="240" max="240" width="5" style="44" customWidth="1"/>
    <col min="241" max="241" width="48.85546875" style="44" customWidth="1"/>
    <col min="242" max="242" width="10.85546875" style="44" customWidth="1"/>
    <col min="243" max="243" width="3.5703125" style="44" customWidth="1"/>
    <col min="244" max="245" width="9.140625" style="44"/>
    <col min="246" max="246" width="12.5703125" style="44" customWidth="1"/>
    <col min="247" max="247" width="4" style="44" customWidth="1"/>
    <col min="248" max="248" width="11" style="44" customWidth="1"/>
    <col min="249" max="249" width="11.5703125" style="44" customWidth="1"/>
    <col min="250" max="250" width="15" style="44" customWidth="1"/>
    <col min="251" max="495" width="9.140625" style="44"/>
    <col min="496" max="496" width="5" style="44" customWidth="1"/>
    <col min="497" max="497" width="48.85546875" style="44" customWidth="1"/>
    <col min="498" max="498" width="10.85546875" style="44" customWidth="1"/>
    <col min="499" max="499" width="3.5703125" style="44" customWidth="1"/>
    <col min="500" max="501" width="9.140625" style="44"/>
    <col min="502" max="502" width="12.5703125" style="44" customWidth="1"/>
    <col min="503" max="503" width="4" style="44" customWidth="1"/>
    <col min="504" max="504" width="11" style="44" customWidth="1"/>
    <col min="505" max="505" width="11.5703125" style="44" customWidth="1"/>
    <col min="506" max="506" width="15" style="44" customWidth="1"/>
    <col min="507" max="751" width="9.140625" style="44"/>
    <col min="752" max="752" width="5" style="44" customWidth="1"/>
    <col min="753" max="753" width="48.85546875" style="44" customWidth="1"/>
    <col min="754" max="754" width="10.85546875" style="44" customWidth="1"/>
    <col min="755" max="755" width="3.5703125" style="44" customWidth="1"/>
    <col min="756" max="757" width="9.140625" style="44"/>
    <col min="758" max="758" width="12.5703125" style="44" customWidth="1"/>
    <col min="759" max="759" width="4" style="44" customWidth="1"/>
    <col min="760" max="760" width="11" style="44" customWidth="1"/>
    <col min="761" max="761" width="11.5703125" style="44" customWidth="1"/>
    <col min="762" max="762" width="15" style="44" customWidth="1"/>
    <col min="763" max="1007" width="9.140625" style="44"/>
    <col min="1008" max="1008" width="5" style="44" customWidth="1"/>
    <col min="1009" max="1009" width="48.85546875" style="44" customWidth="1"/>
    <col min="1010" max="1010" width="10.85546875" style="44" customWidth="1"/>
    <col min="1011" max="1011" width="3.5703125" style="44" customWidth="1"/>
    <col min="1012" max="1013" width="9.140625" style="44"/>
    <col min="1014" max="1014" width="12.5703125" style="44" customWidth="1"/>
    <col min="1015" max="1015" width="4" style="44" customWidth="1"/>
    <col min="1016" max="1016" width="11" style="44" customWidth="1"/>
    <col min="1017" max="1017" width="11.5703125" style="44" customWidth="1"/>
    <col min="1018" max="1018" width="15" style="44" customWidth="1"/>
    <col min="1019" max="1263" width="9.140625" style="44"/>
    <col min="1264" max="1264" width="5" style="44" customWidth="1"/>
    <col min="1265" max="1265" width="48.85546875" style="44" customWidth="1"/>
    <col min="1266" max="1266" width="10.85546875" style="44" customWidth="1"/>
    <col min="1267" max="1267" width="3.5703125" style="44" customWidth="1"/>
    <col min="1268" max="1269" width="9.140625" style="44"/>
    <col min="1270" max="1270" width="12.5703125" style="44" customWidth="1"/>
    <col min="1271" max="1271" width="4" style="44" customWidth="1"/>
    <col min="1272" max="1272" width="11" style="44" customWidth="1"/>
    <col min="1273" max="1273" width="11.5703125" style="44" customWidth="1"/>
    <col min="1274" max="1274" width="15" style="44" customWidth="1"/>
    <col min="1275" max="1519" width="9.140625" style="44"/>
    <col min="1520" max="1520" width="5" style="44" customWidth="1"/>
    <col min="1521" max="1521" width="48.85546875" style="44" customWidth="1"/>
    <col min="1522" max="1522" width="10.85546875" style="44" customWidth="1"/>
    <col min="1523" max="1523" width="3.5703125" style="44" customWidth="1"/>
    <col min="1524" max="1525" width="9.140625" style="44"/>
    <col min="1526" max="1526" width="12.5703125" style="44" customWidth="1"/>
    <col min="1527" max="1527" width="4" style="44" customWidth="1"/>
    <col min="1528" max="1528" width="11" style="44" customWidth="1"/>
    <col min="1529" max="1529" width="11.5703125" style="44" customWidth="1"/>
    <col min="1530" max="1530" width="15" style="44" customWidth="1"/>
    <col min="1531" max="1775" width="9.140625" style="44"/>
    <col min="1776" max="1776" width="5" style="44" customWidth="1"/>
    <col min="1777" max="1777" width="48.85546875" style="44" customWidth="1"/>
    <col min="1778" max="1778" width="10.85546875" style="44" customWidth="1"/>
    <col min="1779" max="1779" width="3.5703125" style="44" customWidth="1"/>
    <col min="1780" max="1781" width="9.140625" style="44"/>
    <col min="1782" max="1782" width="12.5703125" style="44" customWidth="1"/>
    <col min="1783" max="1783" width="4" style="44" customWidth="1"/>
    <col min="1784" max="1784" width="11" style="44" customWidth="1"/>
    <col min="1785" max="1785" width="11.5703125" style="44" customWidth="1"/>
    <col min="1786" max="1786" width="15" style="44" customWidth="1"/>
    <col min="1787" max="2031" width="9.140625" style="44"/>
    <col min="2032" max="2032" width="5" style="44" customWidth="1"/>
    <col min="2033" max="2033" width="48.85546875" style="44" customWidth="1"/>
    <col min="2034" max="2034" width="10.85546875" style="44" customWidth="1"/>
    <col min="2035" max="2035" width="3.5703125" style="44" customWidth="1"/>
    <col min="2036" max="2037" width="9.140625" style="44"/>
    <col min="2038" max="2038" width="12.5703125" style="44" customWidth="1"/>
    <col min="2039" max="2039" width="4" style="44" customWidth="1"/>
    <col min="2040" max="2040" width="11" style="44" customWidth="1"/>
    <col min="2041" max="2041" width="11.5703125" style="44" customWidth="1"/>
    <col min="2042" max="2042" width="15" style="44" customWidth="1"/>
    <col min="2043" max="2287" width="9.140625" style="44"/>
    <col min="2288" max="2288" width="5" style="44" customWidth="1"/>
    <col min="2289" max="2289" width="48.85546875" style="44" customWidth="1"/>
    <col min="2290" max="2290" width="10.85546875" style="44" customWidth="1"/>
    <col min="2291" max="2291" width="3.5703125" style="44" customWidth="1"/>
    <col min="2292" max="2293" width="9.140625" style="44"/>
    <col min="2294" max="2294" width="12.5703125" style="44" customWidth="1"/>
    <col min="2295" max="2295" width="4" style="44" customWidth="1"/>
    <col min="2296" max="2296" width="11" style="44" customWidth="1"/>
    <col min="2297" max="2297" width="11.5703125" style="44" customWidth="1"/>
    <col min="2298" max="2298" width="15" style="44" customWidth="1"/>
    <col min="2299" max="2543" width="9.140625" style="44"/>
    <col min="2544" max="2544" width="5" style="44" customWidth="1"/>
    <col min="2545" max="2545" width="48.85546875" style="44" customWidth="1"/>
    <col min="2546" max="2546" width="10.85546875" style="44" customWidth="1"/>
    <col min="2547" max="2547" width="3.5703125" style="44" customWidth="1"/>
    <col min="2548" max="2549" width="9.140625" style="44"/>
    <col min="2550" max="2550" width="12.5703125" style="44" customWidth="1"/>
    <col min="2551" max="2551" width="4" style="44" customWidth="1"/>
    <col min="2552" max="2552" width="11" style="44" customWidth="1"/>
    <col min="2553" max="2553" width="11.5703125" style="44" customWidth="1"/>
    <col min="2554" max="2554" width="15" style="44" customWidth="1"/>
    <col min="2555" max="2799" width="9.140625" style="44"/>
    <col min="2800" max="2800" width="5" style="44" customWidth="1"/>
    <col min="2801" max="2801" width="48.85546875" style="44" customWidth="1"/>
    <col min="2802" max="2802" width="10.85546875" style="44" customWidth="1"/>
    <col min="2803" max="2803" width="3.5703125" style="44" customWidth="1"/>
    <col min="2804" max="2805" width="9.140625" style="44"/>
    <col min="2806" max="2806" width="12.5703125" style="44" customWidth="1"/>
    <col min="2807" max="2807" width="4" style="44" customWidth="1"/>
    <col min="2808" max="2808" width="11" style="44" customWidth="1"/>
    <col min="2809" max="2809" width="11.5703125" style="44" customWidth="1"/>
    <col min="2810" max="2810" width="15" style="44" customWidth="1"/>
    <col min="2811" max="3055" width="9.140625" style="44"/>
    <col min="3056" max="3056" width="5" style="44" customWidth="1"/>
    <col min="3057" max="3057" width="48.85546875" style="44" customWidth="1"/>
    <col min="3058" max="3058" width="10.85546875" style="44" customWidth="1"/>
    <col min="3059" max="3059" width="3.5703125" style="44" customWidth="1"/>
    <col min="3060" max="3061" width="9.140625" style="44"/>
    <col min="3062" max="3062" width="12.5703125" style="44" customWidth="1"/>
    <col min="3063" max="3063" width="4" style="44" customWidth="1"/>
    <col min="3064" max="3064" width="11" style="44" customWidth="1"/>
    <col min="3065" max="3065" width="11.5703125" style="44" customWidth="1"/>
    <col min="3066" max="3066" width="15" style="44" customWidth="1"/>
    <col min="3067" max="3311" width="9.140625" style="44"/>
    <col min="3312" max="3312" width="5" style="44" customWidth="1"/>
    <col min="3313" max="3313" width="48.85546875" style="44" customWidth="1"/>
    <col min="3314" max="3314" width="10.85546875" style="44" customWidth="1"/>
    <col min="3315" max="3315" width="3.5703125" style="44" customWidth="1"/>
    <col min="3316" max="3317" width="9.140625" style="44"/>
    <col min="3318" max="3318" width="12.5703125" style="44" customWidth="1"/>
    <col min="3319" max="3319" width="4" style="44" customWidth="1"/>
    <col min="3320" max="3320" width="11" style="44" customWidth="1"/>
    <col min="3321" max="3321" width="11.5703125" style="44" customWidth="1"/>
    <col min="3322" max="3322" width="15" style="44" customWidth="1"/>
    <col min="3323" max="3567" width="9.140625" style="44"/>
    <col min="3568" max="3568" width="5" style="44" customWidth="1"/>
    <col min="3569" max="3569" width="48.85546875" style="44" customWidth="1"/>
    <col min="3570" max="3570" width="10.85546875" style="44" customWidth="1"/>
    <col min="3571" max="3571" width="3.5703125" style="44" customWidth="1"/>
    <col min="3572" max="3573" width="9.140625" style="44"/>
    <col min="3574" max="3574" width="12.5703125" style="44" customWidth="1"/>
    <col min="3575" max="3575" width="4" style="44" customWidth="1"/>
    <col min="3576" max="3576" width="11" style="44" customWidth="1"/>
    <col min="3577" max="3577" width="11.5703125" style="44" customWidth="1"/>
    <col min="3578" max="3578" width="15" style="44" customWidth="1"/>
    <col min="3579" max="3823" width="9.140625" style="44"/>
    <col min="3824" max="3824" width="5" style="44" customWidth="1"/>
    <col min="3825" max="3825" width="48.85546875" style="44" customWidth="1"/>
    <col min="3826" max="3826" width="10.85546875" style="44" customWidth="1"/>
    <col min="3827" max="3827" width="3.5703125" style="44" customWidth="1"/>
    <col min="3828" max="3829" width="9.140625" style="44"/>
    <col min="3830" max="3830" width="12.5703125" style="44" customWidth="1"/>
    <col min="3831" max="3831" width="4" style="44" customWidth="1"/>
    <col min="3832" max="3832" width="11" style="44" customWidth="1"/>
    <col min="3833" max="3833" width="11.5703125" style="44" customWidth="1"/>
    <col min="3834" max="3834" width="15" style="44" customWidth="1"/>
    <col min="3835" max="4079" width="9.140625" style="44"/>
    <col min="4080" max="4080" width="5" style="44" customWidth="1"/>
    <col min="4081" max="4081" width="48.85546875" style="44" customWidth="1"/>
    <col min="4082" max="4082" width="10.85546875" style="44" customWidth="1"/>
    <col min="4083" max="4083" width="3.5703125" style="44" customWidth="1"/>
    <col min="4084" max="4085" width="9.140625" style="44"/>
    <col min="4086" max="4086" width="12.5703125" style="44" customWidth="1"/>
    <col min="4087" max="4087" width="4" style="44" customWidth="1"/>
    <col min="4088" max="4088" width="11" style="44" customWidth="1"/>
    <col min="4089" max="4089" width="11.5703125" style="44" customWidth="1"/>
    <col min="4090" max="4090" width="15" style="44" customWidth="1"/>
    <col min="4091" max="4335" width="9.140625" style="44"/>
    <col min="4336" max="4336" width="5" style="44" customWidth="1"/>
    <col min="4337" max="4337" width="48.85546875" style="44" customWidth="1"/>
    <col min="4338" max="4338" width="10.85546875" style="44" customWidth="1"/>
    <col min="4339" max="4339" width="3.5703125" style="44" customWidth="1"/>
    <col min="4340" max="4341" width="9.140625" style="44"/>
    <col min="4342" max="4342" width="12.5703125" style="44" customWidth="1"/>
    <col min="4343" max="4343" width="4" style="44" customWidth="1"/>
    <col min="4344" max="4344" width="11" style="44" customWidth="1"/>
    <col min="4345" max="4345" width="11.5703125" style="44" customWidth="1"/>
    <col min="4346" max="4346" width="15" style="44" customWidth="1"/>
    <col min="4347" max="4591" width="9.140625" style="44"/>
    <col min="4592" max="4592" width="5" style="44" customWidth="1"/>
    <col min="4593" max="4593" width="48.85546875" style="44" customWidth="1"/>
    <col min="4594" max="4594" width="10.85546875" style="44" customWidth="1"/>
    <col min="4595" max="4595" width="3.5703125" style="44" customWidth="1"/>
    <col min="4596" max="4597" width="9.140625" style="44"/>
    <col min="4598" max="4598" width="12.5703125" style="44" customWidth="1"/>
    <col min="4599" max="4599" width="4" style="44" customWidth="1"/>
    <col min="4600" max="4600" width="11" style="44" customWidth="1"/>
    <col min="4601" max="4601" width="11.5703125" style="44" customWidth="1"/>
    <col min="4602" max="4602" width="15" style="44" customWidth="1"/>
    <col min="4603" max="4847" width="9.140625" style="44"/>
    <col min="4848" max="4848" width="5" style="44" customWidth="1"/>
    <col min="4849" max="4849" width="48.85546875" style="44" customWidth="1"/>
    <col min="4850" max="4850" width="10.85546875" style="44" customWidth="1"/>
    <col min="4851" max="4851" width="3.5703125" style="44" customWidth="1"/>
    <col min="4852" max="4853" width="9.140625" style="44"/>
    <col min="4854" max="4854" width="12.5703125" style="44" customWidth="1"/>
    <col min="4855" max="4855" width="4" style="44" customWidth="1"/>
    <col min="4856" max="4856" width="11" style="44" customWidth="1"/>
    <col min="4857" max="4857" width="11.5703125" style="44" customWidth="1"/>
    <col min="4858" max="4858" width="15" style="44" customWidth="1"/>
    <col min="4859" max="5103" width="9.140625" style="44"/>
    <col min="5104" max="5104" width="5" style="44" customWidth="1"/>
    <col min="5105" max="5105" width="48.85546875" style="44" customWidth="1"/>
    <col min="5106" max="5106" width="10.85546875" style="44" customWidth="1"/>
    <col min="5107" max="5107" width="3.5703125" style="44" customWidth="1"/>
    <col min="5108" max="5109" width="9.140625" style="44"/>
    <col min="5110" max="5110" width="12.5703125" style="44" customWidth="1"/>
    <col min="5111" max="5111" width="4" style="44" customWidth="1"/>
    <col min="5112" max="5112" width="11" style="44" customWidth="1"/>
    <col min="5113" max="5113" width="11.5703125" style="44" customWidth="1"/>
    <col min="5114" max="5114" width="15" style="44" customWidth="1"/>
    <col min="5115" max="5359" width="9.140625" style="44"/>
    <col min="5360" max="5360" width="5" style="44" customWidth="1"/>
    <col min="5361" max="5361" width="48.85546875" style="44" customWidth="1"/>
    <col min="5362" max="5362" width="10.85546875" style="44" customWidth="1"/>
    <col min="5363" max="5363" width="3.5703125" style="44" customWidth="1"/>
    <col min="5364" max="5365" width="9.140625" style="44"/>
    <col min="5366" max="5366" width="12.5703125" style="44" customWidth="1"/>
    <col min="5367" max="5367" width="4" style="44" customWidth="1"/>
    <col min="5368" max="5368" width="11" style="44" customWidth="1"/>
    <col min="5369" max="5369" width="11.5703125" style="44" customWidth="1"/>
    <col min="5370" max="5370" width="15" style="44" customWidth="1"/>
    <col min="5371" max="5615" width="9.140625" style="44"/>
    <col min="5616" max="5616" width="5" style="44" customWidth="1"/>
    <col min="5617" max="5617" width="48.85546875" style="44" customWidth="1"/>
    <col min="5618" max="5618" width="10.85546875" style="44" customWidth="1"/>
    <col min="5619" max="5619" width="3.5703125" style="44" customWidth="1"/>
    <col min="5620" max="5621" width="9.140625" style="44"/>
    <col min="5622" max="5622" width="12.5703125" style="44" customWidth="1"/>
    <col min="5623" max="5623" width="4" style="44" customWidth="1"/>
    <col min="5624" max="5624" width="11" style="44" customWidth="1"/>
    <col min="5625" max="5625" width="11.5703125" style="44" customWidth="1"/>
    <col min="5626" max="5626" width="15" style="44" customWidth="1"/>
    <col min="5627" max="5871" width="9.140625" style="44"/>
    <col min="5872" max="5872" width="5" style="44" customWidth="1"/>
    <col min="5873" max="5873" width="48.85546875" style="44" customWidth="1"/>
    <col min="5874" max="5874" width="10.85546875" style="44" customWidth="1"/>
    <col min="5875" max="5875" width="3.5703125" style="44" customWidth="1"/>
    <col min="5876" max="5877" width="9.140625" style="44"/>
    <col min="5878" max="5878" width="12.5703125" style="44" customWidth="1"/>
    <col min="5879" max="5879" width="4" style="44" customWidth="1"/>
    <col min="5880" max="5880" width="11" style="44" customWidth="1"/>
    <col min="5881" max="5881" width="11.5703125" style="44" customWidth="1"/>
    <col min="5882" max="5882" width="15" style="44" customWidth="1"/>
    <col min="5883" max="6127" width="9.140625" style="44"/>
    <col min="6128" max="6128" width="5" style="44" customWidth="1"/>
    <col min="6129" max="6129" width="48.85546875" style="44" customWidth="1"/>
    <col min="6130" max="6130" width="10.85546875" style="44" customWidth="1"/>
    <col min="6131" max="6131" width="3.5703125" style="44" customWidth="1"/>
    <col min="6132" max="6133" width="9.140625" style="44"/>
    <col min="6134" max="6134" width="12.5703125" style="44" customWidth="1"/>
    <col min="6135" max="6135" width="4" style="44" customWidth="1"/>
    <col min="6136" max="6136" width="11" style="44" customWidth="1"/>
    <col min="6137" max="6137" width="11.5703125" style="44" customWidth="1"/>
    <col min="6138" max="6138" width="15" style="44" customWidth="1"/>
    <col min="6139" max="6383" width="9.140625" style="44"/>
    <col min="6384" max="6384" width="5" style="44" customWidth="1"/>
    <col min="6385" max="6385" width="48.85546875" style="44" customWidth="1"/>
    <col min="6386" max="6386" width="10.85546875" style="44" customWidth="1"/>
    <col min="6387" max="6387" width="3.5703125" style="44" customWidth="1"/>
    <col min="6388" max="6389" width="9.140625" style="44"/>
    <col min="6390" max="6390" width="12.5703125" style="44" customWidth="1"/>
    <col min="6391" max="6391" width="4" style="44" customWidth="1"/>
    <col min="6392" max="6392" width="11" style="44" customWidth="1"/>
    <col min="6393" max="6393" width="11.5703125" style="44" customWidth="1"/>
    <col min="6394" max="6394" width="15" style="44" customWidth="1"/>
    <col min="6395" max="6639" width="9.140625" style="44"/>
    <col min="6640" max="6640" width="5" style="44" customWidth="1"/>
    <col min="6641" max="6641" width="48.85546875" style="44" customWidth="1"/>
    <col min="6642" max="6642" width="10.85546875" style="44" customWidth="1"/>
    <col min="6643" max="6643" width="3.5703125" style="44" customWidth="1"/>
    <col min="6644" max="6645" width="9.140625" style="44"/>
    <col min="6646" max="6646" width="12.5703125" style="44" customWidth="1"/>
    <col min="6647" max="6647" width="4" style="44" customWidth="1"/>
    <col min="6648" max="6648" width="11" style="44" customWidth="1"/>
    <col min="6649" max="6649" width="11.5703125" style="44" customWidth="1"/>
    <col min="6650" max="6650" width="15" style="44" customWidth="1"/>
    <col min="6651" max="6895" width="9.140625" style="44"/>
    <col min="6896" max="6896" width="5" style="44" customWidth="1"/>
    <col min="6897" max="6897" width="48.85546875" style="44" customWidth="1"/>
    <col min="6898" max="6898" width="10.85546875" style="44" customWidth="1"/>
    <col min="6899" max="6899" width="3.5703125" style="44" customWidth="1"/>
    <col min="6900" max="6901" width="9.140625" style="44"/>
    <col min="6902" max="6902" width="12.5703125" style="44" customWidth="1"/>
    <col min="6903" max="6903" width="4" style="44" customWidth="1"/>
    <col min="6904" max="6904" width="11" style="44" customWidth="1"/>
    <col min="6905" max="6905" width="11.5703125" style="44" customWidth="1"/>
    <col min="6906" max="6906" width="15" style="44" customWidth="1"/>
    <col min="6907" max="7151" width="9.140625" style="44"/>
    <col min="7152" max="7152" width="5" style="44" customWidth="1"/>
    <col min="7153" max="7153" width="48.85546875" style="44" customWidth="1"/>
    <col min="7154" max="7154" width="10.85546875" style="44" customWidth="1"/>
    <col min="7155" max="7155" width="3.5703125" style="44" customWidth="1"/>
    <col min="7156" max="7157" width="9.140625" style="44"/>
    <col min="7158" max="7158" width="12.5703125" style="44" customWidth="1"/>
    <col min="7159" max="7159" width="4" style="44" customWidth="1"/>
    <col min="7160" max="7160" width="11" style="44" customWidth="1"/>
    <col min="7161" max="7161" width="11.5703125" style="44" customWidth="1"/>
    <col min="7162" max="7162" width="15" style="44" customWidth="1"/>
    <col min="7163" max="7407" width="9.140625" style="44"/>
    <col min="7408" max="7408" width="5" style="44" customWidth="1"/>
    <col min="7409" max="7409" width="48.85546875" style="44" customWidth="1"/>
    <col min="7410" max="7410" width="10.85546875" style="44" customWidth="1"/>
    <col min="7411" max="7411" width="3.5703125" style="44" customWidth="1"/>
    <col min="7412" max="7413" width="9.140625" style="44"/>
    <col min="7414" max="7414" width="12.5703125" style="44" customWidth="1"/>
    <col min="7415" max="7415" width="4" style="44" customWidth="1"/>
    <col min="7416" max="7416" width="11" style="44" customWidth="1"/>
    <col min="7417" max="7417" width="11.5703125" style="44" customWidth="1"/>
    <col min="7418" max="7418" width="15" style="44" customWidth="1"/>
    <col min="7419" max="7663" width="9.140625" style="44"/>
    <col min="7664" max="7664" width="5" style="44" customWidth="1"/>
    <col min="7665" max="7665" width="48.85546875" style="44" customWidth="1"/>
    <col min="7666" max="7666" width="10.85546875" style="44" customWidth="1"/>
    <col min="7667" max="7667" width="3.5703125" style="44" customWidth="1"/>
    <col min="7668" max="7669" width="9.140625" style="44"/>
    <col min="7670" max="7670" width="12.5703125" style="44" customWidth="1"/>
    <col min="7671" max="7671" width="4" style="44" customWidth="1"/>
    <col min="7672" max="7672" width="11" style="44" customWidth="1"/>
    <col min="7673" max="7673" width="11.5703125" style="44" customWidth="1"/>
    <col min="7674" max="7674" width="15" style="44" customWidth="1"/>
    <col min="7675" max="7919" width="9.140625" style="44"/>
    <col min="7920" max="7920" width="5" style="44" customWidth="1"/>
    <col min="7921" max="7921" width="48.85546875" style="44" customWidth="1"/>
    <col min="7922" max="7922" width="10.85546875" style="44" customWidth="1"/>
    <col min="7923" max="7923" width="3.5703125" style="44" customWidth="1"/>
    <col min="7924" max="7925" width="9.140625" style="44"/>
    <col min="7926" max="7926" width="12.5703125" style="44" customWidth="1"/>
    <col min="7927" max="7927" width="4" style="44" customWidth="1"/>
    <col min="7928" max="7928" width="11" style="44" customWidth="1"/>
    <col min="7929" max="7929" width="11.5703125" style="44" customWidth="1"/>
    <col min="7930" max="7930" width="15" style="44" customWidth="1"/>
    <col min="7931" max="8175" width="9.140625" style="44"/>
    <col min="8176" max="8176" width="5" style="44" customWidth="1"/>
    <col min="8177" max="8177" width="48.85546875" style="44" customWidth="1"/>
    <col min="8178" max="8178" width="10.85546875" style="44" customWidth="1"/>
    <col min="8179" max="8179" width="3.5703125" style="44" customWidth="1"/>
    <col min="8180" max="8181" width="9.140625" style="44"/>
    <col min="8182" max="8182" width="12.5703125" style="44" customWidth="1"/>
    <col min="8183" max="8183" width="4" style="44" customWidth="1"/>
    <col min="8184" max="8184" width="11" style="44" customWidth="1"/>
    <col min="8185" max="8185" width="11.5703125" style="44" customWidth="1"/>
    <col min="8186" max="8186" width="15" style="44" customWidth="1"/>
    <col min="8187" max="8431" width="9.140625" style="44"/>
    <col min="8432" max="8432" width="5" style="44" customWidth="1"/>
    <col min="8433" max="8433" width="48.85546875" style="44" customWidth="1"/>
    <col min="8434" max="8434" width="10.85546875" style="44" customWidth="1"/>
    <col min="8435" max="8435" width="3.5703125" style="44" customWidth="1"/>
    <col min="8436" max="8437" width="9.140625" style="44"/>
    <col min="8438" max="8438" width="12.5703125" style="44" customWidth="1"/>
    <col min="8439" max="8439" width="4" style="44" customWidth="1"/>
    <col min="8440" max="8440" width="11" style="44" customWidth="1"/>
    <col min="8441" max="8441" width="11.5703125" style="44" customWidth="1"/>
    <col min="8442" max="8442" width="15" style="44" customWidth="1"/>
    <col min="8443" max="8687" width="9.140625" style="44"/>
    <col min="8688" max="8688" width="5" style="44" customWidth="1"/>
    <col min="8689" max="8689" width="48.85546875" style="44" customWidth="1"/>
    <col min="8690" max="8690" width="10.85546875" style="44" customWidth="1"/>
    <col min="8691" max="8691" width="3.5703125" style="44" customWidth="1"/>
    <col min="8692" max="8693" width="9.140625" style="44"/>
    <col min="8694" max="8694" width="12.5703125" style="44" customWidth="1"/>
    <col min="8695" max="8695" width="4" style="44" customWidth="1"/>
    <col min="8696" max="8696" width="11" style="44" customWidth="1"/>
    <col min="8697" max="8697" width="11.5703125" style="44" customWidth="1"/>
    <col min="8698" max="8698" width="15" style="44" customWidth="1"/>
    <col min="8699" max="8943" width="9.140625" style="44"/>
    <col min="8944" max="8944" width="5" style="44" customWidth="1"/>
    <col min="8945" max="8945" width="48.85546875" style="44" customWidth="1"/>
    <col min="8946" max="8946" width="10.85546875" style="44" customWidth="1"/>
    <col min="8947" max="8947" width="3.5703125" style="44" customWidth="1"/>
    <col min="8948" max="8949" width="9.140625" style="44"/>
    <col min="8950" max="8950" width="12.5703125" style="44" customWidth="1"/>
    <col min="8951" max="8951" width="4" style="44" customWidth="1"/>
    <col min="8952" max="8952" width="11" style="44" customWidth="1"/>
    <col min="8953" max="8953" width="11.5703125" style="44" customWidth="1"/>
    <col min="8954" max="8954" width="15" style="44" customWidth="1"/>
    <col min="8955" max="9199" width="9.140625" style="44"/>
    <col min="9200" max="9200" width="5" style="44" customWidth="1"/>
    <col min="9201" max="9201" width="48.85546875" style="44" customWidth="1"/>
    <col min="9202" max="9202" width="10.85546875" style="44" customWidth="1"/>
    <col min="9203" max="9203" width="3.5703125" style="44" customWidth="1"/>
    <col min="9204" max="9205" width="9.140625" style="44"/>
    <col min="9206" max="9206" width="12.5703125" style="44" customWidth="1"/>
    <col min="9207" max="9207" width="4" style="44" customWidth="1"/>
    <col min="9208" max="9208" width="11" style="44" customWidth="1"/>
    <col min="9209" max="9209" width="11.5703125" style="44" customWidth="1"/>
    <col min="9210" max="9210" width="15" style="44" customWidth="1"/>
    <col min="9211" max="9455" width="9.140625" style="44"/>
    <col min="9456" max="9456" width="5" style="44" customWidth="1"/>
    <col min="9457" max="9457" width="48.85546875" style="44" customWidth="1"/>
    <col min="9458" max="9458" width="10.85546875" style="44" customWidth="1"/>
    <col min="9459" max="9459" width="3.5703125" style="44" customWidth="1"/>
    <col min="9460" max="9461" width="9.140625" style="44"/>
    <col min="9462" max="9462" width="12.5703125" style="44" customWidth="1"/>
    <col min="9463" max="9463" width="4" style="44" customWidth="1"/>
    <col min="9464" max="9464" width="11" style="44" customWidth="1"/>
    <col min="9465" max="9465" width="11.5703125" style="44" customWidth="1"/>
    <col min="9466" max="9466" width="15" style="44" customWidth="1"/>
    <col min="9467" max="9711" width="9.140625" style="44"/>
    <col min="9712" max="9712" width="5" style="44" customWidth="1"/>
    <col min="9713" max="9713" width="48.85546875" style="44" customWidth="1"/>
    <col min="9714" max="9714" width="10.85546875" style="44" customWidth="1"/>
    <col min="9715" max="9715" width="3.5703125" style="44" customWidth="1"/>
    <col min="9716" max="9717" width="9.140625" style="44"/>
    <col min="9718" max="9718" width="12.5703125" style="44" customWidth="1"/>
    <col min="9719" max="9719" width="4" style="44" customWidth="1"/>
    <col min="9720" max="9720" width="11" style="44" customWidth="1"/>
    <col min="9721" max="9721" width="11.5703125" style="44" customWidth="1"/>
    <col min="9722" max="9722" width="15" style="44" customWidth="1"/>
    <col min="9723" max="9967" width="9.140625" style="44"/>
    <col min="9968" max="9968" width="5" style="44" customWidth="1"/>
    <col min="9969" max="9969" width="48.85546875" style="44" customWidth="1"/>
    <col min="9970" max="9970" width="10.85546875" style="44" customWidth="1"/>
    <col min="9971" max="9971" width="3.5703125" style="44" customWidth="1"/>
    <col min="9972" max="9973" width="9.140625" style="44"/>
    <col min="9974" max="9974" width="12.5703125" style="44" customWidth="1"/>
    <col min="9975" max="9975" width="4" style="44" customWidth="1"/>
    <col min="9976" max="9976" width="11" style="44" customWidth="1"/>
    <col min="9977" max="9977" width="11.5703125" style="44" customWidth="1"/>
    <col min="9978" max="9978" width="15" style="44" customWidth="1"/>
    <col min="9979" max="10223" width="9.140625" style="44"/>
    <col min="10224" max="10224" width="5" style="44" customWidth="1"/>
    <col min="10225" max="10225" width="48.85546875" style="44" customWidth="1"/>
    <col min="10226" max="10226" width="10.85546875" style="44" customWidth="1"/>
    <col min="10227" max="10227" width="3.5703125" style="44" customWidth="1"/>
    <col min="10228" max="10229" width="9.140625" style="44"/>
    <col min="10230" max="10230" width="12.5703125" style="44" customWidth="1"/>
    <col min="10231" max="10231" width="4" style="44" customWidth="1"/>
    <col min="10232" max="10232" width="11" style="44" customWidth="1"/>
    <col min="10233" max="10233" width="11.5703125" style="44" customWidth="1"/>
    <col min="10234" max="10234" width="15" style="44" customWidth="1"/>
    <col min="10235" max="10479" width="9.140625" style="44"/>
    <col min="10480" max="10480" width="5" style="44" customWidth="1"/>
    <col min="10481" max="10481" width="48.85546875" style="44" customWidth="1"/>
    <col min="10482" max="10482" width="10.85546875" style="44" customWidth="1"/>
    <col min="10483" max="10483" width="3.5703125" style="44" customWidth="1"/>
    <col min="10484" max="10485" width="9.140625" style="44"/>
    <col min="10486" max="10486" width="12.5703125" style="44" customWidth="1"/>
    <col min="10487" max="10487" width="4" style="44" customWidth="1"/>
    <col min="10488" max="10488" width="11" style="44" customWidth="1"/>
    <col min="10489" max="10489" width="11.5703125" style="44" customWidth="1"/>
    <col min="10490" max="10490" width="15" style="44" customWidth="1"/>
    <col min="10491" max="10735" width="9.140625" style="44"/>
    <col min="10736" max="10736" width="5" style="44" customWidth="1"/>
    <col min="10737" max="10737" width="48.85546875" style="44" customWidth="1"/>
    <col min="10738" max="10738" width="10.85546875" style="44" customWidth="1"/>
    <col min="10739" max="10739" width="3.5703125" style="44" customWidth="1"/>
    <col min="10740" max="10741" width="9.140625" style="44"/>
    <col min="10742" max="10742" width="12.5703125" style="44" customWidth="1"/>
    <col min="10743" max="10743" width="4" style="44" customWidth="1"/>
    <col min="10744" max="10744" width="11" style="44" customWidth="1"/>
    <col min="10745" max="10745" width="11.5703125" style="44" customWidth="1"/>
    <col min="10746" max="10746" width="15" style="44" customWidth="1"/>
    <col min="10747" max="10991" width="9.140625" style="44"/>
    <col min="10992" max="10992" width="5" style="44" customWidth="1"/>
    <col min="10993" max="10993" width="48.85546875" style="44" customWidth="1"/>
    <col min="10994" max="10994" width="10.85546875" style="44" customWidth="1"/>
    <col min="10995" max="10995" width="3.5703125" style="44" customWidth="1"/>
    <col min="10996" max="10997" width="9.140625" style="44"/>
    <col min="10998" max="10998" width="12.5703125" style="44" customWidth="1"/>
    <col min="10999" max="10999" width="4" style="44" customWidth="1"/>
    <col min="11000" max="11000" width="11" style="44" customWidth="1"/>
    <col min="11001" max="11001" width="11.5703125" style="44" customWidth="1"/>
    <col min="11002" max="11002" width="15" style="44" customWidth="1"/>
    <col min="11003" max="11247" width="9.140625" style="44"/>
    <col min="11248" max="11248" width="5" style="44" customWidth="1"/>
    <col min="11249" max="11249" width="48.85546875" style="44" customWidth="1"/>
    <col min="11250" max="11250" width="10.85546875" style="44" customWidth="1"/>
    <col min="11251" max="11251" width="3.5703125" style="44" customWidth="1"/>
    <col min="11252" max="11253" width="9.140625" style="44"/>
    <col min="11254" max="11254" width="12.5703125" style="44" customWidth="1"/>
    <col min="11255" max="11255" width="4" style="44" customWidth="1"/>
    <col min="11256" max="11256" width="11" style="44" customWidth="1"/>
    <col min="11257" max="11257" width="11.5703125" style="44" customWidth="1"/>
    <col min="11258" max="11258" width="15" style="44" customWidth="1"/>
    <col min="11259" max="11503" width="9.140625" style="44"/>
    <col min="11504" max="11504" width="5" style="44" customWidth="1"/>
    <col min="11505" max="11505" width="48.85546875" style="44" customWidth="1"/>
    <col min="11506" max="11506" width="10.85546875" style="44" customWidth="1"/>
    <col min="11507" max="11507" width="3.5703125" style="44" customWidth="1"/>
    <col min="11508" max="11509" width="9.140625" style="44"/>
    <col min="11510" max="11510" width="12.5703125" style="44" customWidth="1"/>
    <col min="11511" max="11511" width="4" style="44" customWidth="1"/>
    <col min="11512" max="11512" width="11" style="44" customWidth="1"/>
    <col min="11513" max="11513" width="11.5703125" style="44" customWidth="1"/>
    <col min="11514" max="11514" width="15" style="44" customWidth="1"/>
    <col min="11515" max="11759" width="9.140625" style="44"/>
    <col min="11760" max="11760" width="5" style="44" customWidth="1"/>
    <col min="11761" max="11761" width="48.85546875" style="44" customWidth="1"/>
    <col min="11762" max="11762" width="10.85546875" style="44" customWidth="1"/>
    <col min="11763" max="11763" width="3.5703125" style="44" customWidth="1"/>
    <col min="11764" max="11765" width="9.140625" style="44"/>
    <col min="11766" max="11766" width="12.5703125" style="44" customWidth="1"/>
    <col min="11767" max="11767" width="4" style="44" customWidth="1"/>
    <col min="11768" max="11768" width="11" style="44" customWidth="1"/>
    <col min="11769" max="11769" width="11.5703125" style="44" customWidth="1"/>
    <col min="11770" max="11770" width="15" style="44" customWidth="1"/>
    <col min="11771" max="12015" width="9.140625" style="44"/>
    <col min="12016" max="12016" width="5" style="44" customWidth="1"/>
    <col min="12017" max="12017" width="48.85546875" style="44" customWidth="1"/>
    <col min="12018" max="12018" width="10.85546875" style="44" customWidth="1"/>
    <col min="12019" max="12019" width="3.5703125" style="44" customWidth="1"/>
    <col min="12020" max="12021" width="9.140625" style="44"/>
    <col min="12022" max="12022" width="12.5703125" style="44" customWidth="1"/>
    <col min="12023" max="12023" width="4" style="44" customWidth="1"/>
    <col min="12024" max="12024" width="11" style="44" customWidth="1"/>
    <col min="12025" max="12025" width="11.5703125" style="44" customWidth="1"/>
    <col min="12026" max="12026" width="15" style="44" customWidth="1"/>
    <col min="12027" max="12271" width="9.140625" style="44"/>
    <col min="12272" max="12272" width="5" style="44" customWidth="1"/>
    <col min="12273" max="12273" width="48.85546875" style="44" customWidth="1"/>
    <col min="12274" max="12274" width="10.85546875" style="44" customWidth="1"/>
    <col min="12275" max="12275" width="3.5703125" style="44" customWidth="1"/>
    <col min="12276" max="12277" width="9.140625" style="44"/>
    <col min="12278" max="12278" width="12.5703125" style="44" customWidth="1"/>
    <col min="12279" max="12279" width="4" style="44" customWidth="1"/>
    <col min="12280" max="12280" width="11" style="44" customWidth="1"/>
    <col min="12281" max="12281" width="11.5703125" style="44" customWidth="1"/>
    <col min="12282" max="12282" width="15" style="44" customWidth="1"/>
    <col min="12283" max="12527" width="9.140625" style="44"/>
    <col min="12528" max="12528" width="5" style="44" customWidth="1"/>
    <col min="12529" max="12529" width="48.85546875" style="44" customWidth="1"/>
    <col min="12530" max="12530" width="10.85546875" style="44" customWidth="1"/>
    <col min="12531" max="12531" width="3.5703125" style="44" customWidth="1"/>
    <col min="12532" max="12533" width="9.140625" style="44"/>
    <col min="12534" max="12534" width="12.5703125" style="44" customWidth="1"/>
    <col min="12535" max="12535" width="4" style="44" customWidth="1"/>
    <col min="12536" max="12536" width="11" style="44" customWidth="1"/>
    <col min="12537" max="12537" width="11.5703125" style="44" customWidth="1"/>
    <col min="12538" max="12538" width="15" style="44" customWidth="1"/>
    <col min="12539" max="12783" width="9.140625" style="44"/>
    <col min="12784" max="12784" width="5" style="44" customWidth="1"/>
    <col min="12785" max="12785" width="48.85546875" style="44" customWidth="1"/>
    <col min="12786" max="12786" width="10.85546875" style="44" customWidth="1"/>
    <col min="12787" max="12787" width="3.5703125" style="44" customWidth="1"/>
    <col min="12788" max="12789" width="9.140625" style="44"/>
    <col min="12790" max="12790" width="12.5703125" style="44" customWidth="1"/>
    <col min="12791" max="12791" width="4" style="44" customWidth="1"/>
    <col min="12792" max="12792" width="11" style="44" customWidth="1"/>
    <col min="12793" max="12793" width="11.5703125" style="44" customWidth="1"/>
    <col min="12794" max="12794" width="15" style="44" customWidth="1"/>
    <col min="12795" max="13039" width="9.140625" style="44"/>
    <col min="13040" max="13040" width="5" style="44" customWidth="1"/>
    <col min="13041" max="13041" width="48.85546875" style="44" customWidth="1"/>
    <col min="13042" max="13042" width="10.85546875" style="44" customWidth="1"/>
    <col min="13043" max="13043" width="3.5703125" style="44" customWidth="1"/>
    <col min="13044" max="13045" width="9.140625" style="44"/>
    <col min="13046" max="13046" width="12.5703125" style="44" customWidth="1"/>
    <col min="13047" max="13047" width="4" style="44" customWidth="1"/>
    <col min="13048" max="13048" width="11" style="44" customWidth="1"/>
    <col min="13049" max="13049" width="11.5703125" style="44" customWidth="1"/>
    <col min="13050" max="13050" width="15" style="44" customWidth="1"/>
    <col min="13051" max="13295" width="9.140625" style="44"/>
    <col min="13296" max="13296" width="5" style="44" customWidth="1"/>
    <col min="13297" max="13297" width="48.85546875" style="44" customWidth="1"/>
    <col min="13298" max="13298" width="10.85546875" style="44" customWidth="1"/>
    <col min="13299" max="13299" width="3.5703125" style="44" customWidth="1"/>
    <col min="13300" max="13301" width="9.140625" style="44"/>
    <col min="13302" max="13302" width="12.5703125" style="44" customWidth="1"/>
    <col min="13303" max="13303" width="4" style="44" customWidth="1"/>
    <col min="13304" max="13304" width="11" style="44" customWidth="1"/>
    <col min="13305" max="13305" width="11.5703125" style="44" customWidth="1"/>
    <col min="13306" max="13306" width="15" style="44" customWidth="1"/>
    <col min="13307" max="13551" width="9.140625" style="44"/>
    <col min="13552" max="13552" width="5" style="44" customWidth="1"/>
    <col min="13553" max="13553" width="48.85546875" style="44" customWidth="1"/>
    <col min="13554" max="13554" width="10.85546875" style="44" customWidth="1"/>
    <col min="13555" max="13555" width="3.5703125" style="44" customWidth="1"/>
    <col min="13556" max="13557" width="9.140625" style="44"/>
    <col min="13558" max="13558" width="12.5703125" style="44" customWidth="1"/>
    <col min="13559" max="13559" width="4" style="44" customWidth="1"/>
    <col min="13560" max="13560" width="11" style="44" customWidth="1"/>
    <col min="13561" max="13561" width="11.5703125" style="44" customWidth="1"/>
    <col min="13562" max="13562" width="15" style="44" customWidth="1"/>
    <col min="13563" max="13807" width="9.140625" style="44"/>
    <col min="13808" max="13808" width="5" style="44" customWidth="1"/>
    <col min="13809" max="13809" width="48.85546875" style="44" customWidth="1"/>
    <col min="13810" max="13810" width="10.85546875" style="44" customWidth="1"/>
    <col min="13811" max="13811" width="3.5703125" style="44" customWidth="1"/>
    <col min="13812" max="13813" width="9.140625" style="44"/>
    <col min="13814" max="13814" width="12.5703125" style="44" customWidth="1"/>
    <col min="13815" max="13815" width="4" style="44" customWidth="1"/>
    <col min="13816" max="13816" width="11" style="44" customWidth="1"/>
    <col min="13817" max="13817" width="11.5703125" style="44" customWidth="1"/>
    <col min="13818" max="13818" width="15" style="44" customWidth="1"/>
    <col min="13819" max="14063" width="9.140625" style="44"/>
    <col min="14064" max="14064" width="5" style="44" customWidth="1"/>
    <col min="14065" max="14065" width="48.85546875" style="44" customWidth="1"/>
    <col min="14066" max="14066" width="10.85546875" style="44" customWidth="1"/>
    <col min="14067" max="14067" width="3.5703125" style="44" customWidth="1"/>
    <col min="14068" max="14069" width="9.140625" style="44"/>
    <col min="14070" max="14070" width="12.5703125" style="44" customWidth="1"/>
    <col min="14071" max="14071" width="4" style="44" customWidth="1"/>
    <col min="14072" max="14072" width="11" style="44" customWidth="1"/>
    <col min="14073" max="14073" width="11.5703125" style="44" customWidth="1"/>
    <col min="14074" max="14074" width="15" style="44" customWidth="1"/>
    <col min="14075" max="14319" width="9.140625" style="44"/>
    <col min="14320" max="14320" width="5" style="44" customWidth="1"/>
    <col min="14321" max="14321" width="48.85546875" style="44" customWidth="1"/>
    <col min="14322" max="14322" width="10.85546875" style="44" customWidth="1"/>
    <col min="14323" max="14323" width="3.5703125" style="44" customWidth="1"/>
    <col min="14324" max="14325" width="9.140625" style="44"/>
    <col min="14326" max="14326" width="12.5703125" style="44" customWidth="1"/>
    <col min="14327" max="14327" width="4" style="44" customWidth="1"/>
    <col min="14328" max="14328" width="11" style="44" customWidth="1"/>
    <col min="14329" max="14329" width="11.5703125" style="44" customWidth="1"/>
    <col min="14330" max="14330" width="15" style="44" customWidth="1"/>
    <col min="14331" max="14575" width="9.140625" style="44"/>
    <col min="14576" max="14576" width="5" style="44" customWidth="1"/>
    <col min="14577" max="14577" width="48.85546875" style="44" customWidth="1"/>
    <col min="14578" max="14578" width="10.85546875" style="44" customWidth="1"/>
    <col min="14579" max="14579" width="3.5703125" style="44" customWidth="1"/>
    <col min="14580" max="14581" width="9.140625" style="44"/>
    <col min="14582" max="14582" width="12.5703125" style="44" customWidth="1"/>
    <col min="14583" max="14583" width="4" style="44" customWidth="1"/>
    <col min="14584" max="14584" width="11" style="44" customWidth="1"/>
    <col min="14585" max="14585" width="11.5703125" style="44" customWidth="1"/>
    <col min="14586" max="14586" width="15" style="44" customWidth="1"/>
    <col min="14587" max="14831" width="9.140625" style="44"/>
    <col min="14832" max="14832" width="5" style="44" customWidth="1"/>
    <col min="14833" max="14833" width="48.85546875" style="44" customWidth="1"/>
    <col min="14834" max="14834" width="10.85546875" style="44" customWidth="1"/>
    <col min="14835" max="14835" width="3.5703125" style="44" customWidth="1"/>
    <col min="14836" max="14837" width="9.140625" style="44"/>
    <col min="14838" max="14838" width="12.5703125" style="44" customWidth="1"/>
    <col min="14839" max="14839" width="4" style="44" customWidth="1"/>
    <col min="14840" max="14840" width="11" style="44" customWidth="1"/>
    <col min="14841" max="14841" width="11.5703125" style="44" customWidth="1"/>
    <col min="14842" max="14842" width="15" style="44" customWidth="1"/>
    <col min="14843" max="15087" width="9.140625" style="44"/>
    <col min="15088" max="15088" width="5" style="44" customWidth="1"/>
    <col min="15089" max="15089" width="48.85546875" style="44" customWidth="1"/>
    <col min="15090" max="15090" width="10.85546875" style="44" customWidth="1"/>
    <col min="15091" max="15091" width="3.5703125" style="44" customWidth="1"/>
    <col min="15092" max="15093" width="9.140625" style="44"/>
    <col min="15094" max="15094" width="12.5703125" style="44" customWidth="1"/>
    <col min="15095" max="15095" width="4" style="44" customWidth="1"/>
    <col min="15096" max="15096" width="11" style="44" customWidth="1"/>
    <col min="15097" max="15097" width="11.5703125" style="44" customWidth="1"/>
    <col min="15098" max="15098" width="15" style="44" customWidth="1"/>
    <col min="15099" max="15343" width="9.140625" style="44"/>
    <col min="15344" max="15344" width="5" style="44" customWidth="1"/>
    <col min="15345" max="15345" width="48.85546875" style="44" customWidth="1"/>
    <col min="15346" max="15346" width="10.85546875" style="44" customWidth="1"/>
    <col min="15347" max="15347" width="3.5703125" style="44" customWidth="1"/>
    <col min="15348" max="15349" width="9.140625" style="44"/>
    <col min="15350" max="15350" width="12.5703125" style="44" customWidth="1"/>
    <col min="15351" max="15351" width="4" style="44" customWidth="1"/>
    <col min="15352" max="15352" width="11" style="44" customWidth="1"/>
    <col min="15353" max="15353" width="11.5703125" style="44" customWidth="1"/>
    <col min="15354" max="15354" width="15" style="44" customWidth="1"/>
    <col min="15355" max="15599" width="9.140625" style="44"/>
    <col min="15600" max="15600" width="5" style="44" customWidth="1"/>
    <col min="15601" max="15601" width="48.85546875" style="44" customWidth="1"/>
    <col min="15602" max="15602" width="10.85546875" style="44" customWidth="1"/>
    <col min="15603" max="15603" width="3.5703125" style="44" customWidth="1"/>
    <col min="15604" max="15605" width="9.140625" style="44"/>
    <col min="15606" max="15606" width="12.5703125" style="44" customWidth="1"/>
    <col min="15607" max="15607" width="4" style="44" customWidth="1"/>
    <col min="15608" max="15608" width="11" style="44" customWidth="1"/>
    <col min="15609" max="15609" width="11.5703125" style="44" customWidth="1"/>
    <col min="15610" max="15610" width="15" style="44" customWidth="1"/>
    <col min="15611" max="15855" width="9.140625" style="44"/>
    <col min="15856" max="15856" width="5" style="44" customWidth="1"/>
    <col min="15857" max="15857" width="48.85546875" style="44" customWidth="1"/>
    <col min="15858" max="15858" width="10.85546875" style="44" customWidth="1"/>
    <col min="15859" max="15859" width="3.5703125" style="44" customWidth="1"/>
    <col min="15860" max="15861" width="9.140625" style="44"/>
    <col min="15862" max="15862" width="12.5703125" style="44" customWidth="1"/>
    <col min="15863" max="15863" width="4" style="44" customWidth="1"/>
    <col min="15864" max="15864" width="11" style="44" customWidth="1"/>
    <col min="15865" max="15865" width="11.5703125" style="44" customWidth="1"/>
    <col min="15866" max="15866" width="15" style="44" customWidth="1"/>
    <col min="15867" max="16111" width="9.140625" style="44"/>
    <col min="16112" max="16112" width="5" style="44" customWidth="1"/>
    <col min="16113" max="16113" width="48.85546875" style="44" customWidth="1"/>
    <col min="16114" max="16114" width="10.85546875" style="44" customWidth="1"/>
    <col min="16115" max="16115" width="3.5703125" style="44" customWidth="1"/>
    <col min="16116" max="16117" width="9.140625" style="44"/>
    <col min="16118" max="16118" width="12.5703125" style="44" customWidth="1"/>
    <col min="16119" max="16119" width="4" style="44" customWidth="1"/>
    <col min="16120" max="16120" width="11" style="44" customWidth="1"/>
    <col min="16121" max="16121" width="11.5703125" style="44" customWidth="1"/>
    <col min="16122" max="16122" width="15" style="44" customWidth="1"/>
    <col min="16123" max="16384" width="9.140625" style="44"/>
  </cols>
  <sheetData>
    <row r="1" spans="1:9" ht="41.25" customHeight="1" x14ac:dyDescent="0.25">
      <c r="A1" s="439" t="s">
        <v>141</v>
      </c>
      <c r="B1" s="439"/>
      <c r="C1" s="439"/>
      <c r="D1" s="439"/>
      <c r="E1" s="439"/>
      <c r="F1" s="439"/>
      <c r="G1" s="439"/>
      <c r="H1" s="439"/>
      <c r="I1" s="439"/>
    </row>
    <row r="2" spans="1:9" x14ac:dyDescent="0.25">
      <c r="A2" s="442" t="s">
        <v>1</v>
      </c>
      <c r="B2" s="442"/>
      <c r="C2" s="442"/>
      <c r="D2" s="442"/>
      <c r="E2" s="442"/>
      <c r="F2" s="442"/>
      <c r="G2" s="442"/>
      <c r="H2" s="442"/>
      <c r="I2" s="442"/>
    </row>
    <row r="3" spans="1:9" x14ac:dyDescent="0.25">
      <c r="A3" s="440" t="s">
        <v>78</v>
      </c>
      <c r="B3" s="440"/>
      <c r="C3" s="440"/>
      <c r="D3" s="440"/>
      <c r="E3" s="440"/>
      <c r="F3" s="440"/>
      <c r="G3" s="440"/>
      <c r="H3" s="440"/>
      <c r="I3" s="440"/>
    </row>
    <row r="4" spans="1:9" ht="57.75" x14ac:dyDescent="0.25">
      <c r="A4" s="327"/>
      <c r="B4" s="47"/>
      <c r="C4" s="326" t="s">
        <v>102</v>
      </c>
      <c r="D4" s="325" t="s">
        <v>75</v>
      </c>
      <c r="E4" s="48" t="s">
        <v>76</v>
      </c>
      <c r="F4" s="312" t="s">
        <v>77</v>
      </c>
      <c r="G4" s="325" t="s">
        <v>129</v>
      </c>
      <c r="H4" s="48" t="s">
        <v>130</v>
      </c>
      <c r="I4" s="312" t="s">
        <v>131</v>
      </c>
    </row>
    <row r="5" spans="1:9" x14ac:dyDescent="0.25">
      <c r="A5" s="46" t="s">
        <v>2</v>
      </c>
      <c r="B5" s="46"/>
      <c r="C5" s="321">
        <v>562621</v>
      </c>
      <c r="D5" s="330">
        <v>66.5</v>
      </c>
      <c r="E5" s="49">
        <v>71.2</v>
      </c>
      <c r="F5" s="314">
        <v>14</v>
      </c>
      <c r="G5" s="313">
        <v>68.900000000000006</v>
      </c>
      <c r="H5" s="49">
        <v>77.8</v>
      </c>
      <c r="I5" s="314">
        <v>28.7</v>
      </c>
    </row>
    <row r="6" spans="1:9" ht="22.5" customHeight="1" x14ac:dyDescent="0.25">
      <c r="A6" s="50" t="s">
        <v>112</v>
      </c>
      <c r="B6" s="51"/>
      <c r="C6" s="322">
        <v>323078</v>
      </c>
      <c r="D6" s="315">
        <v>87.2</v>
      </c>
      <c r="E6" s="53">
        <v>92.5</v>
      </c>
      <c r="F6" s="316">
        <v>41.2</v>
      </c>
      <c r="G6" s="315">
        <v>88.5</v>
      </c>
      <c r="H6" s="53">
        <v>95.6</v>
      </c>
      <c r="I6" s="316">
        <v>61.9</v>
      </c>
    </row>
    <row r="7" spans="1:9" x14ac:dyDescent="0.25">
      <c r="A7" s="54" t="s">
        <v>104</v>
      </c>
      <c r="B7" s="54"/>
      <c r="C7" s="323"/>
      <c r="D7" s="315" t="s">
        <v>1499</v>
      </c>
      <c r="E7" s="53" t="s">
        <v>1499</v>
      </c>
      <c r="F7" s="317" t="s">
        <v>1499</v>
      </c>
      <c r="G7" s="320" t="s">
        <v>1499</v>
      </c>
      <c r="H7" s="52" t="s">
        <v>1499</v>
      </c>
      <c r="I7" s="317" t="s">
        <v>1499</v>
      </c>
    </row>
    <row r="8" spans="1:9" x14ac:dyDescent="0.25">
      <c r="A8" s="54"/>
      <c r="B8" s="54" t="s">
        <v>113</v>
      </c>
      <c r="C8" s="322">
        <v>195714</v>
      </c>
      <c r="D8" s="315">
        <v>97.1</v>
      </c>
      <c r="E8" s="53">
        <v>99.4</v>
      </c>
      <c r="F8" s="316">
        <v>79.3</v>
      </c>
      <c r="G8" s="315">
        <v>97.3</v>
      </c>
      <c r="H8" s="53">
        <v>99.5</v>
      </c>
      <c r="I8" s="316">
        <v>80.099999999999994</v>
      </c>
    </row>
    <row r="9" spans="1:9" x14ac:dyDescent="0.25">
      <c r="A9" s="54"/>
      <c r="B9" s="54" t="s">
        <v>114</v>
      </c>
      <c r="C9" s="322">
        <v>9003</v>
      </c>
      <c r="D9" s="315">
        <v>93.6</v>
      </c>
      <c r="E9" s="53">
        <v>98.6</v>
      </c>
      <c r="F9" s="316">
        <v>78.7</v>
      </c>
      <c r="G9" s="315">
        <v>94.2</v>
      </c>
      <c r="H9" s="53">
        <v>98.8</v>
      </c>
      <c r="I9" s="316">
        <v>79.400000000000006</v>
      </c>
    </row>
    <row r="10" spans="1:9" x14ac:dyDescent="0.25">
      <c r="A10" s="54"/>
      <c r="B10" s="54" t="s">
        <v>115</v>
      </c>
      <c r="C10" s="322">
        <v>8437</v>
      </c>
      <c r="D10" s="315">
        <v>73</v>
      </c>
      <c r="E10" s="53">
        <v>75.5</v>
      </c>
      <c r="F10" s="316">
        <v>9.1</v>
      </c>
      <c r="G10" s="315">
        <v>76.5</v>
      </c>
      <c r="H10" s="53">
        <v>98.2</v>
      </c>
      <c r="I10" s="316">
        <v>92.1</v>
      </c>
    </row>
    <row r="11" spans="1:9" x14ac:dyDescent="0.25">
      <c r="A11" s="54"/>
      <c r="B11" s="54" t="s">
        <v>116</v>
      </c>
      <c r="C11" s="322">
        <v>108372</v>
      </c>
      <c r="D11" s="315">
        <v>69.900000000000006</v>
      </c>
      <c r="E11" s="53">
        <v>80.7</v>
      </c>
      <c r="F11" s="316">
        <v>36</v>
      </c>
      <c r="G11" s="315">
        <v>72.8</v>
      </c>
      <c r="H11" s="53">
        <v>88.1</v>
      </c>
      <c r="I11" s="316">
        <v>56.3</v>
      </c>
    </row>
    <row r="12" spans="1:9" x14ac:dyDescent="0.25">
      <c r="A12" s="54"/>
      <c r="B12" s="54" t="s">
        <v>117</v>
      </c>
      <c r="C12" s="322">
        <v>1376</v>
      </c>
      <c r="D12" s="315">
        <v>96.7</v>
      </c>
      <c r="E12" s="53">
        <v>97.7</v>
      </c>
      <c r="F12" s="316">
        <v>28.9</v>
      </c>
      <c r="G12" s="315">
        <v>97.2</v>
      </c>
      <c r="H12" s="53">
        <v>97.7</v>
      </c>
      <c r="I12" s="316">
        <v>20.5</v>
      </c>
    </row>
    <row r="13" spans="1:9" x14ac:dyDescent="0.25">
      <c r="A13" s="55"/>
      <c r="B13" s="55" t="s">
        <v>65</v>
      </c>
      <c r="C13" s="324">
        <v>176</v>
      </c>
      <c r="D13" s="318">
        <v>88.1</v>
      </c>
      <c r="E13" s="56">
        <v>96</v>
      </c>
      <c r="F13" s="319">
        <v>66.7</v>
      </c>
      <c r="G13" s="318">
        <v>90.9</v>
      </c>
      <c r="H13" s="56">
        <v>97.2</v>
      </c>
      <c r="I13" s="319">
        <v>68.8</v>
      </c>
    </row>
    <row r="14" spans="1:9" ht="23.25" customHeight="1" x14ac:dyDescent="0.25">
      <c r="A14" s="441" t="s">
        <v>79</v>
      </c>
      <c r="B14" s="441"/>
      <c r="C14" s="441"/>
      <c r="D14" s="441"/>
      <c r="E14" s="441"/>
      <c r="F14" s="441"/>
      <c r="G14" s="441"/>
      <c r="H14" s="441"/>
      <c r="I14" s="441"/>
    </row>
    <row r="15" spans="1:9" ht="57.75" x14ac:dyDescent="0.25">
      <c r="A15" s="327"/>
      <c r="B15" s="47"/>
      <c r="C15" s="326" t="s">
        <v>102</v>
      </c>
      <c r="D15" s="325" t="s">
        <v>75</v>
      </c>
      <c r="E15" s="48" t="s">
        <v>76</v>
      </c>
      <c r="F15" s="312" t="s">
        <v>77</v>
      </c>
      <c r="G15" s="325" t="s">
        <v>129</v>
      </c>
      <c r="H15" s="48" t="s">
        <v>130</v>
      </c>
      <c r="I15" s="312" t="s">
        <v>131</v>
      </c>
    </row>
    <row r="16" spans="1:9" x14ac:dyDescent="0.25">
      <c r="A16" s="46" t="s">
        <v>2</v>
      </c>
      <c r="B16" s="46"/>
      <c r="C16" s="321">
        <v>562621</v>
      </c>
      <c r="D16" s="330">
        <v>68.900000000000006</v>
      </c>
      <c r="E16" s="49">
        <v>71.599999999999994</v>
      </c>
      <c r="F16" s="314">
        <v>8.6999999999999993</v>
      </c>
      <c r="G16" s="313">
        <v>70.400000000000006</v>
      </c>
      <c r="H16" s="49">
        <v>75.599999999999994</v>
      </c>
      <c r="I16" s="314">
        <v>17.7</v>
      </c>
    </row>
    <row r="17" spans="1:9" ht="22.5" customHeight="1" x14ac:dyDescent="0.25">
      <c r="A17" s="50" t="s">
        <v>112</v>
      </c>
      <c r="B17" s="54"/>
      <c r="C17" s="322">
        <v>323078</v>
      </c>
      <c r="D17" s="315">
        <v>88.6</v>
      </c>
      <c r="E17" s="53">
        <v>91.7</v>
      </c>
      <c r="F17" s="316">
        <v>27.1</v>
      </c>
      <c r="G17" s="315">
        <v>89.3</v>
      </c>
      <c r="H17" s="53">
        <v>93.7</v>
      </c>
      <c r="I17" s="316">
        <v>41.7</v>
      </c>
    </row>
    <row r="18" spans="1:9" x14ac:dyDescent="0.25">
      <c r="A18" s="54" t="s">
        <v>104</v>
      </c>
      <c r="B18" s="54"/>
      <c r="C18" s="322"/>
      <c r="D18" s="315" t="s">
        <v>1499</v>
      </c>
      <c r="E18" s="53" t="s">
        <v>1499</v>
      </c>
      <c r="F18" s="317" t="s">
        <v>1499</v>
      </c>
      <c r="G18" s="320" t="s">
        <v>1499</v>
      </c>
      <c r="H18" s="52" t="s">
        <v>1499</v>
      </c>
      <c r="I18" s="317" t="s">
        <v>1499</v>
      </c>
    </row>
    <row r="19" spans="1:9" x14ac:dyDescent="0.25">
      <c r="A19" s="54"/>
      <c r="B19" s="54" t="s">
        <v>113</v>
      </c>
      <c r="C19" s="322">
        <v>195714</v>
      </c>
      <c r="D19" s="315">
        <v>96.6</v>
      </c>
      <c r="E19" s="53">
        <v>98.6</v>
      </c>
      <c r="F19" s="316">
        <v>57.9</v>
      </c>
      <c r="G19" s="315">
        <v>96.8</v>
      </c>
      <c r="H19" s="53">
        <v>98.8</v>
      </c>
      <c r="I19" s="316">
        <v>61</v>
      </c>
    </row>
    <row r="20" spans="1:9" x14ac:dyDescent="0.25">
      <c r="A20" s="54"/>
      <c r="B20" s="54" t="s">
        <v>114</v>
      </c>
      <c r="C20" s="322">
        <v>9003</v>
      </c>
      <c r="D20" s="315">
        <v>94.1</v>
      </c>
      <c r="E20" s="53">
        <v>97.5</v>
      </c>
      <c r="F20" s="316">
        <v>58.3</v>
      </c>
      <c r="G20" s="315">
        <v>94.5</v>
      </c>
      <c r="H20" s="53">
        <v>97.9</v>
      </c>
      <c r="I20" s="316">
        <v>61.3</v>
      </c>
    </row>
    <row r="21" spans="1:9" x14ac:dyDescent="0.25">
      <c r="A21" s="54"/>
      <c r="B21" s="54" t="s">
        <v>115</v>
      </c>
      <c r="C21" s="322">
        <v>8437</v>
      </c>
      <c r="D21" s="315">
        <v>78.400000000000006</v>
      </c>
      <c r="E21" s="53">
        <v>79.8</v>
      </c>
      <c r="F21" s="316">
        <v>6.4</v>
      </c>
      <c r="G21" s="315">
        <v>80.3</v>
      </c>
      <c r="H21" s="53">
        <v>98.7</v>
      </c>
      <c r="I21" s="316">
        <v>93.6</v>
      </c>
    </row>
    <row r="22" spans="1:9" x14ac:dyDescent="0.25">
      <c r="A22" s="54"/>
      <c r="B22" s="54" t="s">
        <v>116</v>
      </c>
      <c r="C22" s="322">
        <v>108372</v>
      </c>
      <c r="D22" s="315">
        <v>74.3</v>
      </c>
      <c r="E22" s="53">
        <v>79.5</v>
      </c>
      <c r="F22" s="316">
        <v>20.399999999999999</v>
      </c>
      <c r="G22" s="315">
        <v>75.8</v>
      </c>
      <c r="H22" s="53">
        <v>83.9</v>
      </c>
      <c r="I22" s="316">
        <v>33.4</v>
      </c>
    </row>
    <row r="23" spans="1:9" x14ac:dyDescent="0.25">
      <c r="A23" s="54"/>
      <c r="B23" s="54" t="s">
        <v>117</v>
      </c>
      <c r="C23" s="322">
        <v>1376</v>
      </c>
      <c r="D23" s="315">
        <v>96.9</v>
      </c>
      <c r="E23" s="53">
        <v>99.7</v>
      </c>
      <c r="F23" s="316">
        <v>90.7</v>
      </c>
      <c r="G23" s="315">
        <v>97.5</v>
      </c>
      <c r="H23" s="53">
        <v>99.9</v>
      </c>
      <c r="I23" s="316">
        <v>94.3</v>
      </c>
    </row>
    <row r="24" spans="1:9" x14ac:dyDescent="0.25">
      <c r="A24" s="55"/>
      <c r="B24" s="55" t="s">
        <v>65</v>
      </c>
      <c r="C24" s="324">
        <v>176</v>
      </c>
      <c r="D24" s="318">
        <v>93.2</v>
      </c>
      <c r="E24" s="56">
        <v>94.9</v>
      </c>
      <c r="F24" s="319">
        <v>25</v>
      </c>
      <c r="G24" s="318">
        <v>93.8</v>
      </c>
      <c r="H24" s="56">
        <v>96</v>
      </c>
      <c r="I24" s="319">
        <v>36.4</v>
      </c>
    </row>
    <row r="25" spans="1:9" ht="23.25" customHeight="1" x14ac:dyDescent="0.25">
      <c r="A25" s="441" t="s">
        <v>110</v>
      </c>
      <c r="B25" s="441"/>
      <c r="C25" s="441"/>
      <c r="D25" s="441"/>
      <c r="E25" s="441"/>
      <c r="F25" s="441"/>
      <c r="G25" s="441"/>
      <c r="H25" s="441"/>
      <c r="I25" s="441"/>
    </row>
    <row r="26" spans="1:9" ht="64.5" customHeight="1" x14ac:dyDescent="0.25">
      <c r="A26" s="327"/>
      <c r="B26" s="47"/>
      <c r="C26" s="326" t="s">
        <v>102</v>
      </c>
      <c r="D26" s="325" t="s">
        <v>75</v>
      </c>
      <c r="E26" s="48" t="s">
        <v>76</v>
      </c>
      <c r="F26" s="312" t="s">
        <v>77</v>
      </c>
      <c r="G26" s="325" t="s">
        <v>129</v>
      </c>
      <c r="H26" s="48" t="s">
        <v>130</v>
      </c>
      <c r="I26" s="312" t="s">
        <v>131</v>
      </c>
    </row>
    <row r="27" spans="1:9" x14ac:dyDescent="0.25">
      <c r="A27" s="46" t="s">
        <v>2</v>
      </c>
      <c r="B27" s="46"/>
      <c r="C27" s="321">
        <v>562621</v>
      </c>
      <c r="D27" s="330">
        <v>59</v>
      </c>
      <c r="E27" s="49">
        <v>64.099999999999994</v>
      </c>
      <c r="F27" s="314">
        <v>12.6</v>
      </c>
      <c r="G27" s="313">
        <v>61.4</v>
      </c>
      <c r="H27" s="49">
        <v>70</v>
      </c>
      <c r="I27" s="314">
        <v>22.3</v>
      </c>
    </row>
    <row r="28" spans="1:9" ht="22.5" customHeight="1" x14ac:dyDescent="0.25">
      <c r="A28" s="50" t="s">
        <v>112</v>
      </c>
      <c r="B28" s="51"/>
      <c r="C28" s="322">
        <v>323078</v>
      </c>
      <c r="D28" s="315">
        <v>81.3</v>
      </c>
      <c r="E28" s="53">
        <v>87.7</v>
      </c>
      <c r="F28" s="316">
        <v>34</v>
      </c>
      <c r="G28" s="315">
        <v>82.8</v>
      </c>
      <c r="H28" s="53">
        <v>91.2</v>
      </c>
      <c r="I28" s="316">
        <v>49</v>
      </c>
    </row>
    <row r="29" spans="1:9" x14ac:dyDescent="0.25">
      <c r="A29" s="54" t="s">
        <v>104</v>
      </c>
      <c r="B29" s="54"/>
      <c r="C29" s="322"/>
      <c r="D29" s="315" t="s">
        <v>1499</v>
      </c>
      <c r="E29" s="53" t="s">
        <v>1499</v>
      </c>
      <c r="F29" s="317" t="s">
        <v>1499</v>
      </c>
      <c r="G29" s="320" t="s">
        <v>1499</v>
      </c>
      <c r="H29" s="52" t="s">
        <v>1499</v>
      </c>
      <c r="I29" s="317" t="s">
        <v>1499</v>
      </c>
    </row>
    <row r="30" spans="1:9" x14ac:dyDescent="0.25">
      <c r="A30" s="54"/>
      <c r="B30" s="54" t="s">
        <v>113</v>
      </c>
      <c r="C30" s="322">
        <v>195714</v>
      </c>
      <c r="D30" s="315">
        <v>94.3</v>
      </c>
      <c r="E30" s="53">
        <v>98.1</v>
      </c>
      <c r="F30" s="316">
        <v>65.7</v>
      </c>
      <c r="G30" s="315">
        <v>94.8</v>
      </c>
      <c r="H30" s="53">
        <v>98.3</v>
      </c>
      <c r="I30" s="316">
        <v>67.7</v>
      </c>
    </row>
    <row r="31" spans="1:9" x14ac:dyDescent="0.25">
      <c r="A31" s="54"/>
      <c r="B31" s="54" t="s">
        <v>114</v>
      </c>
      <c r="C31" s="322">
        <v>9003</v>
      </c>
      <c r="D31" s="315">
        <v>89.3</v>
      </c>
      <c r="E31" s="53">
        <v>96.4</v>
      </c>
      <c r="F31" s="316">
        <v>66</v>
      </c>
      <c r="G31" s="315">
        <v>90.3</v>
      </c>
      <c r="H31" s="53">
        <v>96.9</v>
      </c>
      <c r="I31" s="316">
        <v>68</v>
      </c>
    </row>
    <row r="32" spans="1:9" x14ac:dyDescent="0.25">
      <c r="A32" s="54"/>
      <c r="B32" s="54" t="s">
        <v>115</v>
      </c>
      <c r="C32" s="322">
        <v>8437</v>
      </c>
      <c r="D32" s="315">
        <v>64.400000000000006</v>
      </c>
      <c r="E32" s="53">
        <v>67.3</v>
      </c>
      <c r="F32" s="316">
        <v>8.3000000000000007</v>
      </c>
      <c r="G32" s="315">
        <v>68.2</v>
      </c>
      <c r="H32" s="53">
        <v>97.4</v>
      </c>
      <c r="I32" s="316">
        <v>91.9</v>
      </c>
    </row>
    <row r="33" spans="1:9" x14ac:dyDescent="0.25">
      <c r="A33" s="54"/>
      <c r="B33" s="54" t="s">
        <v>116</v>
      </c>
      <c r="C33" s="322">
        <v>108372</v>
      </c>
      <c r="D33" s="315">
        <v>58.2</v>
      </c>
      <c r="E33" s="53">
        <v>69.599999999999994</v>
      </c>
      <c r="F33" s="316">
        <v>27.3</v>
      </c>
      <c r="G33" s="315">
        <v>61.5</v>
      </c>
      <c r="H33" s="53">
        <v>77.400000000000006</v>
      </c>
      <c r="I33" s="316">
        <v>41.3</v>
      </c>
    </row>
    <row r="34" spans="1:9" x14ac:dyDescent="0.25">
      <c r="A34" s="54"/>
      <c r="B34" s="54" t="s">
        <v>117</v>
      </c>
      <c r="C34" s="322">
        <v>1376</v>
      </c>
      <c r="D34" s="315">
        <v>95.7</v>
      </c>
      <c r="E34" s="53">
        <v>97.4</v>
      </c>
      <c r="F34" s="316">
        <v>39</v>
      </c>
      <c r="G34" s="315">
        <v>96.6</v>
      </c>
      <c r="H34" s="53">
        <v>97.6</v>
      </c>
      <c r="I34" s="316">
        <v>29.8</v>
      </c>
    </row>
    <row r="35" spans="1:9" x14ac:dyDescent="0.25">
      <c r="A35" s="57"/>
      <c r="B35" s="57" t="s">
        <v>65</v>
      </c>
      <c r="C35" s="324">
        <v>176</v>
      </c>
      <c r="D35" s="318">
        <v>82.4</v>
      </c>
      <c r="E35" s="56">
        <v>91.5</v>
      </c>
      <c r="F35" s="319">
        <v>51.6</v>
      </c>
      <c r="G35" s="318">
        <v>85.2</v>
      </c>
      <c r="H35" s="56">
        <v>93.2</v>
      </c>
      <c r="I35" s="319">
        <v>53.8</v>
      </c>
    </row>
    <row r="36" spans="1:9" ht="39" customHeight="1" x14ac:dyDescent="0.25">
      <c r="A36" s="438" t="s">
        <v>1539</v>
      </c>
      <c r="B36" s="438"/>
      <c r="C36" s="438"/>
      <c r="D36" s="438"/>
      <c r="E36" s="438"/>
      <c r="F36" s="438"/>
      <c r="G36" s="438"/>
      <c r="H36" s="438"/>
      <c r="I36" s="438"/>
    </row>
    <row r="37" spans="1:9" x14ac:dyDescent="0.25">
      <c r="A37" s="4" t="s">
        <v>249</v>
      </c>
      <c r="B37" s="59"/>
      <c r="C37" s="60"/>
      <c r="D37" s="60"/>
      <c r="E37" s="60"/>
      <c r="F37" s="61"/>
      <c r="G37" s="61"/>
      <c r="H37" s="61"/>
      <c r="I37" s="61"/>
    </row>
    <row r="38" spans="1:9" x14ac:dyDescent="0.25">
      <c r="A38" s="58" t="s">
        <v>20</v>
      </c>
      <c r="B38" s="58"/>
      <c r="C38" s="58"/>
      <c r="D38" s="58"/>
      <c r="E38" s="58"/>
      <c r="F38" s="61"/>
      <c r="G38" s="61"/>
      <c r="H38" s="61"/>
      <c r="I38" s="61"/>
    </row>
    <row r="39" spans="1:9" ht="15" customHeight="1" x14ac:dyDescent="0.25">
      <c r="A39" s="445" t="s">
        <v>156</v>
      </c>
      <c r="B39" s="445"/>
      <c r="C39" s="445"/>
      <c r="D39" s="445"/>
      <c r="E39" s="445"/>
      <c r="F39" s="445"/>
      <c r="G39" s="445"/>
      <c r="H39" s="445"/>
      <c r="I39" s="445"/>
    </row>
    <row r="40" spans="1:9" x14ac:dyDescent="0.25">
      <c r="A40" s="35" t="s">
        <v>22</v>
      </c>
      <c r="B40" s="58"/>
      <c r="C40" s="58"/>
      <c r="D40" s="58"/>
      <c r="E40" s="58"/>
      <c r="F40" s="61"/>
      <c r="G40" s="61"/>
      <c r="H40" s="61"/>
      <c r="I40" s="61"/>
    </row>
    <row r="43" spans="1:9" x14ac:dyDescent="0.25">
      <c r="A43" s="443"/>
      <c r="B43" s="444"/>
      <c r="C43" s="444"/>
      <c r="D43" s="444"/>
      <c r="E43" s="444"/>
      <c r="F43" s="444"/>
      <c r="G43" s="444"/>
      <c r="H43" s="444"/>
    </row>
  </sheetData>
  <mergeCells count="8">
    <mergeCell ref="A2:I2"/>
    <mergeCell ref="A36:I36"/>
    <mergeCell ref="A43:H43"/>
    <mergeCell ref="A1:I1"/>
    <mergeCell ref="A39:I39"/>
    <mergeCell ref="A3:I3"/>
    <mergeCell ref="A14:I14"/>
    <mergeCell ref="A25:I25"/>
  </mergeCells>
  <hyperlinks>
    <hyperlink ref="A40" r:id="rId1" display="http://www.education.gov.uk/researchandstatistics/statistics/a00221984/attainment-by-19-sfr"/>
  </hyperlinks>
  <pageMargins left="0.25" right="0.25" top="0.75" bottom="0.75" header="0.3" footer="0.3"/>
  <pageSetup paperSize="9" scale="71"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7"/>
  <sheetViews>
    <sheetView zoomScale="75" zoomScaleNormal="75" workbookViewId="0">
      <selection sqref="A1:J1"/>
    </sheetView>
  </sheetViews>
  <sheetFormatPr defaultRowHeight="12.75" x14ac:dyDescent="0.2"/>
  <cols>
    <col min="1" max="1" width="8.85546875" style="31" customWidth="1"/>
    <col min="2" max="2" width="15" style="31" customWidth="1"/>
    <col min="3" max="3" width="13.85546875" style="31" customWidth="1"/>
    <col min="4" max="4" width="10.28515625" style="31" customWidth="1"/>
    <col min="5" max="5" width="14.5703125" style="31" customWidth="1"/>
    <col min="6" max="6" width="13.7109375" style="31" customWidth="1"/>
    <col min="7" max="7" width="10.85546875" style="31" customWidth="1"/>
    <col min="8" max="8" width="15" style="31" customWidth="1"/>
    <col min="9" max="9" width="13.85546875" style="31" customWidth="1"/>
    <col min="10" max="10" width="11.85546875" style="31" customWidth="1"/>
    <col min="11" max="11" width="15.42578125" style="31" customWidth="1"/>
    <col min="12" max="12" width="13.5703125" style="31" customWidth="1"/>
    <col min="13" max="13" width="9.140625" style="31"/>
    <col min="14" max="14" width="14.28515625" style="31" customWidth="1"/>
    <col min="15" max="15" width="13" style="31" customWidth="1"/>
    <col min="16" max="16" width="9.140625" style="31"/>
    <col min="17" max="17" width="14.5703125" style="31" customWidth="1"/>
    <col min="18" max="18" width="13.7109375" style="31" customWidth="1"/>
    <col min="19" max="251" width="9.140625" style="31"/>
    <col min="252" max="252" width="11.5703125" style="31" customWidth="1"/>
    <col min="253" max="253" width="15" style="31" customWidth="1"/>
    <col min="254" max="254" width="13.85546875" style="31" customWidth="1"/>
    <col min="255" max="255" width="10.28515625" style="31" customWidth="1"/>
    <col min="256" max="256" width="2.5703125" style="31" customWidth="1"/>
    <col min="257" max="257" width="14.5703125" style="31" customWidth="1"/>
    <col min="258" max="258" width="11.42578125" style="31" customWidth="1"/>
    <col min="259" max="259" width="10.85546875" style="31" customWidth="1"/>
    <col min="260" max="260" width="3.140625" style="31" customWidth="1"/>
    <col min="261" max="261" width="14" style="31" customWidth="1"/>
    <col min="262" max="262" width="12.140625" style="31" customWidth="1"/>
    <col min="263" max="263" width="11.85546875" style="31" customWidth="1"/>
    <col min="264" max="264" width="3.85546875" style="31" customWidth="1"/>
    <col min="265" max="265" width="15.42578125" style="31" customWidth="1"/>
    <col min="266" max="266" width="13.5703125" style="31" customWidth="1"/>
    <col min="267" max="267" width="9.140625" style="31"/>
    <col min="268" max="268" width="4.42578125" style="31" customWidth="1"/>
    <col min="269" max="269" width="14.28515625" style="31" customWidth="1"/>
    <col min="270" max="270" width="10.85546875" style="31" customWidth="1"/>
    <col min="271" max="271" width="9.140625" style="31"/>
    <col min="272" max="272" width="3.42578125" style="31" customWidth="1"/>
    <col min="273" max="273" width="14.5703125" style="31" customWidth="1"/>
    <col min="274" max="274" width="12.5703125" style="31" customWidth="1"/>
    <col min="275" max="507" width="9.140625" style="31"/>
    <col min="508" max="508" width="11.5703125" style="31" customWidth="1"/>
    <col min="509" max="509" width="15" style="31" customWidth="1"/>
    <col min="510" max="510" width="13.85546875" style="31" customWidth="1"/>
    <col min="511" max="511" width="10.28515625" style="31" customWidth="1"/>
    <col min="512" max="512" width="2.5703125" style="31" customWidth="1"/>
    <col min="513" max="513" width="14.5703125" style="31" customWidth="1"/>
    <col min="514" max="514" width="11.42578125" style="31" customWidth="1"/>
    <col min="515" max="515" width="10.85546875" style="31" customWidth="1"/>
    <col min="516" max="516" width="3.140625" style="31" customWidth="1"/>
    <col min="517" max="517" width="14" style="31" customWidth="1"/>
    <col min="518" max="518" width="12.140625" style="31" customWidth="1"/>
    <col min="519" max="519" width="11.85546875" style="31" customWidth="1"/>
    <col min="520" max="520" width="3.85546875" style="31" customWidth="1"/>
    <col min="521" max="521" width="15.42578125" style="31" customWidth="1"/>
    <col min="522" max="522" width="13.5703125" style="31" customWidth="1"/>
    <col min="523" max="523" width="9.140625" style="31"/>
    <col min="524" max="524" width="4.42578125" style="31" customWidth="1"/>
    <col min="525" max="525" width="14.28515625" style="31" customWidth="1"/>
    <col min="526" max="526" width="10.85546875" style="31" customWidth="1"/>
    <col min="527" max="527" width="9.140625" style="31"/>
    <col min="528" max="528" width="3.42578125" style="31" customWidth="1"/>
    <col min="529" max="529" width="14.5703125" style="31" customWidth="1"/>
    <col min="530" max="530" width="12.5703125" style="31" customWidth="1"/>
    <col min="531" max="763" width="9.140625" style="31"/>
    <col min="764" max="764" width="11.5703125" style="31" customWidth="1"/>
    <col min="765" max="765" width="15" style="31" customWidth="1"/>
    <col min="766" max="766" width="13.85546875" style="31" customWidth="1"/>
    <col min="767" max="767" width="10.28515625" style="31" customWidth="1"/>
    <col min="768" max="768" width="2.5703125" style="31" customWidth="1"/>
    <col min="769" max="769" width="14.5703125" style="31" customWidth="1"/>
    <col min="770" max="770" width="11.42578125" style="31" customWidth="1"/>
    <col min="771" max="771" width="10.85546875" style="31" customWidth="1"/>
    <col min="772" max="772" width="3.140625" style="31" customWidth="1"/>
    <col min="773" max="773" width="14" style="31" customWidth="1"/>
    <col min="774" max="774" width="12.140625" style="31" customWidth="1"/>
    <col min="775" max="775" width="11.85546875" style="31" customWidth="1"/>
    <col min="776" max="776" width="3.85546875" style="31" customWidth="1"/>
    <col min="777" max="777" width="15.42578125" style="31" customWidth="1"/>
    <col min="778" max="778" width="13.5703125" style="31" customWidth="1"/>
    <col min="779" max="779" width="9.140625" style="31"/>
    <col min="780" max="780" width="4.42578125" style="31" customWidth="1"/>
    <col min="781" max="781" width="14.28515625" style="31" customWidth="1"/>
    <col min="782" max="782" width="10.85546875" style="31" customWidth="1"/>
    <col min="783" max="783" width="9.140625" style="31"/>
    <col min="784" max="784" width="3.42578125" style="31" customWidth="1"/>
    <col min="785" max="785" width="14.5703125" style="31" customWidth="1"/>
    <col min="786" max="786" width="12.5703125" style="31" customWidth="1"/>
    <col min="787" max="1019" width="9.140625" style="31"/>
    <col min="1020" max="1020" width="11.5703125" style="31" customWidth="1"/>
    <col min="1021" max="1021" width="15" style="31" customWidth="1"/>
    <col min="1022" max="1022" width="13.85546875" style="31" customWidth="1"/>
    <col min="1023" max="1023" width="10.28515625" style="31" customWidth="1"/>
    <col min="1024" max="1024" width="2.5703125" style="31" customWidth="1"/>
    <col min="1025" max="1025" width="14.5703125" style="31" customWidth="1"/>
    <col min="1026" max="1026" width="11.42578125" style="31" customWidth="1"/>
    <col min="1027" max="1027" width="10.85546875" style="31" customWidth="1"/>
    <col min="1028" max="1028" width="3.140625" style="31" customWidth="1"/>
    <col min="1029" max="1029" width="14" style="31" customWidth="1"/>
    <col min="1030" max="1030" width="12.140625" style="31" customWidth="1"/>
    <col min="1031" max="1031" width="11.85546875" style="31" customWidth="1"/>
    <col min="1032" max="1032" width="3.85546875" style="31" customWidth="1"/>
    <col min="1033" max="1033" width="15.42578125" style="31" customWidth="1"/>
    <col min="1034" max="1034" width="13.5703125" style="31" customWidth="1"/>
    <col min="1035" max="1035" width="9.140625" style="31"/>
    <col min="1036" max="1036" width="4.42578125" style="31" customWidth="1"/>
    <col min="1037" max="1037" width="14.28515625" style="31" customWidth="1"/>
    <col min="1038" max="1038" width="10.85546875" style="31" customWidth="1"/>
    <col min="1039" max="1039" width="9.140625" style="31"/>
    <col min="1040" max="1040" width="3.42578125" style="31" customWidth="1"/>
    <col min="1041" max="1041" width="14.5703125" style="31" customWidth="1"/>
    <col min="1042" max="1042" width="12.5703125" style="31" customWidth="1"/>
    <col min="1043" max="1275" width="9.140625" style="31"/>
    <col min="1276" max="1276" width="11.5703125" style="31" customWidth="1"/>
    <col min="1277" max="1277" width="15" style="31" customWidth="1"/>
    <col min="1278" max="1278" width="13.85546875" style="31" customWidth="1"/>
    <col min="1279" max="1279" width="10.28515625" style="31" customWidth="1"/>
    <col min="1280" max="1280" width="2.5703125" style="31" customWidth="1"/>
    <col min="1281" max="1281" width="14.5703125" style="31" customWidth="1"/>
    <col min="1282" max="1282" width="11.42578125" style="31" customWidth="1"/>
    <col min="1283" max="1283" width="10.85546875" style="31" customWidth="1"/>
    <col min="1284" max="1284" width="3.140625" style="31" customWidth="1"/>
    <col min="1285" max="1285" width="14" style="31" customWidth="1"/>
    <col min="1286" max="1286" width="12.140625" style="31" customWidth="1"/>
    <col min="1287" max="1287" width="11.85546875" style="31" customWidth="1"/>
    <col min="1288" max="1288" width="3.85546875" style="31" customWidth="1"/>
    <col min="1289" max="1289" width="15.42578125" style="31" customWidth="1"/>
    <col min="1290" max="1290" width="13.5703125" style="31" customWidth="1"/>
    <col min="1291" max="1291" width="9.140625" style="31"/>
    <col min="1292" max="1292" width="4.42578125" style="31" customWidth="1"/>
    <col min="1293" max="1293" width="14.28515625" style="31" customWidth="1"/>
    <col min="1294" max="1294" width="10.85546875" style="31" customWidth="1"/>
    <col min="1295" max="1295" width="9.140625" style="31"/>
    <col min="1296" max="1296" width="3.42578125" style="31" customWidth="1"/>
    <col min="1297" max="1297" width="14.5703125" style="31" customWidth="1"/>
    <col min="1298" max="1298" width="12.5703125" style="31" customWidth="1"/>
    <col min="1299" max="1531" width="9.140625" style="31"/>
    <col min="1532" max="1532" width="11.5703125" style="31" customWidth="1"/>
    <col min="1533" max="1533" width="15" style="31" customWidth="1"/>
    <col min="1534" max="1534" width="13.85546875" style="31" customWidth="1"/>
    <col min="1535" max="1535" width="10.28515625" style="31" customWidth="1"/>
    <col min="1536" max="1536" width="2.5703125" style="31" customWidth="1"/>
    <col min="1537" max="1537" width="14.5703125" style="31" customWidth="1"/>
    <col min="1538" max="1538" width="11.42578125" style="31" customWidth="1"/>
    <col min="1539" max="1539" width="10.85546875" style="31" customWidth="1"/>
    <col min="1540" max="1540" width="3.140625" style="31" customWidth="1"/>
    <col min="1541" max="1541" width="14" style="31" customWidth="1"/>
    <col min="1542" max="1542" width="12.140625" style="31" customWidth="1"/>
    <col min="1543" max="1543" width="11.85546875" style="31" customWidth="1"/>
    <col min="1544" max="1544" width="3.85546875" style="31" customWidth="1"/>
    <col min="1545" max="1545" width="15.42578125" style="31" customWidth="1"/>
    <col min="1546" max="1546" width="13.5703125" style="31" customWidth="1"/>
    <col min="1547" max="1547" width="9.140625" style="31"/>
    <col min="1548" max="1548" width="4.42578125" style="31" customWidth="1"/>
    <col min="1549" max="1549" width="14.28515625" style="31" customWidth="1"/>
    <col min="1550" max="1550" width="10.85546875" style="31" customWidth="1"/>
    <col min="1551" max="1551" width="9.140625" style="31"/>
    <col min="1552" max="1552" width="3.42578125" style="31" customWidth="1"/>
    <col min="1553" max="1553" width="14.5703125" style="31" customWidth="1"/>
    <col min="1554" max="1554" width="12.5703125" style="31" customWidth="1"/>
    <col min="1555" max="1787" width="9.140625" style="31"/>
    <col min="1788" max="1788" width="11.5703125" style="31" customWidth="1"/>
    <col min="1789" max="1789" width="15" style="31" customWidth="1"/>
    <col min="1790" max="1790" width="13.85546875" style="31" customWidth="1"/>
    <col min="1791" max="1791" width="10.28515625" style="31" customWidth="1"/>
    <col min="1792" max="1792" width="2.5703125" style="31" customWidth="1"/>
    <col min="1793" max="1793" width="14.5703125" style="31" customWidth="1"/>
    <col min="1794" max="1794" width="11.42578125" style="31" customWidth="1"/>
    <col min="1795" max="1795" width="10.85546875" style="31" customWidth="1"/>
    <col min="1796" max="1796" width="3.140625" style="31" customWidth="1"/>
    <col min="1797" max="1797" width="14" style="31" customWidth="1"/>
    <col min="1798" max="1798" width="12.140625" style="31" customWidth="1"/>
    <col min="1799" max="1799" width="11.85546875" style="31" customWidth="1"/>
    <col min="1800" max="1800" width="3.85546875" style="31" customWidth="1"/>
    <col min="1801" max="1801" width="15.42578125" style="31" customWidth="1"/>
    <col min="1802" max="1802" width="13.5703125" style="31" customWidth="1"/>
    <col min="1803" max="1803" width="9.140625" style="31"/>
    <col min="1804" max="1804" width="4.42578125" style="31" customWidth="1"/>
    <col min="1805" max="1805" width="14.28515625" style="31" customWidth="1"/>
    <col min="1806" max="1806" width="10.85546875" style="31" customWidth="1"/>
    <col min="1807" max="1807" width="9.140625" style="31"/>
    <col min="1808" max="1808" width="3.42578125" style="31" customWidth="1"/>
    <col min="1809" max="1809" width="14.5703125" style="31" customWidth="1"/>
    <col min="1810" max="1810" width="12.5703125" style="31" customWidth="1"/>
    <col min="1811" max="2043" width="9.140625" style="31"/>
    <col min="2044" max="2044" width="11.5703125" style="31" customWidth="1"/>
    <col min="2045" max="2045" width="15" style="31" customWidth="1"/>
    <col min="2046" max="2046" width="13.85546875" style="31" customWidth="1"/>
    <col min="2047" max="2047" width="10.28515625" style="31" customWidth="1"/>
    <col min="2048" max="2048" width="2.5703125" style="31" customWidth="1"/>
    <col min="2049" max="2049" width="14.5703125" style="31" customWidth="1"/>
    <col min="2050" max="2050" width="11.42578125" style="31" customWidth="1"/>
    <col min="2051" max="2051" width="10.85546875" style="31" customWidth="1"/>
    <col min="2052" max="2052" width="3.140625" style="31" customWidth="1"/>
    <col min="2053" max="2053" width="14" style="31" customWidth="1"/>
    <col min="2054" max="2054" width="12.140625" style="31" customWidth="1"/>
    <col min="2055" max="2055" width="11.85546875" style="31" customWidth="1"/>
    <col min="2056" max="2056" width="3.85546875" style="31" customWidth="1"/>
    <col min="2057" max="2057" width="15.42578125" style="31" customWidth="1"/>
    <col min="2058" max="2058" width="13.5703125" style="31" customWidth="1"/>
    <col min="2059" max="2059" width="9.140625" style="31"/>
    <col min="2060" max="2060" width="4.42578125" style="31" customWidth="1"/>
    <col min="2061" max="2061" width="14.28515625" style="31" customWidth="1"/>
    <col min="2062" max="2062" width="10.85546875" style="31" customWidth="1"/>
    <col min="2063" max="2063" width="9.140625" style="31"/>
    <col min="2064" max="2064" width="3.42578125" style="31" customWidth="1"/>
    <col min="2065" max="2065" width="14.5703125" style="31" customWidth="1"/>
    <col min="2066" max="2066" width="12.5703125" style="31" customWidth="1"/>
    <col min="2067" max="2299" width="9.140625" style="31"/>
    <col min="2300" max="2300" width="11.5703125" style="31" customWidth="1"/>
    <col min="2301" max="2301" width="15" style="31" customWidth="1"/>
    <col min="2302" max="2302" width="13.85546875" style="31" customWidth="1"/>
    <col min="2303" max="2303" width="10.28515625" style="31" customWidth="1"/>
    <col min="2304" max="2304" width="2.5703125" style="31" customWidth="1"/>
    <col min="2305" max="2305" width="14.5703125" style="31" customWidth="1"/>
    <col min="2306" max="2306" width="11.42578125" style="31" customWidth="1"/>
    <col min="2307" max="2307" width="10.85546875" style="31" customWidth="1"/>
    <col min="2308" max="2308" width="3.140625" style="31" customWidth="1"/>
    <col min="2309" max="2309" width="14" style="31" customWidth="1"/>
    <col min="2310" max="2310" width="12.140625" style="31" customWidth="1"/>
    <col min="2311" max="2311" width="11.85546875" style="31" customWidth="1"/>
    <col min="2312" max="2312" width="3.85546875" style="31" customWidth="1"/>
    <col min="2313" max="2313" width="15.42578125" style="31" customWidth="1"/>
    <col min="2314" max="2314" width="13.5703125" style="31" customWidth="1"/>
    <col min="2315" max="2315" width="9.140625" style="31"/>
    <col min="2316" max="2316" width="4.42578125" style="31" customWidth="1"/>
    <col min="2317" max="2317" width="14.28515625" style="31" customWidth="1"/>
    <col min="2318" max="2318" width="10.85546875" style="31" customWidth="1"/>
    <col min="2319" max="2319" width="9.140625" style="31"/>
    <col min="2320" max="2320" width="3.42578125" style="31" customWidth="1"/>
    <col min="2321" max="2321" width="14.5703125" style="31" customWidth="1"/>
    <col min="2322" max="2322" width="12.5703125" style="31" customWidth="1"/>
    <col min="2323" max="2555" width="9.140625" style="31"/>
    <col min="2556" max="2556" width="11.5703125" style="31" customWidth="1"/>
    <col min="2557" max="2557" width="15" style="31" customWidth="1"/>
    <col min="2558" max="2558" width="13.85546875" style="31" customWidth="1"/>
    <col min="2559" max="2559" width="10.28515625" style="31" customWidth="1"/>
    <col min="2560" max="2560" width="2.5703125" style="31" customWidth="1"/>
    <col min="2561" max="2561" width="14.5703125" style="31" customWidth="1"/>
    <col min="2562" max="2562" width="11.42578125" style="31" customWidth="1"/>
    <col min="2563" max="2563" width="10.85546875" style="31" customWidth="1"/>
    <col min="2564" max="2564" width="3.140625" style="31" customWidth="1"/>
    <col min="2565" max="2565" width="14" style="31" customWidth="1"/>
    <col min="2566" max="2566" width="12.140625" style="31" customWidth="1"/>
    <col min="2567" max="2567" width="11.85546875" style="31" customWidth="1"/>
    <col min="2568" max="2568" width="3.85546875" style="31" customWidth="1"/>
    <col min="2569" max="2569" width="15.42578125" style="31" customWidth="1"/>
    <col min="2570" max="2570" width="13.5703125" style="31" customWidth="1"/>
    <col min="2571" max="2571" width="9.140625" style="31"/>
    <col min="2572" max="2572" width="4.42578125" style="31" customWidth="1"/>
    <col min="2573" max="2573" width="14.28515625" style="31" customWidth="1"/>
    <col min="2574" max="2574" width="10.85546875" style="31" customWidth="1"/>
    <col min="2575" max="2575" width="9.140625" style="31"/>
    <col min="2576" max="2576" width="3.42578125" style="31" customWidth="1"/>
    <col min="2577" max="2577" width="14.5703125" style="31" customWidth="1"/>
    <col min="2578" max="2578" width="12.5703125" style="31" customWidth="1"/>
    <col min="2579" max="2811" width="9.140625" style="31"/>
    <col min="2812" max="2812" width="11.5703125" style="31" customWidth="1"/>
    <col min="2813" max="2813" width="15" style="31" customWidth="1"/>
    <col min="2814" max="2814" width="13.85546875" style="31" customWidth="1"/>
    <col min="2815" max="2815" width="10.28515625" style="31" customWidth="1"/>
    <col min="2816" max="2816" width="2.5703125" style="31" customWidth="1"/>
    <col min="2817" max="2817" width="14.5703125" style="31" customWidth="1"/>
    <col min="2818" max="2818" width="11.42578125" style="31" customWidth="1"/>
    <col min="2819" max="2819" width="10.85546875" style="31" customWidth="1"/>
    <col min="2820" max="2820" width="3.140625" style="31" customWidth="1"/>
    <col min="2821" max="2821" width="14" style="31" customWidth="1"/>
    <col min="2822" max="2822" width="12.140625" style="31" customWidth="1"/>
    <col min="2823" max="2823" width="11.85546875" style="31" customWidth="1"/>
    <col min="2824" max="2824" width="3.85546875" style="31" customWidth="1"/>
    <col min="2825" max="2825" width="15.42578125" style="31" customWidth="1"/>
    <col min="2826" max="2826" width="13.5703125" style="31" customWidth="1"/>
    <col min="2827" max="2827" width="9.140625" style="31"/>
    <col min="2828" max="2828" width="4.42578125" style="31" customWidth="1"/>
    <col min="2829" max="2829" width="14.28515625" style="31" customWidth="1"/>
    <col min="2830" max="2830" width="10.85546875" style="31" customWidth="1"/>
    <col min="2831" max="2831" width="9.140625" style="31"/>
    <col min="2832" max="2832" width="3.42578125" style="31" customWidth="1"/>
    <col min="2833" max="2833" width="14.5703125" style="31" customWidth="1"/>
    <col min="2834" max="2834" width="12.5703125" style="31" customWidth="1"/>
    <col min="2835" max="3067" width="9.140625" style="31"/>
    <col min="3068" max="3068" width="11.5703125" style="31" customWidth="1"/>
    <col min="3069" max="3069" width="15" style="31" customWidth="1"/>
    <col min="3070" max="3070" width="13.85546875" style="31" customWidth="1"/>
    <col min="3071" max="3071" width="10.28515625" style="31" customWidth="1"/>
    <col min="3072" max="3072" width="2.5703125" style="31" customWidth="1"/>
    <col min="3073" max="3073" width="14.5703125" style="31" customWidth="1"/>
    <col min="3074" max="3074" width="11.42578125" style="31" customWidth="1"/>
    <col min="3075" max="3075" width="10.85546875" style="31" customWidth="1"/>
    <col min="3076" max="3076" width="3.140625" style="31" customWidth="1"/>
    <col min="3077" max="3077" width="14" style="31" customWidth="1"/>
    <col min="3078" max="3078" width="12.140625" style="31" customWidth="1"/>
    <col min="3079" max="3079" width="11.85546875" style="31" customWidth="1"/>
    <col min="3080" max="3080" width="3.85546875" style="31" customWidth="1"/>
    <col min="3081" max="3081" width="15.42578125" style="31" customWidth="1"/>
    <col min="3082" max="3082" width="13.5703125" style="31" customWidth="1"/>
    <col min="3083" max="3083" width="9.140625" style="31"/>
    <col min="3084" max="3084" width="4.42578125" style="31" customWidth="1"/>
    <col min="3085" max="3085" width="14.28515625" style="31" customWidth="1"/>
    <col min="3086" max="3086" width="10.85546875" style="31" customWidth="1"/>
    <col min="3087" max="3087" width="9.140625" style="31"/>
    <col min="3088" max="3088" width="3.42578125" style="31" customWidth="1"/>
    <col min="3089" max="3089" width="14.5703125" style="31" customWidth="1"/>
    <col min="3090" max="3090" width="12.5703125" style="31" customWidth="1"/>
    <col min="3091" max="3323" width="9.140625" style="31"/>
    <col min="3324" max="3324" width="11.5703125" style="31" customWidth="1"/>
    <col min="3325" max="3325" width="15" style="31" customWidth="1"/>
    <col min="3326" max="3326" width="13.85546875" style="31" customWidth="1"/>
    <col min="3327" max="3327" width="10.28515625" style="31" customWidth="1"/>
    <col min="3328" max="3328" width="2.5703125" style="31" customWidth="1"/>
    <col min="3329" max="3329" width="14.5703125" style="31" customWidth="1"/>
    <col min="3330" max="3330" width="11.42578125" style="31" customWidth="1"/>
    <col min="3331" max="3331" width="10.85546875" style="31" customWidth="1"/>
    <col min="3332" max="3332" width="3.140625" style="31" customWidth="1"/>
    <col min="3333" max="3333" width="14" style="31" customWidth="1"/>
    <col min="3334" max="3334" width="12.140625" style="31" customWidth="1"/>
    <col min="3335" max="3335" width="11.85546875" style="31" customWidth="1"/>
    <col min="3336" max="3336" width="3.85546875" style="31" customWidth="1"/>
    <col min="3337" max="3337" width="15.42578125" style="31" customWidth="1"/>
    <col min="3338" max="3338" width="13.5703125" style="31" customWidth="1"/>
    <col min="3339" max="3339" width="9.140625" style="31"/>
    <col min="3340" max="3340" width="4.42578125" style="31" customWidth="1"/>
    <col min="3341" max="3341" width="14.28515625" style="31" customWidth="1"/>
    <col min="3342" max="3342" width="10.85546875" style="31" customWidth="1"/>
    <col min="3343" max="3343" width="9.140625" style="31"/>
    <col min="3344" max="3344" width="3.42578125" style="31" customWidth="1"/>
    <col min="3345" max="3345" width="14.5703125" style="31" customWidth="1"/>
    <col min="3346" max="3346" width="12.5703125" style="31" customWidth="1"/>
    <col min="3347" max="3579" width="9.140625" style="31"/>
    <col min="3580" max="3580" width="11.5703125" style="31" customWidth="1"/>
    <col min="3581" max="3581" width="15" style="31" customWidth="1"/>
    <col min="3582" max="3582" width="13.85546875" style="31" customWidth="1"/>
    <col min="3583" max="3583" width="10.28515625" style="31" customWidth="1"/>
    <col min="3584" max="3584" width="2.5703125" style="31" customWidth="1"/>
    <col min="3585" max="3585" width="14.5703125" style="31" customWidth="1"/>
    <col min="3586" max="3586" width="11.42578125" style="31" customWidth="1"/>
    <col min="3587" max="3587" width="10.85546875" style="31" customWidth="1"/>
    <col min="3588" max="3588" width="3.140625" style="31" customWidth="1"/>
    <col min="3589" max="3589" width="14" style="31" customWidth="1"/>
    <col min="3590" max="3590" width="12.140625" style="31" customWidth="1"/>
    <col min="3591" max="3591" width="11.85546875" style="31" customWidth="1"/>
    <col min="3592" max="3592" width="3.85546875" style="31" customWidth="1"/>
    <col min="3593" max="3593" width="15.42578125" style="31" customWidth="1"/>
    <col min="3594" max="3594" width="13.5703125" style="31" customWidth="1"/>
    <col min="3595" max="3595" width="9.140625" style="31"/>
    <col min="3596" max="3596" width="4.42578125" style="31" customWidth="1"/>
    <col min="3597" max="3597" width="14.28515625" style="31" customWidth="1"/>
    <col min="3598" max="3598" width="10.85546875" style="31" customWidth="1"/>
    <col min="3599" max="3599" width="9.140625" style="31"/>
    <col min="3600" max="3600" width="3.42578125" style="31" customWidth="1"/>
    <col min="3601" max="3601" width="14.5703125" style="31" customWidth="1"/>
    <col min="3602" max="3602" width="12.5703125" style="31" customWidth="1"/>
    <col min="3603" max="3835" width="9.140625" style="31"/>
    <col min="3836" max="3836" width="11.5703125" style="31" customWidth="1"/>
    <col min="3837" max="3837" width="15" style="31" customWidth="1"/>
    <col min="3838" max="3838" width="13.85546875" style="31" customWidth="1"/>
    <col min="3839" max="3839" width="10.28515625" style="31" customWidth="1"/>
    <col min="3840" max="3840" width="2.5703125" style="31" customWidth="1"/>
    <col min="3841" max="3841" width="14.5703125" style="31" customWidth="1"/>
    <col min="3842" max="3842" width="11.42578125" style="31" customWidth="1"/>
    <col min="3843" max="3843" width="10.85546875" style="31" customWidth="1"/>
    <col min="3844" max="3844" width="3.140625" style="31" customWidth="1"/>
    <col min="3845" max="3845" width="14" style="31" customWidth="1"/>
    <col min="3846" max="3846" width="12.140625" style="31" customWidth="1"/>
    <col min="3847" max="3847" width="11.85546875" style="31" customWidth="1"/>
    <col min="3848" max="3848" width="3.85546875" style="31" customWidth="1"/>
    <col min="3849" max="3849" width="15.42578125" style="31" customWidth="1"/>
    <col min="3850" max="3850" width="13.5703125" style="31" customWidth="1"/>
    <col min="3851" max="3851" width="9.140625" style="31"/>
    <col min="3852" max="3852" width="4.42578125" style="31" customWidth="1"/>
    <col min="3853" max="3853" width="14.28515625" style="31" customWidth="1"/>
    <col min="3854" max="3854" width="10.85546875" style="31" customWidth="1"/>
    <col min="3855" max="3855" width="9.140625" style="31"/>
    <col min="3856" max="3856" width="3.42578125" style="31" customWidth="1"/>
    <col min="3857" max="3857" width="14.5703125" style="31" customWidth="1"/>
    <col min="3858" max="3858" width="12.5703125" style="31" customWidth="1"/>
    <col min="3859" max="4091" width="9.140625" style="31"/>
    <col min="4092" max="4092" width="11.5703125" style="31" customWidth="1"/>
    <col min="4093" max="4093" width="15" style="31" customWidth="1"/>
    <col min="4094" max="4094" width="13.85546875" style="31" customWidth="1"/>
    <col min="4095" max="4095" width="10.28515625" style="31" customWidth="1"/>
    <col min="4096" max="4096" width="2.5703125" style="31" customWidth="1"/>
    <col min="4097" max="4097" width="14.5703125" style="31" customWidth="1"/>
    <col min="4098" max="4098" width="11.42578125" style="31" customWidth="1"/>
    <col min="4099" max="4099" width="10.85546875" style="31" customWidth="1"/>
    <col min="4100" max="4100" width="3.140625" style="31" customWidth="1"/>
    <col min="4101" max="4101" width="14" style="31" customWidth="1"/>
    <col min="4102" max="4102" width="12.140625" style="31" customWidth="1"/>
    <col min="4103" max="4103" width="11.85546875" style="31" customWidth="1"/>
    <col min="4104" max="4104" width="3.85546875" style="31" customWidth="1"/>
    <col min="4105" max="4105" width="15.42578125" style="31" customWidth="1"/>
    <col min="4106" max="4106" width="13.5703125" style="31" customWidth="1"/>
    <col min="4107" max="4107" width="9.140625" style="31"/>
    <col min="4108" max="4108" width="4.42578125" style="31" customWidth="1"/>
    <col min="4109" max="4109" width="14.28515625" style="31" customWidth="1"/>
    <col min="4110" max="4110" width="10.85546875" style="31" customWidth="1"/>
    <col min="4111" max="4111" width="9.140625" style="31"/>
    <col min="4112" max="4112" width="3.42578125" style="31" customWidth="1"/>
    <col min="4113" max="4113" width="14.5703125" style="31" customWidth="1"/>
    <col min="4114" max="4114" width="12.5703125" style="31" customWidth="1"/>
    <col min="4115" max="4347" width="9.140625" style="31"/>
    <col min="4348" max="4348" width="11.5703125" style="31" customWidth="1"/>
    <col min="4349" max="4349" width="15" style="31" customWidth="1"/>
    <col min="4350" max="4350" width="13.85546875" style="31" customWidth="1"/>
    <col min="4351" max="4351" width="10.28515625" style="31" customWidth="1"/>
    <col min="4352" max="4352" width="2.5703125" style="31" customWidth="1"/>
    <col min="4353" max="4353" width="14.5703125" style="31" customWidth="1"/>
    <col min="4354" max="4354" width="11.42578125" style="31" customWidth="1"/>
    <col min="4355" max="4355" width="10.85546875" style="31" customWidth="1"/>
    <col min="4356" max="4356" width="3.140625" style="31" customWidth="1"/>
    <col min="4357" max="4357" width="14" style="31" customWidth="1"/>
    <col min="4358" max="4358" width="12.140625" style="31" customWidth="1"/>
    <col min="4359" max="4359" width="11.85546875" style="31" customWidth="1"/>
    <col min="4360" max="4360" width="3.85546875" style="31" customWidth="1"/>
    <col min="4361" max="4361" width="15.42578125" style="31" customWidth="1"/>
    <col min="4362" max="4362" width="13.5703125" style="31" customWidth="1"/>
    <col min="4363" max="4363" width="9.140625" style="31"/>
    <col min="4364" max="4364" width="4.42578125" style="31" customWidth="1"/>
    <col min="4365" max="4365" width="14.28515625" style="31" customWidth="1"/>
    <col min="4366" max="4366" width="10.85546875" style="31" customWidth="1"/>
    <col min="4367" max="4367" width="9.140625" style="31"/>
    <col min="4368" max="4368" width="3.42578125" style="31" customWidth="1"/>
    <col min="4369" max="4369" width="14.5703125" style="31" customWidth="1"/>
    <col min="4370" max="4370" width="12.5703125" style="31" customWidth="1"/>
    <col min="4371" max="4603" width="9.140625" style="31"/>
    <col min="4604" max="4604" width="11.5703125" style="31" customWidth="1"/>
    <col min="4605" max="4605" width="15" style="31" customWidth="1"/>
    <col min="4606" max="4606" width="13.85546875" style="31" customWidth="1"/>
    <col min="4607" max="4607" width="10.28515625" style="31" customWidth="1"/>
    <col min="4608" max="4608" width="2.5703125" style="31" customWidth="1"/>
    <col min="4609" max="4609" width="14.5703125" style="31" customWidth="1"/>
    <col min="4610" max="4610" width="11.42578125" style="31" customWidth="1"/>
    <col min="4611" max="4611" width="10.85546875" style="31" customWidth="1"/>
    <col min="4612" max="4612" width="3.140625" style="31" customWidth="1"/>
    <col min="4613" max="4613" width="14" style="31" customWidth="1"/>
    <col min="4614" max="4614" width="12.140625" style="31" customWidth="1"/>
    <col min="4615" max="4615" width="11.85546875" style="31" customWidth="1"/>
    <col min="4616" max="4616" width="3.85546875" style="31" customWidth="1"/>
    <col min="4617" max="4617" width="15.42578125" style="31" customWidth="1"/>
    <col min="4618" max="4618" width="13.5703125" style="31" customWidth="1"/>
    <col min="4619" max="4619" width="9.140625" style="31"/>
    <col min="4620" max="4620" width="4.42578125" style="31" customWidth="1"/>
    <col min="4621" max="4621" width="14.28515625" style="31" customWidth="1"/>
    <col min="4622" max="4622" width="10.85546875" style="31" customWidth="1"/>
    <col min="4623" max="4623" width="9.140625" style="31"/>
    <col min="4624" max="4624" width="3.42578125" style="31" customWidth="1"/>
    <col min="4625" max="4625" width="14.5703125" style="31" customWidth="1"/>
    <col min="4626" max="4626" width="12.5703125" style="31" customWidth="1"/>
    <col min="4627" max="4859" width="9.140625" style="31"/>
    <col min="4860" max="4860" width="11.5703125" style="31" customWidth="1"/>
    <col min="4861" max="4861" width="15" style="31" customWidth="1"/>
    <col min="4862" max="4862" width="13.85546875" style="31" customWidth="1"/>
    <col min="4863" max="4863" width="10.28515625" style="31" customWidth="1"/>
    <col min="4864" max="4864" width="2.5703125" style="31" customWidth="1"/>
    <col min="4865" max="4865" width="14.5703125" style="31" customWidth="1"/>
    <col min="4866" max="4866" width="11.42578125" style="31" customWidth="1"/>
    <col min="4867" max="4867" width="10.85546875" style="31" customWidth="1"/>
    <col min="4868" max="4868" width="3.140625" style="31" customWidth="1"/>
    <col min="4869" max="4869" width="14" style="31" customWidth="1"/>
    <col min="4870" max="4870" width="12.140625" style="31" customWidth="1"/>
    <col min="4871" max="4871" width="11.85546875" style="31" customWidth="1"/>
    <col min="4872" max="4872" width="3.85546875" style="31" customWidth="1"/>
    <col min="4873" max="4873" width="15.42578125" style="31" customWidth="1"/>
    <col min="4874" max="4874" width="13.5703125" style="31" customWidth="1"/>
    <col min="4875" max="4875" width="9.140625" style="31"/>
    <col min="4876" max="4876" width="4.42578125" style="31" customWidth="1"/>
    <col min="4877" max="4877" width="14.28515625" style="31" customWidth="1"/>
    <col min="4878" max="4878" width="10.85546875" style="31" customWidth="1"/>
    <col min="4879" max="4879" width="9.140625" style="31"/>
    <col min="4880" max="4880" width="3.42578125" style="31" customWidth="1"/>
    <col min="4881" max="4881" width="14.5703125" style="31" customWidth="1"/>
    <col min="4882" max="4882" width="12.5703125" style="31" customWidth="1"/>
    <col min="4883" max="5115" width="9.140625" style="31"/>
    <col min="5116" max="5116" width="11.5703125" style="31" customWidth="1"/>
    <col min="5117" max="5117" width="15" style="31" customWidth="1"/>
    <col min="5118" max="5118" width="13.85546875" style="31" customWidth="1"/>
    <col min="5119" max="5119" width="10.28515625" style="31" customWidth="1"/>
    <col min="5120" max="5120" width="2.5703125" style="31" customWidth="1"/>
    <col min="5121" max="5121" width="14.5703125" style="31" customWidth="1"/>
    <col min="5122" max="5122" width="11.42578125" style="31" customWidth="1"/>
    <col min="5123" max="5123" width="10.85546875" style="31" customWidth="1"/>
    <col min="5124" max="5124" width="3.140625" style="31" customWidth="1"/>
    <col min="5125" max="5125" width="14" style="31" customWidth="1"/>
    <col min="5126" max="5126" width="12.140625" style="31" customWidth="1"/>
    <col min="5127" max="5127" width="11.85546875" style="31" customWidth="1"/>
    <col min="5128" max="5128" width="3.85546875" style="31" customWidth="1"/>
    <col min="5129" max="5129" width="15.42578125" style="31" customWidth="1"/>
    <col min="5130" max="5130" width="13.5703125" style="31" customWidth="1"/>
    <col min="5131" max="5131" width="9.140625" style="31"/>
    <col min="5132" max="5132" width="4.42578125" style="31" customWidth="1"/>
    <col min="5133" max="5133" width="14.28515625" style="31" customWidth="1"/>
    <col min="5134" max="5134" width="10.85546875" style="31" customWidth="1"/>
    <col min="5135" max="5135" width="9.140625" style="31"/>
    <col min="5136" max="5136" width="3.42578125" style="31" customWidth="1"/>
    <col min="5137" max="5137" width="14.5703125" style="31" customWidth="1"/>
    <col min="5138" max="5138" width="12.5703125" style="31" customWidth="1"/>
    <col min="5139" max="5371" width="9.140625" style="31"/>
    <col min="5372" max="5372" width="11.5703125" style="31" customWidth="1"/>
    <col min="5373" max="5373" width="15" style="31" customWidth="1"/>
    <col min="5374" max="5374" width="13.85546875" style="31" customWidth="1"/>
    <col min="5375" max="5375" width="10.28515625" style="31" customWidth="1"/>
    <col min="5376" max="5376" width="2.5703125" style="31" customWidth="1"/>
    <col min="5377" max="5377" width="14.5703125" style="31" customWidth="1"/>
    <col min="5378" max="5378" width="11.42578125" style="31" customWidth="1"/>
    <col min="5379" max="5379" width="10.85546875" style="31" customWidth="1"/>
    <col min="5380" max="5380" width="3.140625" style="31" customWidth="1"/>
    <col min="5381" max="5381" width="14" style="31" customWidth="1"/>
    <col min="5382" max="5382" width="12.140625" style="31" customWidth="1"/>
    <col min="5383" max="5383" width="11.85546875" style="31" customWidth="1"/>
    <col min="5384" max="5384" width="3.85546875" style="31" customWidth="1"/>
    <col min="5385" max="5385" width="15.42578125" style="31" customWidth="1"/>
    <col min="5386" max="5386" width="13.5703125" style="31" customWidth="1"/>
    <col min="5387" max="5387" width="9.140625" style="31"/>
    <col min="5388" max="5388" width="4.42578125" style="31" customWidth="1"/>
    <col min="5389" max="5389" width="14.28515625" style="31" customWidth="1"/>
    <col min="5390" max="5390" width="10.85546875" style="31" customWidth="1"/>
    <col min="5391" max="5391" width="9.140625" style="31"/>
    <col min="5392" max="5392" width="3.42578125" style="31" customWidth="1"/>
    <col min="5393" max="5393" width="14.5703125" style="31" customWidth="1"/>
    <col min="5394" max="5394" width="12.5703125" style="31" customWidth="1"/>
    <col min="5395" max="5627" width="9.140625" style="31"/>
    <col min="5628" max="5628" width="11.5703125" style="31" customWidth="1"/>
    <col min="5629" max="5629" width="15" style="31" customWidth="1"/>
    <col min="5630" max="5630" width="13.85546875" style="31" customWidth="1"/>
    <col min="5631" max="5631" width="10.28515625" style="31" customWidth="1"/>
    <col min="5632" max="5632" width="2.5703125" style="31" customWidth="1"/>
    <col min="5633" max="5633" width="14.5703125" style="31" customWidth="1"/>
    <col min="5634" max="5634" width="11.42578125" style="31" customWidth="1"/>
    <col min="5635" max="5635" width="10.85546875" style="31" customWidth="1"/>
    <col min="5636" max="5636" width="3.140625" style="31" customWidth="1"/>
    <col min="5637" max="5637" width="14" style="31" customWidth="1"/>
    <col min="5638" max="5638" width="12.140625" style="31" customWidth="1"/>
    <col min="5639" max="5639" width="11.85546875" style="31" customWidth="1"/>
    <col min="5640" max="5640" width="3.85546875" style="31" customWidth="1"/>
    <col min="5641" max="5641" width="15.42578125" style="31" customWidth="1"/>
    <col min="5642" max="5642" width="13.5703125" style="31" customWidth="1"/>
    <col min="5643" max="5643" width="9.140625" style="31"/>
    <col min="5644" max="5644" width="4.42578125" style="31" customWidth="1"/>
    <col min="5645" max="5645" width="14.28515625" style="31" customWidth="1"/>
    <col min="5646" max="5646" width="10.85546875" style="31" customWidth="1"/>
    <col min="5647" max="5647" width="9.140625" style="31"/>
    <col min="5648" max="5648" width="3.42578125" style="31" customWidth="1"/>
    <col min="5649" max="5649" width="14.5703125" style="31" customWidth="1"/>
    <col min="5650" max="5650" width="12.5703125" style="31" customWidth="1"/>
    <col min="5651" max="5883" width="9.140625" style="31"/>
    <col min="5884" max="5884" width="11.5703125" style="31" customWidth="1"/>
    <col min="5885" max="5885" width="15" style="31" customWidth="1"/>
    <col min="5886" max="5886" width="13.85546875" style="31" customWidth="1"/>
    <col min="5887" max="5887" width="10.28515625" style="31" customWidth="1"/>
    <col min="5888" max="5888" width="2.5703125" style="31" customWidth="1"/>
    <col min="5889" max="5889" width="14.5703125" style="31" customWidth="1"/>
    <col min="5890" max="5890" width="11.42578125" style="31" customWidth="1"/>
    <col min="5891" max="5891" width="10.85546875" style="31" customWidth="1"/>
    <col min="5892" max="5892" width="3.140625" style="31" customWidth="1"/>
    <col min="5893" max="5893" width="14" style="31" customWidth="1"/>
    <col min="5894" max="5894" width="12.140625" style="31" customWidth="1"/>
    <col min="5895" max="5895" width="11.85546875" style="31" customWidth="1"/>
    <col min="5896" max="5896" width="3.85546875" style="31" customWidth="1"/>
    <col min="5897" max="5897" width="15.42578125" style="31" customWidth="1"/>
    <col min="5898" max="5898" width="13.5703125" style="31" customWidth="1"/>
    <col min="5899" max="5899" width="9.140625" style="31"/>
    <col min="5900" max="5900" width="4.42578125" style="31" customWidth="1"/>
    <col min="5901" max="5901" width="14.28515625" style="31" customWidth="1"/>
    <col min="5902" max="5902" width="10.85546875" style="31" customWidth="1"/>
    <col min="5903" max="5903" width="9.140625" style="31"/>
    <col min="5904" max="5904" width="3.42578125" style="31" customWidth="1"/>
    <col min="5905" max="5905" width="14.5703125" style="31" customWidth="1"/>
    <col min="5906" max="5906" width="12.5703125" style="31" customWidth="1"/>
    <col min="5907" max="6139" width="9.140625" style="31"/>
    <col min="6140" max="6140" width="11.5703125" style="31" customWidth="1"/>
    <col min="6141" max="6141" width="15" style="31" customWidth="1"/>
    <col min="6142" max="6142" width="13.85546875" style="31" customWidth="1"/>
    <col min="6143" max="6143" width="10.28515625" style="31" customWidth="1"/>
    <col min="6144" max="6144" width="2.5703125" style="31" customWidth="1"/>
    <col min="6145" max="6145" width="14.5703125" style="31" customWidth="1"/>
    <col min="6146" max="6146" width="11.42578125" style="31" customWidth="1"/>
    <col min="6147" max="6147" width="10.85546875" style="31" customWidth="1"/>
    <col min="6148" max="6148" width="3.140625" style="31" customWidth="1"/>
    <col min="6149" max="6149" width="14" style="31" customWidth="1"/>
    <col min="6150" max="6150" width="12.140625" style="31" customWidth="1"/>
    <col min="6151" max="6151" width="11.85546875" style="31" customWidth="1"/>
    <col min="6152" max="6152" width="3.85546875" style="31" customWidth="1"/>
    <col min="6153" max="6153" width="15.42578125" style="31" customWidth="1"/>
    <col min="6154" max="6154" width="13.5703125" style="31" customWidth="1"/>
    <col min="6155" max="6155" width="9.140625" style="31"/>
    <col min="6156" max="6156" width="4.42578125" style="31" customWidth="1"/>
    <col min="6157" max="6157" width="14.28515625" style="31" customWidth="1"/>
    <col min="6158" max="6158" width="10.85546875" style="31" customWidth="1"/>
    <col min="6159" max="6159" width="9.140625" style="31"/>
    <col min="6160" max="6160" width="3.42578125" style="31" customWidth="1"/>
    <col min="6161" max="6161" width="14.5703125" style="31" customWidth="1"/>
    <col min="6162" max="6162" width="12.5703125" style="31" customWidth="1"/>
    <col min="6163" max="6395" width="9.140625" style="31"/>
    <col min="6396" max="6396" width="11.5703125" style="31" customWidth="1"/>
    <col min="6397" max="6397" width="15" style="31" customWidth="1"/>
    <col min="6398" max="6398" width="13.85546875" style="31" customWidth="1"/>
    <col min="6399" max="6399" width="10.28515625" style="31" customWidth="1"/>
    <col min="6400" max="6400" width="2.5703125" style="31" customWidth="1"/>
    <col min="6401" max="6401" width="14.5703125" style="31" customWidth="1"/>
    <col min="6402" max="6402" width="11.42578125" style="31" customWidth="1"/>
    <col min="6403" max="6403" width="10.85546875" style="31" customWidth="1"/>
    <col min="6404" max="6404" width="3.140625" style="31" customWidth="1"/>
    <col min="6405" max="6405" width="14" style="31" customWidth="1"/>
    <col min="6406" max="6406" width="12.140625" style="31" customWidth="1"/>
    <col min="6407" max="6407" width="11.85546875" style="31" customWidth="1"/>
    <col min="6408" max="6408" width="3.85546875" style="31" customWidth="1"/>
    <col min="6409" max="6409" width="15.42578125" style="31" customWidth="1"/>
    <col min="6410" max="6410" width="13.5703125" style="31" customWidth="1"/>
    <col min="6411" max="6411" width="9.140625" style="31"/>
    <col min="6412" max="6412" width="4.42578125" style="31" customWidth="1"/>
    <col min="6413" max="6413" width="14.28515625" style="31" customWidth="1"/>
    <col min="6414" max="6414" width="10.85546875" style="31" customWidth="1"/>
    <col min="6415" max="6415" width="9.140625" style="31"/>
    <col min="6416" max="6416" width="3.42578125" style="31" customWidth="1"/>
    <col min="6417" max="6417" width="14.5703125" style="31" customWidth="1"/>
    <col min="6418" max="6418" width="12.5703125" style="31" customWidth="1"/>
    <col min="6419" max="6651" width="9.140625" style="31"/>
    <col min="6652" max="6652" width="11.5703125" style="31" customWidth="1"/>
    <col min="6653" max="6653" width="15" style="31" customWidth="1"/>
    <col min="6654" max="6654" width="13.85546875" style="31" customWidth="1"/>
    <col min="6655" max="6655" width="10.28515625" style="31" customWidth="1"/>
    <col min="6656" max="6656" width="2.5703125" style="31" customWidth="1"/>
    <col min="6657" max="6657" width="14.5703125" style="31" customWidth="1"/>
    <col min="6658" max="6658" width="11.42578125" style="31" customWidth="1"/>
    <col min="6659" max="6659" width="10.85546875" style="31" customWidth="1"/>
    <col min="6660" max="6660" width="3.140625" style="31" customWidth="1"/>
    <col min="6661" max="6661" width="14" style="31" customWidth="1"/>
    <col min="6662" max="6662" width="12.140625" style="31" customWidth="1"/>
    <col min="6663" max="6663" width="11.85546875" style="31" customWidth="1"/>
    <col min="6664" max="6664" width="3.85546875" style="31" customWidth="1"/>
    <col min="6665" max="6665" width="15.42578125" style="31" customWidth="1"/>
    <col min="6666" max="6666" width="13.5703125" style="31" customWidth="1"/>
    <col min="6667" max="6667" width="9.140625" style="31"/>
    <col min="6668" max="6668" width="4.42578125" style="31" customWidth="1"/>
    <col min="6669" max="6669" width="14.28515625" style="31" customWidth="1"/>
    <col min="6670" max="6670" width="10.85546875" style="31" customWidth="1"/>
    <col min="6671" max="6671" width="9.140625" style="31"/>
    <col min="6672" max="6672" width="3.42578125" style="31" customWidth="1"/>
    <col min="6673" max="6673" width="14.5703125" style="31" customWidth="1"/>
    <col min="6674" max="6674" width="12.5703125" style="31" customWidth="1"/>
    <col min="6675" max="6907" width="9.140625" style="31"/>
    <col min="6908" max="6908" width="11.5703125" style="31" customWidth="1"/>
    <col min="6909" max="6909" width="15" style="31" customWidth="1"/>
    <col min="6910" max="6910" width="13.85546875" style="31" customWidth="1"/>
    <col min="6911" max="6911" width="10.28515625" style="31" customWidth="1"/>
    <col min="6912" max="6912" width="2.5703125" style="31" customWidth="1"/>
    <col min="6913" max="6913" width="14.5703125" style="31" customWidth="1"/>
    <col min="6914" max="6914" width="11.42578125" style="31" customWidth="1"/>
    <col min="6915" max="6915" width="10.85546875" style="31" customWidth="1"/>
    <col min="6916" max="6916" width="3.140625" style="31" customWidth="1"/>
    <col min="6917" max="6917" width="14" style="31" customWidth="1"/>
    <col min="6918" max="6918" width="12.140625" style="31" customWidth="1"/>
    <col min="6919" max="6919" width="11.85546875" style="31" customWidth="1"/>
    <col min="6920" max="6920" width="3.85546875" style="31" customWidth="1"/>
    <col min="6921" max="6921" width="15.42578125" style="31" customWidth="1"/>
    <col min="6922" max="6922" width="13.5703125" style="31" customWidth="1"/>
    <col min="6923" max="6923" width="9.140625" style="31"/>
    <col min="6924" max="6924" width="4.42578125" style="31" customWidth="1"/>
    <col min="6925" max="6925" width="14.28515625" style="31" customWidth="1"/>
    <col min="6926" max="6926" width="10.85546875" style="31" customWidth="1"/>
    <col min="6927" max="6927" width="9.140625" style="31"/>
    <col min="6928" max="6928" width="3.42578125" style="31" customWidth="1"/>
    <col min="6929" max="6929" width="14.5703125" style="31" customWidth="1"/>
    <col min="6930" max="6930" width="12.5703125" style="31" customWidth="1"/>
    <col min="6931" max="7163" width="9.140625" style="31"/>
    <col min="7164" max="7164" width="11.5703125" style="31" customWidth="1"/>
    <col min="7165" max="7165" width="15" style="31" customWidth="1"/>
    <col min="7166" max="7166" width="13.85546875" style="31" customWidth="1"/>
    <col min="7167" max="7167" width="10.28515625" style="31" customWidth="1"/>
    <col min="7168" max="7168" width="2.5703125" style="31" customWidth="1"/>
    <col min="7169" max="7169" width="14.5703125" style="31" customWidth="1"/>
    <col min="7170" max="7170" width="11.42578125" style="31" customWidth="1"/>
    <col min="7171" max="7171" width="10.85546875" style="31" customWidth="1"/>
    <col min="7172" max="7172" width="3.140625" style="31" customWidth="1"/>
    <col min="7173" max="7173" width="14" style="31" customWidth="1"/>
    <col min="7174" max="7174" width="12.140625" style="31" customWidth="1"/>
    <col min="7175" max="7175" width="11.85546875" style="31" customWidth="1"/>
    <col min="7176" max="7176" width="3.85546875" style="31" customWidth="1"/>
    <col min="7177" max="7177" width="15.42578125" style="31" customWidth="1"/>
    <col min="7178" max="7178" width="13.5703125" style="31" customWidth="1"/>
    <col min="7179" max="7179" width="9.140625" style="31"/>
    <col min="7180" max="7180" width="4.42578125" style="31" customWidth="1"/>
    <col min="7181" max="7181" width="14.28515625" style="31" customWidth="1"/>
    <col min="7182" max="7182" width="10.85546875" style="31" customWidth="1"/>
    <col min="7183" max="7183" width="9.140625" style="31"/>
    <col min="7184" max="7184" width="3.42578125" style="31" customWidth="1"/>
    <col min="7185" max="7185" width="14.5703125" style="31" customWidth="1"/>
    <col min="7186" max="7186" width="12.5703125" style="31" customWidth="1"/>
    <col min="7187" max="7419" width="9.140625" style="31"/>
    <col min="7420" max="7420" width="11.5703125" style="31" customWidth="1"/>
    <col min="7421" max="7421" width="15" style="31" customWidth="1"/>
    <col min="7422" max="7422" width="13.85546875" style="31" customWidth="1"/>
    <col min="7423" max="7423" width="10.28515625" style="31" customWidth="1"/>
    <col min="7424" max="7424" width="2.5703125" style="31" customWidth="1"/>
    <col min="7425" max="7425" width="14.5703125" style="31" customWidth="1"/>
    <col min="7426" max="7426" width="11.42578125" style="31" customWidth="1"/>
    <col min="7427" max="7427" width="10.85546875" style="31" customWidth="1"/>
    <col min="7428" max="7428" width="3.140625" style="31" customWidth="1"/>
    <col min="7429" max="7429" width="14" style="31" customWidth="1"/>
    <col min="7430" max="7430" width="12.140625" style="31" customWidth="1"/>
    <col min="7431" max="7431" width="11.85546875" style="31" customWidth="1"/>
    <col min="7432" max="7432" width="3.85546875" style="31" customWidth="1"/>
    <col min="7433" max="7433" width="15.42578125" style="31" customWidth="1"/>
    <col min="7434" max="7434" width="13.5703125" style="31" customWidth="1"/>
    <col min="7435" max="7435" width="9.140625" style="31"/>
    <col min="7436" max="7436" width="4.42578125" style="31" customWidth="1"/>
    <col min="7437" max="7437" width="14.28515625" style="31" customWidth="1"/>
    <col min="7438" max="7438" width="10.85546875" style="31" customWidth="1"/>
    <col min="7439" max="7439" width="9.140625" style="31"/>
    <col min="7440" max="7440" width="3.42578125" style="31" customWidth="1"/>
    <col min="7441" max="7441" width="14.5703125" style="31" customWidth="1"/>
    <col min="7442" max="7442" width="12.5703125" style="31" customWidth="1"/>
    <col min="7443" max="7675" width="9.140625" style="31"/>
    <col min="7676" max="7676" width="11.5703125" style="31" customWidth="1"/>
    <col min="7677" max="7677" width="15" style="31" customWidth="1"/>
    <col min="7678" max="7678" width="13.85546875" style="31" customWidth="1"/>
    <col min="7679" max="7679" width="10.28515625" style="31" customWidth="1"/>
    <col min="7680" max="7680" width="2.5703125" style="31" customWidth="1"/>
    <col min="7681" max="7681" width="14.5703125" style="31" customWidth="1"/>
    <col min="7682" max="7682" width="11.42578125" style="31" customWidth="1"/>
    <col min="7683" max="7683" width="10.85546875" style="31" customWidth="1"/>
    <col min="7684" max="7684" width="3.140625" style="31" customWidth="1"/>
    <col min="7685" max="7685" width="14" style="31" customWidth="1"/>
    <col min="7686" max="7686" width="12.140625" style="31" customWidth="1"/>
    <col min="7687" max="7687" width="11.85546875" style="31" customWidth="1"/>
    <col min="7688" max="7688" width="3.85546875" style="31" customWidth="1"/>
    <col min="7689" max="7689" width="15.42578125" style="31" customWidth="1"/>
    <col min="7690" max="7690" width="13.5703125" style="31" customWidth="1"/>
    <col min="7691" max="7691" width="9.140625" style="31"/>
    <col min="7692" max="7692" width="4.42578125" style="31" customWidth="1"/>
    <col min="7693" max="7693" width="14.28515625" style="31" customWidth="1"/>
    <col min="7694" max="7694" width="10.85546875" style="31" customWidth="1"/>
    <col min="7695" max="7695" width="9.140625" style="31"/>
    <col min="7696" max="7696" width="3.42578125" style="31" customWidth="1"/>
    <col min="7697" max="7697" width="14.5703125" style="31" customWidth="1"/>
    <col min="7698" max="7698" width="12.5703125" style="31" customWidth="1"/>
    <col min="7699" max="7931" width="9.140625" style="31"/>
    <col min="7932" max="7932" width="11.5703125" style="31" customWidth="1"/>
    <col min="7933" max="7933" width="15" style="31" customWidth="1"/>
    <col min="7934" max="7934" width="13.85546875" style="31" customWidth="1"/>
    <col min="7935" max="7935" width="10.28515625" style="31" customWidth="1"/>
    <col min="7936" max="7936" width="2.5703125" style="31" customWidth="1"/>
    <col min="7937" max="7937" width="14.5703125" style="31" customWidth="1"/>
    <col min="7938" max="7938" width="11.42578125" style="31" customWidth="1"/>
    <col min="7939" max="7939" width="10.85546875" style="31" customWidth="1"/>
    <col min="7940" max="7940" width="3.140625" style="31" customWidth="1"/>
    <col min="7941" max="7941" width="14" style="31" customWidth="1"/>
    <col min="7942" max="7942" width="12.140625" style="31" customWidth="1"/>
    <col min="7943" max="7943" width="11.85546875" style="31" customWidth="1"/>
    <col min="7944" max="7944" width="3.85546875" style="31" customWidth="1"/>
    <col min="7945" max="7945" width="15.42578125" style="31" customWidth="1"/>
    <col min="7946" max="7946" width="13.5703125" style="31" customWidth="1"/>
    <col min="7947" max="7947" width="9.140625" style="31"/>
    <col min="7948" max="7948" width="4.42578125" style="31" customWidth="1"/>
    <col min="7949" max="7949" width="14.28515625" style="31" customWidth="1"/>
    <col min="7950" max="7950" width="10.85546875" style="31" customWidth="1"/>
    <col min="7951" max="7951" width="9.140625" style="31"/>
    <col min="7952" max="7952" width="3.42578125" style="31" customWidth="1"/>
    <col min="7953" max="7953" width="14.5703125" style="31" customWidth="1"/>
    <col min="7954" max="7954" width="12.5703125" style="31" customWidth="1"/>
    <col min="7955" max="8187" width="9.140625" style="31"/>
    <col min="8188" max="8188" width="11.5703125" style="31" customWidth="1"/>
    <col min="8189" max="8189" width="15" style="31" customWidth="1"/>
    <col min="8190" max="8190" width="13.85546875" style="31" customWidth="1"/>
    <col min="8191" max="8191" width="10.28515625" style="31" customWidth="1"/>
    <col min="8192" max="8192" width="2.5703125" style="31" customWidth="1"/>
    <col min="8193" max="8193" width="14.5703125" style="31" customWidth="1"/>
    <col min="8194" max="8194" width="11.42578125" style="31" customWidth="1"/>
    <col min="8195" max="8195" width="10.85546875" style="31" customWidth="1"/>
    <col min="8196" max="8196" width="3.140625" style="31" customWidth="1"/>
    <col min="8197" max="8197" width="14" style="31" customWidth="1"/>
    <col min="8198" max="8198" width="12.140625" style="31" customWidth="1"/>
    <col min="8199" max="8199" width="11.85546875" style="31" customWidth="1"/>
    <col min="8200" max="8200" width="3.85546875" style="31" customWidth="1"/>
    <col min="8201" max="8201" width="15.42578125" style="31" customWidth="1"/>
    <col min="8202" max="8202" width="13.5703125" style="31" customWidth="1"/>
    <col min="8203" max="8203" width="9.140625" style="31"/>
    <col min="8204" max="8204" width="4.42578125" style="31" customWidth="1"/>
    <col min="8205" max="8205" width="14.28515625" style="31" customWidth="1"/>
    <col min="8206" max="8206" width="10.85546875" style="31" customWidth="1"/>
    <col min="8207" max="8207" width="9.140625" style="31"/>
    <col min="8208" max="8208" width="3.42578125" style="31" customWidth="1"/>
    <col min="8209" max="8209" width="14.5703125" style="31" customWidth="1"/>
    <col min="8210" max="8210" width="12.5703125" style="31" customWidth="1"/>
    <col min="8211" max="8443" width="9.140625" style="31"/>
    <col min="8444" max="8444" width="11.5703125" style="31" customWidth="1"/>
    <col min="8445" max="8445" width="15" style="31" customWidth="1"/>
    <col min="8446" max="8446" width="13.85546875" style="31" customWidth="1"/>
    <col min="8447" max="8447" width="10.28515625" style="31" customWidth="1"/>
    <col min="8448" max="8448" width="2.5703125" style="31" customWidth="1"/>
    <col min="8449" max="8449" width="14.5703125" style="31" customWidth="1"/>
    <col min="8450" max="8450" width="11.42578125" style="31" customWidth="1"/>
    <col min="8451" max="8451" width="10.85546875" style="31" customWidth="1"/>
    <col min="8452" max="8452" width="3.140625" style="31" customWidth="1"/>
    <col min="8453" max="8453" width="14" style="31" customWidth="1"/>
    <col min="8454" max="8454" width="12.140625" style="31" customWidth="1"/>
    <col min="8455" max="8455" width="11.85546875" style="31" customWidth="1"/>
    <col min="8456" max="8456" width="3.85546875" style="31" customWidth="1"/>
    <col min="8457" max="8457" width="15.42578125" style="31" customWidth="1"/>
    <col min="8458" max="8458" width="13.5703125" style="31" customWidth="1"/>
    <col min="8459" max="8459" width="9.140625" style="31"/>
    <col min="8460" max="8460" width="4.42578125" style="31" customWidth="1"/>
    <col min="8461" max="8461" width="14.28515625" style="31" customWidth="1"/>
    <col min="8462" max="8462" width="10.85546875" style="31" customWidth="1"/>
    <col min="8463" max="8463" width="9.140625" style="31"/>
    <col min="8464" max="8464" width="3.42578125" style="31" customWidth="1"/>
    <col min="8465" max="8465" width="14.5703125" style="31" customWidth="1"/>
    <col min="8466" max="8466" width="12.5703125" style="31" customWidth="1"/>
    <col min="8467" max="8699" width="9.140625" style="31"/>
    <col min="8700" max="8700" width="11.5703125" style="31" customWidth="1"/>
    <col min="8701" max="8701" width="15" style="31" customWidth="1"/>
    <col min="8702" max="8702" width="13.85546875" style="31" customWidth="1"/>
    <col min="8703" max="8703" width="10.28515625" style="31" customWidth="1"/>
    <col min="8704" max="8704" width="2.5703125" style="31" customWidth="1"/>
    <col min="8705" max="8705" width="14.5703125" style="31" customWidth="1"/>
    <col min="8706" max="8706" width="11.42578125" style="31" customWidth="1"/>
    <col min="8707" max="8707" width="10.85546875" style="31" customWidth="1"/>
    <col min="8708" max="8708" width="3.140625" style="31" customWidth="1"/>
    <col min="8709" max="8709" width="14" style="31" customWidth="1"/>
    <col min="8710" max="8710" width="12.140625" style="31" customWidth="1"/>
    <col min="8711" max="8711" width="11.85546875" style="31" customWidth="1"/>
    <col min="8712" max="8712" width="3.85546875" style="31" customWidth="1"/>
    <col min="8713" max="8713" width="15.42578125" style="31" customWidth="1"/>
    <col min="8714" max="8714" width="13.5703125" style="31" customWidth="1"/>
    <col min="8715" max="8715" width="9.140625" style="31"/>
    <col min="8716" max="8716" width="4.42578125" style="31" customWidth="1"/>
    <col min="8717" max="8717" width="14.28515625" style="31" customWidth="1"/>
    <col min="8718" max="8718" width="10.85546875" style="31" customWidth="1"/>
    <col min="8719" max="8719" width="9.140625" style="31"/>
    <col min="8720" max="8720" width="3.42578125" style="31" customWidth="1"/>
    <col min="8721" max="8721" width="14.5703125" style="31" customWidth="1"/>
    <col min="8722" max="8722" width="12.5703125" style="31" customWidth="1"/>
    <col min="8723" max="8955" width="9.140625" style="31"/>
    <col min="8956" max="8956" width="11.5703125" style="31" customWidth="1"/>
    <col min="8957" max="8957" width="15" style="31" customWidth="1"/>
    <col min="8958" max="8958" width="13.85546875" style="31" customWidth="1"/>
    <col min="8959" max="8959" width="10.28515625" style="31" customWidth="1"/>
    <col min="8960" max="8960" width="2.5703125" style="31" customWidth="1"/>
    <col min="8961" max="8961" width="14.5703125" style="31" customWidth="1"/>
    <col min="8962" max="8962" width="11.42578125" style="31" customWidth="1"/>
    <col min="8963" max="8963" width="10.85546875" style="31" customWidth="1"/>
    <col min="8964" max="8964" width="3.140625" style="31" customWidth="1"/>
    <col min="8965" max="8965" width="14" style="31" customWidth="1"/>
    <col min="8966" max="8966" width="12.140625" style="31" customWidth="1"/>
    <col min="8967" max="8967" width="11.85546875" style="31" customWidth="1"/>
    <col min="8968" max="8968" width="3.85546875" style="31" customWidth="1"/>
    <col min="8969" max="8969" width="15.42578125" style="31" customWidth="1"/>
    <col min="8970" max="8970" width="13.5703125" style="31" customWidth="1"/>
    <col min="8971" max="8971" width="9.140625" style="31"/>
    <col min="8972" max="8972" width="4.42578125" style="31" customWidth="1"/>
    <col min="8973" max="8973" width="14.28515625" style="31" customWidth="1"/>
    <col min="8974" max="8974" width="10.85546875" style="31" customWidth="1"/>
    <col min="8975" max="8975" width="9.140625" style="31"/>
    <col min="8976" max="8976" width="3.42578125" style="31" customWidth="1"/>
    <col min="8977" max="8977" width="14.5703125" style="31" customWidth="1"/>
    <col min="8978" max="8978" width="12.5703125" style="31" customWidth="1"/>
    <col min="8979" max="9211" width="9.140625" style="31"/>
    <col min="9212" max="9212" width="11.5703125" style="31" customWidth="1"/>
    <col min="9213" max="9213" width="15" style="31" customWidth="1"/>
    <col min="9214" max="9214" width="13.85546875" style="31" customWidth="1"/>
    <col min="9215" max="9215" width="10.28515625" style="31" customWidth="1"/>
    <col min="9216" max="9216" width="2.5703125" style="31" customWidth="1"/>
    <col min="9217" max="9217" width="14.5703125" style="31" customWidth="1"/>
    <col min="9218" max="9218" width="11.42578125" style="31" customWidth="1"/>
    <col min="9219" max="9219" width="10.85546875" style="31" customWidth="1"/>
    <col min="9220" max="9220" width="3.140625" style="31" customWidth="1"/>
    <col min="9221" max="9221" width="14" style="31" customWidth="1"/>
    <col min="9222" max="9222" width="12.140625" style="31" customWidth="1"/>
    <col min="9223" max="9223" width="11.85546875" style="31" customWidth="1"/>
    <col min="9224" max="9224" width="3.85546875" style="31" customWidth="1"/>
    <col min="9225" max="9225" width="15.42578125" style="31" customWidth="1"/>
    <col min="9226" max="9226" width="13.5703125" style="31" customWidth="1"/>
    <col min="9227" max="9227" width="9.140625" style="31"/>
    <col min="9228" max="9228" width="4.42578125" style="31" customWidth="1"/>
    <col min="9229" max="9229" width="14.28515625" style="31" customWidth="1"/>
    <col min="9230" max="9230" width="10.85546875" style="31" customWidth="1"/>
    <col min="9231" max="9231" width="9.140625" style="31"/>
    <col min="9232" max="9232" width="3.42578125" style="31" customWidth="1"/>
    <col min="9233" max="9233" width="14.5703125" style="31" customWidth="1"/>
    <col min="9234" max="9234" width="12.5703125" style="31" customWidth="1"/>
    <col min="9235" max="9467" width="9.140625" style="31"/>
    <col min="9468" max="9468" width="11.5703125" style="31" customWidth="1"/>
    <col min="9469" max="9469" width="15" style="31" customWidth="1"/>
    <col min="9470" max="9470" width="13.85546875" style="31" customWidth="1"/>
    <col min="9471" max="9471" width="10.28515625" style="31" customWidth="1"/>
    <col min="9472" max="9472" width="2.5703125" style="31" customWidth="1"/>
    <col min="9473" max="9473" width="14.5703125" style="31" customWidth="1"/>
    <col min="9474" max="9474" width="11.42578125" style="31" customWidth="1"/>
    <col min="9475" max="9475" width="10.85546875" style="31" customWidth="1"/>
    <col min="9476" max="9476" width="3.140625" style="31" customWidth="1"/>
    <col min="9477" max="9477" width="14" style="31" customWidth="1"/>
    <col min="9478" max="9478" width="12.140625" style="31" customWidth="1"/>
    <col min="9479" max="9479" width="11.85546875" style="31" customWidth="1"/>
    <col min="9480" max="9480" width="3.85546875" style="31" customWidth="1"/>
    <col min="9481" max="9481" width="15.42578125" style="31" customWidth="1"/>
    <col min="9482" max="9482" width="13.5703125" style="31" customWidth="1"/>
    <col min="9483" max="9483" width="9.140625" style="31"/>
    <col min="9484" max="9484" width="4.42578125" style="31" customWidth="1"/>
    <col min="9485" max="9485" width="14.28515625" style="31" customWidth="1"/>
    <col min="9486" max="9486" width="10.85546875" style="31" customWidth="1"/>
    <col min="9487" max="9487" width="9.140625" style="31"/>
    <col min="9488" max="9488" width="3.42578125" style="31" customWidth="1"/>
    <col min="9489" max="9489" width="14.5703125" style="31" customWidth="1"/>
    <col min="9490" max="9490" width="12.5703125" style="31" customWidth="1"/>
    <col min="9491" max="9723" width="9.140625" style="31"/>
    <col min="9724" max="9724" width="11.5703125" style="31" customWidth="1"/>
    <col min="9725" max="9725" width="15" style="31" customWidth="1"/>
    <col min="9726" max="9726" width="13.85546875" style="31" customWidth="1"/>
    <col min="9727" max="9727" width="10.28515625" style="31" customWidth="1"/>
    <col min="9728" max="9728" width="2.5703125" style="31" customWidth="1"/>
    <col min="9729" max="9729" width="14.5703125" style="31" customWidth="1"/>
    <col min="9730" max="9730" width="11.42578125" style="31" customWidth="1"/>
    <col min="9731" max="9731" width="10.85546875" style="31" customWidth="1"/>
    <col min="9732" max="9732" width="3.140625" style="31" customWidth="1"/>
    <col min="9733" max="9733" width="14" style="31" customWidth="1"/>
    <col min="9734" max="9734" width="12.140625" style="31" customWidth="1"/>
    <col min="9735" max="9735" width="11.85546875" style="31" customWidth="1"/>
    <col min="9736" max="9736" width="3.85546875" style="31" customWidth="1"/>
    <col min="9737" max="9737" width="15.42578125" style="31" customWidth="1"/>
    <col min="9738" max="9738" width="13.5703125" style="31" customWidth="1"/>
    <col min="9739" max="9739" width="9.140625" style="31"/>
    <col min="9740" max="9740" width="4.42578125" style="31" customWidth="1"/>
    <col min="9741" max="9741" width="14.28515625" style="31" customWidth="1"/>
    <col min="9742" max="9742" width="10.85546875" style="31" customWidth="1"/>
    <col min="9743" max="9743" width="9.140625" style="31"/>
    <col min="9744" max="9744" width="3.42578125" style="31" customWidth="1"/>
    <col min="9745" max="9745" width="14.5703125" style="31" customWidth="1"/>
    <col min="9746" max="9746" width="12.5703125" style="31" customWidth="1"/>
    <col min="9747" max="9979" width="9.140625" style="31"/>
    <col min="9980" max="9980" width="11.5703125" style="31" customWidth="1"/>
    <col min="9981" max="9981" width="15" style="31" customWidth="1"/>
    <col min="9982" max="9982" width="13.85546875" style="31" customWidth="1"/>
    <col min="9983" max="9983" width="10.28515625" style="31" customWidth="1"/>
    <col min="9984" max="9984" width="2.5703125" style="31" customWidth="1"/>
    <col min="9985" max="9985" width="14.5703125" style="31" customWidth="1"/>
    <col min="9986" max="9986" width="11.42578125" style="31" customWidth="1"/>
    <col min="9987" max="9987" width="10.85546875" style="31" customWidth="1"/>
    <col min="9988" max="9988" width="3.140625" style="31" customWidth="1"/>
    <col min="9989" max="9989" width="14" style="31" customWidth="1"/>
    <col min="9990" max="9990" width="12.140625" style="31" customWidth="1"/>
    <col min="9991" max="9991" width="11.85546875" style="31" customWidth="1"/>
    <col min="9992" max="9992" width="3.85546875" style="31" customWidth="1"/>
    <col min="9993" max="9993" width="15.42578125" style="31" customWidth="1"/>
    <col min="9994" max="9994" width="13.5703125" style="31" customWidth="1"/>
    <col min="9995" max="9995" width="9.140625" style="31"/>
    <col min="9996" max="9996" width="4.42578125" style="31" customWidth="1"/>
    <col min="9997" max="9997" width="14.28515625" style="31" customWidth="1"/>
    <col min="9998" max="9998" width="10.85546875" style="31" customWidth="1"/>
    <col min="9999" max="9999" width="9.140625" style="31"/>
    <col min="10000" max="10000" width="3.42578125" style="31" customWidth="1"/>
    <col min="10001" max="10001" width="14.5703125" style="31" customWidth="1"/>
    <col min="10002" max="10002" width="12.5703125" style="31" customWidth="1"/>
    <col min="10003" max="10235" width="9.140625" style="31"/>
    <col min="10236" max="10236" width="11.5703125" style="31" customWidth="1"/>
    <col min="10237" max="10237" width="15" style="31" customWidth="1"/>
    <col min="10238" max="10238" width="13.85546875" style="31" customWidth="1"/>
    <col min="10239" max="10239" width="10.28515625" style="31" customWidth="1"/>
    <col min="10240" max="10240" width="2.5703125" style="31" customWidth="1"/>
    <col min="10241" max="10241" width="14.5703125" style="31" customWidth="1"/>
    <col min="10242" max="10242" width="11.42578125" style="31" customWidth="1"/>
    <col min="10243" max="10243" width="10.85546875" style="31" customWidth="1"/>
    <col min="10244" max="10244" width="3.140625" style="31" customWidth="1"/>
    <col min="10245" max="10245" width="14" style="31" customWidth="1"/>
    <col min="10246" max="10246" width="12.140625" style="31" customWidth="1"/>
    <col min="10247" max="10247" width="11.85546875" style="31" customWidth="1"/>
    <col min="10248" max="10248" width="3.85546875" style="31" customWidth="1"/>
    <col min="10249" max="10249" width="15.42578125" style="31" customWidth="1"/>
    <col min="10250" max="10250" width="13.5703125" style="31" customWidth="1"/>
    <col min="10251" max="10251" width="9.140625" style="31"/>
    <col min="10252" max="10252" width="4.42578125" style="31" customWidth="1"/>
    <col min="10253" max="10253" width="14.28515625" style="31" customWidth="1"/>
    <col min="10254" max="10254" width="10.85546875" style="31" customWidth="1"/>
    <col min="10255" max="10255" width="9.140625" style="31"/>
    <col min="10256" max="10256" width="3.42578125" style="31" customWidth="1"/>
    <col min="10257" max="10257" width="14.5703125" style="31" customWidth="1"/>
    <col min="10258" max="10258" width="12.5703125" style="31" customWidth="1"/>
    <col min="10259" max="10491" width="9.140625" style="31"/>
    <col min="10492" max="10492" width="11.5703125" style="31" customWidth="1"/>
    <col min="10493" max="10493" width="15" style="31" customWidth="1"/>
    <col min="10494" max="10494" width="13.85546875" style="31" customWidth="1"/>
    <col min="10495" max="10495" width="10.28515625" style="31" customWidth="1"/>
    <col min="10496" max="10496" width="2.5703125" style="31" customWidth="1"/>
    <col min="10497" max="10497" width="14.5703125" style="31" customWidth="1"/>
    <col min="10498" max="10498" width="11.42578125" style="31" customWidth="1"/>
    <col min="10499" max="10499" width="10.85546875" style="31" customWidth="1"/>
    <col min="10500" max="10500" width="3.140625" style="31" customWidth="1"/>
    <col min="10501" max="10501" width="14" style="31" customWidth="1"/>
    <col min="10502" max="10502" width="12.140625" style="31" customWidth="1"/>
    <col min="10503" max="10503" width="11.85546875" style="31" customWidth="1"/>
    <col min="10504" max="10504" width="3.85546875" style="31" customWidth="1"/>
    <col min="10505" max="10505" width="15.42578125" style="31" customWidth="1"/>
    <col min="10506" max="10506" width="13.5703125" style="31" customWidth="1"/>
    <col min="10507" max="10507" width="9.140625" style="31"/>
    <col min="10508" max="10508" width="4.42578125" style="31" customWidth="1"/>
    <col min="10509" max="10509" width="14.28515625" style="31" customWidth="1"/>
    <col min="10510" max="10510" width="10.85546875" style="31" customWidth="1"/>
    <col min="10511" max="10511" width="9.140625" style="31"/>
    <col min="10512" max="10512" width="3.42578125" style="31" customWidth="1"/>
    <col min="10513" max="10513" width="14.5703125" style="31" customWidth="1"/>
    <col min="10514" max="10514" width="12.5703125" style="31" customWidth="1"/>
    <col min="10515" max="10747" width="9.140625" style="31"/>
    <col min="10748" max="10748" width="11.5703125" style="31" customWidth="1"/>
    <col min="10749" max="10749" width="15" style="31" customWidth="1"/>
    <col min="10750" max="10750" width="13.85546875" style="31" customWidth="1"/>
    <col min="10751" max="10751" width="10.28515625" style="31" customWidth="1"/>
    <col min="10752" max="10752" width="2.5703125" style="31" customWidth="1"/>
    <col min="10753" max="10753" width="14.5703125" style="31" customWidth="1"/>
    <col min="10754" max="10754" width="11.42578125" style="31" customWidth="1"/>
    <col min="10755" max="10755" width="10.85546875" style="31" customWidth="1"/>
    <col min="10756" max="10756" width="3.140625" style="31" customWidth="1"/>
    <col min="10757" max="10757" width="14" style="31" customWidth="1"/>
    <col min="10758" max="10758" width="12.140625" style="31" customWidth="1"/>
    <col min="10759" max="10759" width="11.85546875" style="31" customWidth="1"/>
    <col min="10760" max="10760" width="3.85546875" style="31" customWidth="1"/>
    <col min="10761" max="10761" width="15.42578125" style="31" customWidth="1"/>
    <col min="10762" max="10762" width="13.5703125" style="31" customWidth="1"/>
    <col min="10763" max="10763" width="9.140625" style="31"/>
    <col min="10764" max="10764" width="4.42578125" style="31" customWidth="1"/>
    <col min="10765" max="10765" width="14.28515625" style="31" customWidth="1"/>
    <col min="10766" max="10766" width="10.85546875" style="31" customWidth="1"/>
    <col min="10767" max="10767" width="9.140625" style="31"/>
    <col min="10768" max="10768" width="3.42578125" style="31" customWidth="1"/>
    <col min="10769" max="10769" width="14.5703125" style="31" customWidth="1"/>
    <col min="10770" max="10770" width="12.5703125" style="31" customWidth="1"/>
    <col min="10771" max="11003" width="9.140625" style="31"/>
    <col min="11004" max="11004" width="11.5703125" style="31" customWidth="1"/>
    <col min="11005" max="11005" width="15" style="31" customWidth="1"/>
    <col min="11006" max="11006" width="13.85546875" style="31" customWidth="1"/>
    <col min="11007" max="11007" width="10.28515625" style="31" customWidth="1"/>
    <col min="11008" max="11008" width="2.5703125" style="31" customWidth="1"/>
    <col min="11009" max="11009" width="14.5703125" style="31" customWidth="1"/>
    <col min="11010" max="11010" width="11.42578125" style="31" customWidth="1"/>
    <col min="11011" max="11011" width="10.85546875" style="31" customWidth="1"/>
    <col min="11012" max="11012" width="3.140625" style="31" customWidth="1"/>
    <col min="11013" max="11013" width="14" style="31" customWidth="1"/>
    <col min="11014" max="11014" width="12.140625" style="31" customWidth="1"/>
    <col min="11015" max="11015" width="11.85546875" style="31" customWidth="1"/>
    <col min="11016" max="11016" width="3.85546875" style="31" customWidth="1"/>
    <col min="11017" max="11017" width="15.42578125" style="31" customWidth="1"/>
    <col min="11018" max="11018" width="13.5703125" style="31" customWidth="1"/>
    <col min="11019" max="11019" width="9.140625" style="31"/>
    <col min="11020" max="11020" width="4.42578125" style="31" customWidth="1"/>
    <col min="11021" max="11021" width="14.28515625" style="31" customWidth="1"/>
    <col min="11022" max="11022" width="10.85546875" style="31" customWidth="1"/>
    <col min="11023" max="11023" width="9.140625" style="31"/>
    <col min="11024" max="11024" width="3.42578125" style="31" customWidth="1"/>
    <col min="11025" max="11025" width="14.5703125" style="31" customWidth="1"/>
    <col min="11026" max="11026" width="12.5703125" style="31" customWidth="1"/>
    <col min="11027" max="11259" width="9.140625" style="31"/>
    <col min="11260" max="11260" width="11.5703125" style="31" customWidth="1"/>
    <col min="11261" max="11261" width="15" style="31" customWidth="1"/>
    <col min="11262" max="11262" width="13.85546875" style="31" customWidth="1"/>
    <col min="11263" max="11263" width="10.28515625" style="31" customWidth="1"/>
    <col min="11264" max="11264" width="2.5703125" style="31" customWidth="1"/>
    <col min="11265" max="11265" width="14.5703125" style="31" customWidth="1"/>
    <col min="11266" max="11266" width="11.42578125" style="31" customWidth="1"/>
    <col min="11267" max="11267" width="10.85546875" style="31" customWidth="1"/>
    <col min="11268" max="11268" width="3.140625" style="31" customWidth="1"/>
    <col min="11269" max="11269" width="14" style="31" customWidth="1"/>
    <col min="11270" max="11270" width="12.140625" style="31" customWidth="1"/>
    <col min="11271" max="11271" width="11.85546875" style="31" customWidth="1"/>
    <col min="11272" max="11272" width="3.85546875" style="31" customWidth="1"/>
    <col min="11273" max="11273" width="15.42578125" style="31" customWidth="1"/>
    <col min="11274" max="11274" width="13.5703125" style="31" customWidth="1"/>
    <col min="11275" max="11275" width="9.140625" style="31"/>
    <col min="11276" max="11276" width="4.42578125" style="31" customWidth="1"/>
    <col min="11277" max="11277" width="14.28515625" style="31" customWidth="1"/>
    <col min="11278" max="11278" width="10.85546875" style="31" customWidth="1"/>
    <col min="11279" max="11279" width="9.140625" style="31"/>
    <col min="11280" max="11280" width="3.42578125" style="31" customWidth="1"/>
    <col min="11281" max="11281" width="14.5703125" style="31" customWidth="1"/>
    <col min="11282" max="11282" width="12.5703125" style="31" customWidth="1"/>
    <col min="11283" max="11515" width="9.140625" style="31"/>
    <col min="11516" max="11516" width="11.5703125" style="31" customWidth="1"/>
    <col min="11517" max="11517" width="15" style="31" customWidth="1"/>
    <col min="11518" max="11518" width="13.85546875" style="31" customWidth="1"/>
    <col min="11519" max="11519" width="10.28515625" style="31" customWidth="1"/>
    <col min="11520" max="11520" width="2.5703125" style="31" customWidth="1"/>
    <col min="11521" max="11521" width="14.5703125" style="31" customWidth="1"/>
    <col min="11522" max="11522" width="11.42578125" style="31" customWidth="1"/>
    <col min="11523" max="11523" width="10.85546875" style="31" customWidth="1"/>
    <col min="11524" max="11524" width="3.140625" style="31" customWidth="1"/>
    <col min="11525" max="11525" width="14" style="31" customWidth="1"/>
    <col min="11526" max="11526" width="12.140625" style="31" customWidth="1"/>
    <col min="11527" max="11527" width="11.85546875" style="31" customWidth="1"/>
    <col min="11528" max="11528" width="3.85546875" style="31" customWidth="1"/>
    <col min="11529" max="11529" width="15.42578125" style="31" customWidth="1"/>
    <col min="11530" max="11530" width="13.5703125" style="31" customWidth="1"/>
    <col min="11531" max="11531" width="9.140625" style="31"/>
    <col min="11532" max="11532" width="4.42578125" style="31" customWidth="1"/>
    <col min="11533" max="11533" width="14.28515625" style="31" customWidth="1"/>
    <col min="11534" max="11534" width="10.85546875" style="31" customWidth="1"/>
    <col min="11535" max="11535" width="9.140625" style="31"/>
    <col min="11536" max="11536" width="3.42578125" style="31" customWidth="1"/>
    <col min="11537" max="11537" width="14.5703125" style="31" customWidth="1"/>
    <col min="11538" max="11538" width="12.5703125" style="31" customWidth="1"/>
    <col min="11539" max="11771" width="9.140625" style="31"/>
    <col min="11772" max="11772" width="11.5703125" style="31" customWidth="1"/>
    <col min="11773" max="11773" width="15" style="31" customWidth="1"/>
    <col min="11774" max="11774" width="13.85546875" style="31" customWidth="1"/>
    <col min="11775" max="11775" width="10.28515625" style="31" customWidth="1"/>
    <col min="11776" max="11776" width="2.5703125" style="31" customWidth="1"/>
    <col min="11777" max="11777" width="14.5703125" style="31" customWidth="1"/>
    <col min="11778" max="11778" width="11.42578125" style="31" customWidth="1"/>
    <col min="11779" max="11779" width="10.85546875" style="31" customWidth="1"/>
    <col min="11780" max="11780" width="3.140625" style="31" customWidth="1"/>
    <col min="11781" max="11781" width="14" style="31" customWidth="1"/>
    <col min="11782" max="11782" width="12.140625" style="31" customWidth="1"/>
    <col min="11783" max="11783" width="11.85546875" style="31" customWidth="1"/>
    <col min="11784" max="11784" width="3.85546875" style="31" customWidth="1"/>
    <col min="11785" max="11785" width="15.42578125" style="31" customWidth="1"/>
    <col min="11786" max="11786" width="13.5703125" style="31" customWidth="1"/>
    <col min="11787" max="11787" width="9.140625" style="31"/>
    <col min="11788" max="11788" width="4.42578125" style="31" customWidth="1"/>
    <col min="11789" max="11789" width="14.28515625" style="31" customWidth="1"/>
    <col min="11790" max="11790" width="10.85546875" style="31" customWidth="1"/>
    <col min="11791" max="11791" width="9.140625" style="31"/>
    <col min="11792" max="11792" width="3.42578125" style="31" customWidth="1"/>
    <col min="11793" max="11793" width="14.5703125" style="31" customWidth="1"/>
    <col min="11794" max="11794" width="12.5703125" style="31" customWidth="1"/>
    <col min="11795" max="12027" width="9.140625" style="31"/>
    <col min="12028" max="12028" width="11.5703125" style="31" customWidth="1"/>
    <col min="12029" max="12029" width="15" style="31" customWidth="1"/>
    <col min="12030" max="12030" width="13.85546875" style="31" customWidth="1"/>
    <col min="12031" max="12031" width="10.28515625" style="31" customWidth="1"/>
    <col min="12032" max="12032" width="2.5703125" style="31" customWidth="1"/>
    <col min="12033" max="12033" width="14.5703125" style="31" customWidth="1"/>
    <col min="12034" max="12034" width="11.42578125" style="31" customWidth="1"/>
    <col min="12035" max="12035" width="10.85546875" style="31" customWidth="1"/>
    <col min="12036" max="12036" width="3.140625" style="31" customWidth="1"/>
    <col min="12037" max="12037" width="14" style="31" customWidth="1"/>
    <col min="12038" max="12038" width="12.140625" style="31" customWidth="1"/>
    <col min="12039" max="12039" width="11.85546875" style="31" customWidth="1"/>
    <col min="12040" max="12040" width="3.85546875" style="31" customWidth="1"/>
    <col min="12041" max="12041" width="15.42578125" style="31" customWidth="1"/>
    <col min="12042" max="12042" width="13.5703125" style="31" customWidth="1"/>
    <col min="12043" max="12043" width="9.140625" style="31"/>
    <col min="12044" max="12044" width="4.42578125" style="31" customWidth="1"/>
    <col min="12045" max="12045" width="14.28515625" style="31" customWidth="1"/>
    <col min="12046" max="12046" width="10.85546875" style="31" customWidth="1"/>
    <col min="12047" max="12047" width="9.140625" style="31"/>
    <col min="12048" max="12048" width="3.42578125" style="31" customWidth="1"/>
    <col min="12049" max="12049" width="14.5703125" style="31" customWidth="1"/>
    <col min="12050" max="12050" width="12.5703125" style="31" customWidth="1"/>
    <col min="12051" max="12283" width="9.140625" style="31"/>
    <col min="12284" max="12284" width="11.5703125" style="31" customWidth="1"/>
    <col min="12285" max="12285" width="15" style="31" customWidth="1"/>
    <col min="12286" max="12286" width="13.85546875" style="31" customWidth="1"/>
    <col min="12287" max="12287" width="10.28515625" style="31" customWidth="1"/>
    <col min="12288" max="12288" width="2.5703125" style="31" customWidth="1"/>
    <col min="12289" max="12289" width="14.5703125" style="31" customWidth="1"/>
    <col min="12290" max="12290" width="11.42578125" style="31" customWidth="1"/>
    <col min="12291" max="12291" width="10.85546875" style="31" customWidth="1"/>
    <col min="12292" max="12292" width="3.140625" style="31" customWidth="1"/>
    <col min="12293" max="12293" width="14" style="31" customWidth="1"/>
    <col min="12294" max="12294" width="12.140625" style="31" customWidth="1"/>
    <col min="12295" max="12295" width="11.85546875" style="31" customWidth="1"/>
    <col min="12296" max="12296" width="3.85546875" style="31" customWidth="1"/>
    <col min="12297" max="12297" width="15.42578125" style="31" customWidth="1"/>
    <col min="12298" max="12298" width="13.5703125" style="31" customWidth="1"/>
    <col min="12299" max="12299" width="9.140625" style="31"/>
    <col min="12300" max="12300" width="4.42578125" style="31" customWidth="1"/>
    <col min="12301" max="12301" width="14.28515625" style="31" customWidth="1"/>
    <col min="12302" max="12302" width="10.85546875" style="31" customWidth="1"/>
    <col min="12303" max="12303" width="9.140625" style="31"/>
    <col min="12304" max="12304" width="3.42578125" style="31" customWidth="1"/>
    <col min="12305" max="12305" width="14.5703125" style="31" customWidth="1"/>
    <col min="12306" max="12306" width="12.5703125" style="31" customWidth="1"/>
    <col min="12307" max="12539" width="9.140625" style="31"/>
    <col min="12540" max="12540" width="11.5703125" style="31" customWidth="1"/>
    <col min="12541" max="12541" width="15" style="31" customWidth="1"/>
    <col min="12542" max="12542" width="13.85546875" style="31" customWidth="1"/>
    <col min="12543" max="12543" width="10.28515625" style="31" customWidth="1"/>
    <col min="12544" max="12544" width="2.5703125" style="31" customWidth="1"/>
    <col min="12545" max="12545" width="14.5703125" style="31" customWidth="1"/>
    <col min="12546" max="12546" width="11.42578125" style="31" customWidth="1"/>
    <col min="12547" max="12547" width="10.85546875" style="31" customWidth="1"/>
    <col min="12548" max="12548" width="3.140625" style="31" customWidth="1"/>
    <col min="12549" max="12549" width="14" style="31" customWidth="1"/>
    <col min="12550" max="12550" width="12.140625" style="31" customWidth="1"/>
    <col min="12551" max="12551" width="11.85546875" style="31" customWidth="1"/>
    <col min="12552" max="12552" width="3.85546875" style="31" customWidth="1"/>
    <col min="12553" max="12553" width="15.42578125" style="31" customWidth="1"/>
    <col min="12554" max="12554" width="13.5703125" style="31" customWidth="1"/>
    <col min="12555" max="12555" width="9.140625" style="31"/>
    <col min="12556" max="12556" width="4.42578125" style="31" customWidth="1"/>
    <col min="12557" max="12557" width="14.28515625" style="31" customWidth="1"/>
    <col min="12558" max="12558" width="10.85546875" style="31" customWidth="1"/>
    <col min="12559" max="12559" width="9.140625" style="31"/>
    <col min="12560" max="12560" width="3.42578125" style="31" customWidth="1"/>
    <col min="12561" max="12561" width="14.5703125" style="31" customWidth="1"/>
    <col min="12562" max="12562" width="12.5703125" style="31" customWidth="1"/>
    <col min="12563" max="12795" width="9.140625" style="31"/>
    <col min="12796" max="12796" width="11.5703125" style="31" customWidth="1"/>
    <col min="12797" max="12797" width="15" style="31" customWidth="1"/>
    <col min="12798" max="12798" width="13.85546875" style="31" customWidth="1"/>
    <col min="12799" max="12799" width="10.28515625" style="31" customWidth="1"/>
    <col min="12800" max="12800" width="2.5703125" style="31" customWidth="1"/>
    <col min="12801" max="12801" width="14.5703125" style="31" customWidth="1"/>
    <col min="12802" max="12802" width="11.42578125" style="31" customWidth="1"/>
    <col min="12803" max="12803" width="10.85546875" style="31" customWidth="1"/>
    <col min="12804" max="12804" width="3.140625" style="31" customWidth="1"/>
    <col min="12805" max="12805" width="14" style="31" customWidth="1"/>
    <col min="12806" max="12806" width="12.140625" style="31" customWidth="1"/>
    <col min="12807" max="12807" width="11.85546875" style="31" customWidth="1"/>
    <col min="12808" max="12808" width="3.85546875" style="31" customWidth="1"/>
    <col min="12809" max="12809" width="15.42578125" style="31" customWidth="1"/>
    <col min="12810" max="12810" width="13.5703125" style="31" customWidth="1"/>
    <col min="12811" max="12811" width="9.140625" style="31"/>
    <col min="12812" max="12812" width="4.42578125" style="31" customWidth="1"/>
    <col min="12813" max="12813" width="14.28515625" style="31" customWidth="1"/>
    <col min="12814" max="12814" width="10.85546875" style="31" customWidth="1"/>
    <col min="12815" max="12815" width="9.140625" style="31"/>
    <col min="12816" max="12816" width="3.42578125" style="31" customWidth="1"/>
    <col min="12817" max="12817" width="14.5703125" style="31" customWidth="1"/>
    <col min="12818" max="12818" width="12.5703125" style="31" customWidth="1"/>
    <col min="12819" max="13051" width="9.140625" style="31"/>
    <col min="13052" max="13052" width="11.5703125" style="31" customWidth="1"/>
    <col min="13053" max="13053" width="15" style="31" customWidth="1"/>
    <col min="13054" max="13054" width="13.85546875" style="31" customWidth="1"/>
    <col min="13055" max="13055" width="10.28515625" style="31" customWidth="1"/>
    <col min="13056" max="13056" width="2.5703125" style="31" customWidth="1"/>
    <col min="13057" max="13057" width="14.5703125" style="31" customWidth="1"/>
    <col min="13058" max="13058" width="11.42578125" style="31" customWidth="1"/>
    <col min="13059" max="13059" width="10.85546875" style="31" customWidth="1"/>
    <col min="13060" max="13060" width="3.140625" style="31" customWidth="1"/>
    <col min="13061" max="13061" width="14" style="31" customWidth="1"/>
    <col min="13062" max="13062" width="12.140625" style="31" customWidth="1"/>
    <col min="13063" max="13063" width="11.85546875" style="31" customWidth="1"/>
    <col min="13064" max="13064" width="3.85546875" style="31" customWidth="1"/>
    <col min="13065" max="13065" width="15.42578125" style="31" customWidth="1"/>
    <col min="13066" max="13066" width="13.5703125" style="31" customWidth="1"/>
    <col min="13067" max="13067" width="9.140625" style="31"/>
    <col min="13068" max="13068" width="4.42578125" style="31" customWidth="1"/>
    <col min="13069" max="13069" width="14.28515625" style="31" customWidth="1"/>
    <col min="13070" max="13070" width="10.85546875" style="31" customWidth="1"/>
    <col min="13071" max="13071" width="9.140625" style="31"/>
    <col min="13072" max="13072" width="3.42578125" style="31" customWidth="1"/>
    <col min="13073" max="13073" width="14.5703125" style="31" customWidth="1"/>
    <col min="13074" max="13074" width="12.5703125" style="31" customWidth="1"/>
    <col min="13075" max="13307" width="9.140625" style="31"/>
    <col min="13308" max="13308" width="11.5703125" style="31" customWidth="1"/>
    <col min="13309" max="13309" width="15" style="31" customWidth="1"/>
    <col min="13310" max="13310" width="13.85546875" style="31" customWidth="1"/>
    <col min="13311" max="13311" width="10.28515625" style="31" customWidth="1"/>
    <col min="13312" max="13312" width="2.5703125" style="31" customWidth="1"/>
    <col min="13313" max="13313" width="14.5703125" style="31" customWidth="1"/>
    <col min="13314" max="13314" width="11.42578125" style="31" customWidth="1"/>
    <col min="13315" max="13315" width="10.85546875" style="31" customWidth="1"/>
    <col min="13316" max="13316" width="3.140625" style="31" customWidth="1"/>
    <col min="13317" max="13317" width="14" style="31" customWidth="1"/>
    <col min="13318" max="13318" width="12.140625" style="31" customWidth="1"/>
    <col min="13319" max="13319" width="11.85546875" style="31" customWidth="1"/>
    <col min="13320" max="13320" width="3.85546875" style="31" customWidth="1"/>
    <col min="13321" max="13321" width="15.42578125" style="31" customWidth="1"/>
    <col min="13322" max="13322" width="13.5703125" style="31" customWidth="1"/>
    <col min="13323" max="13323" width="9.140625" style="31"/>
    <col min="13324" max="13324" width="4.42578125" style="31" customWidth="1"/>
    <col min="13325" max="13325" width="14.28515625" style="31" customWidth="1"/>
    <col min="13326" max="13326" width="10.85546875" style="31" customWidth="1"/>
    <col min="13327" max="13327" width="9.140625" style="31"/>
    <col min="13328" max="13328" width="3.42578125" style="31" customWidth="1"/>
    <col min="13329" max="13329" width="14.5703125" style="31" customWidth="1"/>
    <col min="13330" max="13330" width="12.5703125" style="31" customWidth="1"/>
    <col min="13331" max="13563" width="9.140625" style="31"/>
    <col min="13564" max="13564" width="11.5703125" style="31" customWidth="1"/>
    <col min="13565" max="13565" width="15" style="31" customWidth="1"/>
    <col min="13566" max="13566" width="13.85546875" style="31" customWidth="1"/>
    <col min="13567" max="13567" width="10.28515625" style="31" customWidth="1"/>
    <col min="13568" max="13568" width="2.5703125" style="31" customWidth="1"/>
    <col min="13569" max="13569" width="14.5703125" style="31" customWidth="1"/>
    <col min="13570" max="13570" width="11.42578125" style="31" customWidth="1"/>
    <col min="13571" max="13571" width="10.85546875" style="31" customWidth="1"/>
    <col min="13572" max="13572" width="3.140625" style="31" customWidth="1"/>
    <col min="13573" max="13573" width="14" style="31" customWidth="1"/>
    <col min="13574" max="13574" width="12.140625" style="31" customWidth="1"/>
    <col min="13575" max="13575" width="11.85546875" style="31" customWidth="1"/>
    <col min="13576" max="13576" width="3.85546875" style="31" customWidth="1"/>
    <col min="13577" max="13577" width="15.42578125" style="31" customWidth="1"/>
    <col min="13578" max="13578" width="13.5703125" style="31" customWidth="1"/>
    <col min="13579" max="13579" width="9.140625" style="31"/>
    <col min="13580" max="13580" width="4.42578125" style="31" customWidth="1"/>
    <col min="13581" max="13581" width="14.28515625" style="31" customWidth="1"/>
    <col min="13582" max="13582" width="10.85546875" style="31" customWidth="1"/>
    <col min="13583" max="13583" width="9.140625" style="31"/>
    <col min="13584" max="13584" width="3.42578125" style="31" customWidth="1"/>
    <col min="13585" max="13585" width="14.5703125" style="31" customWidth="1"/>
    <col min="13586" max="13586" width="12.5703125" style="31" customWidth="1"/>
    <col min="13587" max="13819" width="9.140625" style="31"/>
    <col min="13820" max="13820" width="11.5703125" style="31" customWidth="1"/>
    <col min="13821" max="13821" width="15" style="31" customWidth="1"/>
    <col min="13822" max="13822" width="13.85546875" style="31" customWidth="1"/>
    <col min="13823" max="13823" width="10.28515625" style="31" customWidth="1"/>
    <col min="13824" max="13824" width="2.5703125" style="31" customWidth="1"/>
    <col min="13825" max="13825" width="14.5703125" style="31" customWidth="1"/>
    <col min="13826" max="13826" width="11.42578125" style="31" customWidth="1"/>
    <col min="13827" max="13827" width="10.85546875" style="31" customWidth="1"/>
    <col min="13828" max="13828" width="3.140625" style="31" customWidth="1"/>
    <col min="13829" max="13829" width="14" style="31" customWidth="1"/>
    <col min="13830" max="13830" width="12.140625" style="31" customWidth="1"/>
    <col min="13831" max="13831" width="11.85546875" style="31" customWidth="1"/>
    <col min="13832" max="13832" width="3.85546875" style="31" customWidth="1"/>
    <col min="13833" max="13833" width="15.42578125" style="31" customWidth="1"/>
    <col min="13834" max="13834" width="13.5703125" style="31" customWidth="1"/>
    <col min="13835" max="13835" width="9.140625" style="31"/>
    <col min="13836" max="13836" width="4.42578125" style="31" customWidth="1"/>
    <col min="13837" max="13837" width="14.28515625" style="31" customWidth="1"/>
    <col min="13838" max="13838" width="10.85546875" style="31" customWidth="1"/>
    <col min="13839" max="13839" width="9.140625" style="31"/>
    <col min="13840" max="13840" width="3.42578125" style="31" customWidth="1"/>
    <col min="13841" max="13841" width="14.5703125" style="31" customWidth="1"/>
    <col min="13842" max="13842" width="12.5703125" style="31" customWidth="1"/>
    <col min="13843" max="14075" width="9.140625" style="31"/>
    <col min="14076" max="14076" width="11.5703125" style="31" customWidth="1"/>
    <col min="14077" max="14077" width="15" style="31" customWidth="1"/>
    <col min="14078" max="14078" width="13.85546875" style="31" customWidth="1"/>
    <col min="14079" max="14079" width="10.28515625" style="31" customWidth="1"/>
    <col min="14080" max="14080" width="2.5703125" style="31" customWidth="1"/>
    <col min="14081" max="14081" width="14.5703125" style="31" customWidth="1"/>
    <col min="14082" max="14082" width="11.42578125" style="31" customWidth="1"/>
    <col min="14083" max="14083" width="10.85546875" style="31" customWidth="1"/>
    <col min="14084" max="14084" width="3.140625" style="31" customWidth="1"/>
    <col min="14085" max="14085" width="14" style="31" customWidth="1"/>
    <col min="14086" max="14086" width="12.140625" style="31" customWidth="1"/>
    <col min="14087" max="14087" width="11.85546875" style="31" customWidth="1"/>
    <col min="14088" max="14088" width="3.85546875" style="31" customWidth="1"/>
    <col min="14089" max="14089" width="15.42578125" style="31" customWidth="1"/>
    <col min="14090" max="14090" width="13.5703125" style="31" customWidth="1"/>
    <col min="14091" max="14091" width="9.140625" style="31"/>
    <col min="14092" max="14092" width="4.42578125" style="31" customWidth="1"/>
    <col min="14093" max="14093" width="14.28515625" style="31" customWidth="1"/>
    <col min="14094" max="14094" width="10.85546875" style="31" customWidth="1"/>
    <col min="14095" max="14095" width="9.140625" style="31"/>
    <col min="14096" max="14096" width="3.42578125" style="31" customWidth="1"/>
    <col min="14097" max="14097" width="14.5703125" style="31" customWidth="1"/>
    <col min="14098" max="14098" width="12.5703125" style="31" customWidth="1"/>
    <col min="14099" max="14331" width="9.140625" style="31"/>
    <col min="14332" max="14332" width="11.5703125" style="31" customWidth="1"/>
    <col min="14333" max="14333" width="15" style="31" customWidth="1"/>
    <col min="14334" max="14334" width="13.85546875" style="31" customWidth="1"/>
    <col min="14335" max="14335" width="10.28515625" style="31" customWidth="1"/>
    <col min="14336" max="14336" width="2.5703125" style="31" customWidth="1"/>
    <col min="14337" max="14337" width="14.5703125" style="31" customWidth="1"/>
    <col min="14338" max="14338" width="11.42578125" style="31" customWidth="1"/>
    <col min="14339" max="14339" width="10.85546875" style="31" customWidth="1"/>
    <col min="14340" max="14340" width="3.140625" style="31" customWidth="1"/>
    <col min="14341" max="14341" width="14" style="31" customWidth="1"/>
    <col min="14342" max="14342" width="12.140625" style="31" customWidth="1"/>
    <col min="14343" max="14343" width="11.85546875" style="31" customWidth="1"/>
    <col min="14344" max="14344" width="3.85546875" style="31" customWidth="1"/>
    <col min="14345" max="14345" width="15.42578125" style="31" customWidth="1"/>
    <col min="14346" max="14346" width="13.5703125" style="31" customWidth="1"/>
    <col min="14347" max="14347" width="9.140625" style="31"/>
    <col min="14348" max="14348" width="4.42578125" style="31" customWidth="1"/>
    <col min="14349" max="14349" width="14.28515625" style="31" customWidth="1"/>
    <col min="14350" max="14350" width="10.85546875" style="31" customWidth="1"/>
    <col min="14351" max="14351" width="9.140625" style="31"/>
    <col min="14352" max="14352" width="3.42578125" style="31" customWidth="1"/>
    <col min="14353" max="14353" width="14.5703125" style="31" customWidth="1"/>
    <col min="14354" max="14354" width="12.5703125" style="31" customWidth="1"/>
    <col min="14355" max="14587" width="9.140625" style="31"/>
    <col min="14588" max="14588" width="11.5703125" style="31" customWidth="1"/>
    <col min="14589" max="14589" width="15" style="31" customWidth="1"/>
    <col min="14590" max="14590" width="13.85546875" style="31" customWidth="1"/>
    <col min="14591" max="14591" width="10.28515625" style="31" customWidth="1"/>
    <col min="14592" max="14592" width="2.5703125" style="31" customWidth="1"/>
    <col min="14593" max="14593" width="14.5703125" style="31" customWidth="1"/>
    <col min="14594" max="14594" width="11.42578125" style="31" customWidth="1"/>
    <col min="14595" max="14595" width="10.85546875" style="31" customWidth="1"/>
    <col min="14596" max="14596" width="3.140625" style="31" customWidth="1"/>
    <col min="14597" max="14597" width="14" style="31" customWidth="1"/>
    <col min="14598" max="14598" width="12.140625" style="31" customWidth="1"/>
    <col min="14599" max="14599" width="11.85546875" style="31" customWidth="1"/>
    <col min="14600" max="14600" width="3.85546875" style="31" customWidth="1"/>
    <col min="14601" max="14601" width="15.42578125" style="31" customWidth="1"/>
    <col min="14602" max="14602" width="13.5703125" style="31" customWidth="1"/>
    <col min="14603" max="14603" width="9.140625" style="31"/>
    <col min="14604" max="14604" width="4.42578125" style="31" customWidth="1"/>
    <col min="14605" max="14605" width="14.28515625" style="31" customWidth="1"/>
    <col min="14606" max="14606" width="10.85546875" style="31" customWidth="1"/>
    <col min="14607" max="14607" width="9.140625" style="31"/>
    <col min="14608" max="14608" width="3.42578125" style="31" customWidth="1"/>
    <col min="14609" max="14609" width="14.5703125" style="31" customWidth="1"/>
    <col min="14610" max="14610" width="12.5703125" style="31" customWidth="1"/>
    <col min="14611" max="14843" width="9.140625" style="31"/>
    <col min="14844" max="14844" width="11.5703125" style="31" customWidth="1"/>
    <col min="14845" max="14845" width="15" style="31" customWidth="1"/>
    <col min="14846" max="14846" width="13.85546875" style="31" customWidth="1"/>
    <col min="14847" max="14847" width="10.28515625" style="31" customWidth="1"/>
    <col min="14848" max="14848" width="2.5703125" style="31" customWidth="1"/>
    <col min="14849" max="14849" width="14.5703125" style="31" customWidth="1"/>
    <col min="14850" max="14850" width="11.42578125" style="31" customWidth="1"/>
    <col min="14851" max="14851" width="10.85546875" style="31" customWidth="1"/>
    <col min="14852" max="14852" width="3.140625" style="31" customWidth="1"/>
    <col min="14853" max="14853" width="14" style="31" customWidth="1"/>
    <col min="14854" max="14854" width="12.140625" style="31" customWidth="1"/>
    <col min="14855" max="14855" width="11.85546875" style="31" customWidth="1"/>
    <col min="14856" max="14856" width="3.85546875" style="31" customWidth="1"/>
    <col min="14857" max="14857" width="15.42578125" style="31" customWidth="1"/>
    <col min="14858" max="14858" width="13.5703125" style="31" customWidth="1"/>
    <col min="14859" max="14859" width="9.140625" style="31"/>
    <col min="14860" max="14860" width="4.42578125" style="31" customWidth="1"/>
    <col min="14861" max="14861" width="14.28515625" style="31" customWidth="1"/>
    <col min="14862" max="14862" width="10.85546875" style="31" customWidth="1"/>
    <col min="14863" max="14863" width="9.140625" style="31"/>
    <col min="14864" max="14864" width="3.42578125" style="31" customWidth="1"/>
    <col min="14865" max="14865" width="14.5703125" style="31" customWidth="1"/>
    <col min="14866" max="14866" width="12.5703125" style="31" customWidth="1"/>
    <col min="14867" max="15099" width="9.140625" style="31"/>
    <col min="15100" max="15100" width="11.5703125" style="31" customWidth="1"/>
    <col min="15101" max="15101" width="15" style="31" customWidth="1"/>
    <col min="15102" max="15102" width="13.85546875" style="31" customWidth="1"/>
    <col min="15103" max="15103" width="10.28515625" style="31" customWidth="1"/>
    <col min="15104" max="15104" width="2.5703125" style="31" customWidth="1"/>
    <col min="15105" max="15105" width="14.5703125" style="31" customWidth="1"/>
    <col min="15106" max="15106" width="11.42578125" style="31" customWidth="1"/>
    <col min="15107" max="15107" width="10.85546875" style="31" customWidth="1"/>
    <col min="15108" max="15108" width="3.140625" style="31" customWidth="1"/>
    <col min="15109" max="15109" width="14" style="31" customWidth="1"/>
    <col min="15110" max="15110" width="12.140625" style="31" customWidth="1"/>
    <col min="15111" max="15111" width="11.85546875" style="31" customWidth="1"/>
    <col min="15112" max="15112" width="3.85546875" style="31" customWidth="1"/>
    <col min="15113" max="15113" width="15.42578125" style="31" customWidth="1"/>
    <col min="15114" max="15114" width="13.5703125" style="31" customWidth="1"/>
    <col min="15115" max="15115" width="9.140625" style="31"/>
    <col min="15116" max="15116" width="4.42578125" style="31" customWidth="1"/>
    <col min="15117" max="15117" width="14.28515625" style="31" customWidth="1"/>
    <col min="15118" max="15118" width="10.85546875" style="31" customWidth="1"/>
    <col min="15119" max="15119" width="9.140625" style="31"/>
    <col min="15120" max="15120" width="3.42578125" style="31" customWidth="1"/>
    <col min="15121" max="15121" width="14.5703125" style="31" customWidth="1"/>
    <col min="15122" max="15122" width="12.5703125" style="31" customWidth="1"/>
    <col min="15123" max="15355" width="9.140625" style="31"/>
    <col min="15356" max="15356" width="11.5703125" style="31" customWidth="1"/>
    <col min="15357" max="15357" width="15" style="31" customWidth="1"/>
    <col min="15358" max="15358" width="13.85546875" style="31" customWidth="1"/>
    <col min="15359" max="15359" width="10.28515625" style="31" customWidth="1"/>
    <col min="15360" max="15360" width="2.5703125" style="31" customWidth="1"/>
    <col min="15361" max="15361" width="14.5703125" style="31" customWidth="1"/>
    <col min="15362" max="15362" width="11.42578125" style="31" customWidth="1"/>
    <col min="15363" max="15363" width="10.85546875" style="31" customWidth="1"/>
    <col min="15364" max="15364" width="3.140625" style="31" customWidth="1"/>
    <col min="15365" max="15365" width="14" style="31" customWidth="1"/>
    <col min="15366" max="15366" width="12.140625" style="31" customWidth="1"/>
    <col min="15367" max="15367" width="11.85546875" style="31" customWidth="1"/>
    <col min="15368" max="15368" width="3.85546875" style="31" customWidth="1"/>
    <col min="15369" max="15369" width="15.42578125" style="31" customWidth="1"/>
    <col min="15370" max="15370" width="13.5703125" style="31" customWidth="1"/>
    <col min="15371" max="15371" width="9.140625" style="31"/>
    <col min="15372" max="15372" width="4.42578125" style="31" customWidth="1"/>
    <col min="15373" max="15373" width="14.28515625" style="31" customWidth="1"/>
    <col min="15374" max="15374" width="10.85546875" style="31" customWidth="1"/>
    <col min="15375" max="15375" width="9.140625" style="31"/>
    <col min="15376" max="15376" width="3.42578125" style="31" customWidth="1"/>
    <col min="15377" max="15377" width="14.5703125" style="31" customWidth="1"/>
    <col min="15378" max="15378" width="12.5703125" style="31" customWidth="1"/>
    <col min="15379" max="15611" width="9.140625" style="31"/>
    <col min="15612" max="15612" width="11.5703125" style="31" customWidth="1"/>
    <col min="15613" max="15613" width="15" style="31" customWidth="1"/>
    <col min="15614" max="15614" width="13.85546875" style="31" customWidth="1"/>
    <col min="15615" max="15615" width="10.28515625" style="31" customWidth="1"/>
    <col min="15616" max="15616" width="2.5703125" style="31" customWidth="1"/>
    <col min="15617" max="15617" width="14.5703125" style="31" customWidth="1"/>
    <col min="15618" max="15618" width="11.42578125" style="31" customWidth="1"/>
    <col min="15619" max="15619" width="10.85546875" style="31" customWidth="1"/>
    <col min="15620" max="15620" width="3.140625" style="31" customWidth="1"/>
    <col min="15621" max="15621" width="14" style="31" customWidth="1"/>
    <col min="15622" max="15622" width="12.140625" style="31" customWidth="1"/>
    <col min="15623" max="15623" width="11.85546875" style="31" customWidth="1"/>
    <col min="15624" max="15624" width="3.85546875" style="31" customWidth="1"/>
    <col min="15625" max="15625" width="15.42578125" style="31" customWidth="1"/>
    <col min="15626" max="15626" width="13.5703125" style="31" customWidth="1"/>
    <col min="15627" max="15627" width="9.140625" style="31"/>
    <col min="15628" max="15628" width="4.42578125" style="31" customWidth="1"/>
    <col min="15629" max="15629" width="14.28515625" style="31" customWidth="1"/>
    <col min="15630" max="15630" width="10.85546875" style="31" customWidth="1"/>
    <col min="15631" max="15631" width="9.140625" style="31"/>
    <col min="15632" max="15632" width="3.42578125" style="31" customWidth="1"/>
    <col min="15633" max="15633" width="14.5703125" style="31" customWidth="1"/>
    <col min="15634" max="15634" width="12.5703125" style="31" customWidth="1"/>
    <col min="15635" max="15867" width="9.140625" style="31"/>
    <col min="15868" max="15868" width="11.5703125" style="31" customWidth="1"/>
    <col min="15869" max="15869" width="15" style="31" customWidth="1"/>
    <col min="15870" max="15870" width="13.85546875" style="31" customWidth="1"/>
    <col min="15871" max="15871" width="10.28515625" style="31" customWidth="1"/>
    <col min="15872" max="15872" width="2.5703125" style="31" customWidth="1"/>
    <col min="15873" max="15873" width="14.5703125" style="31" customWidth="1"/>
    <col min="15874" max="15874" width="11.42578125" style="31" customWidth="1"/>
    <col min="15875" max="15875" width="10.85546875" style="31" customWidth="1"/>
    <col min="15876" max="15876" width="3.140625" style="31" customWidth="1"/>
    <col min="15877" max="15877" width="14" style="31" customWidth="1"/>
    <col min="15878" max="15878" width="12.140625" style="31" customWidth="1"/>
    <col min="15879" max="15879" width="11.85546875" style="31" customWidth="1"/>
    <col min="15880" max="15880" width="3.85546875" style="31" customWidth="1"/>
    <col min="15881" max="15881" width="15.42578125" style="31" customWidth="1"/>
    <col min="15882" max="15882" width="13.5703125" style="31" customWidth="1"/>
    <col min="15883" max="15883" width="9.140625" style="31"/>
    <col min="15884" max="15884" width="4.42578125" style="31" customWidth="1"/>
    <col min="15885" max="15885" width="14.28515625" style="31" customWidth="1"/>
    <col min="15886" max="15886" width="10.85546875" style="31" customWidth="1"/>
    <col min="15887" max="15887" width="9.140625" style="31"/>
    <col min="15888" max="15888" width="3.42578125" style="31" customWidth="1"/>
    <col min="15889" max="15889" width="14.5703125" style="31" customWidth="1"/>
    <col min="15890" max="15890" width="12.5703125" style="31" customWidth="1"/>
    <col min="15891" max="16123" width="9.140625" style="31"/>
    <col min="16124" max="16124" width="11.5703125" style="31" customWidth="1"/>
    <col min="16125" max="16125" width="15" style="31" customWidth="1"/>
    <col min="16126" max="16126" width="13.85546875" style="31" customWidth="1"/>
    <col min="16127" max="16127" width="10.28515625" style="31" customWidth="1"/>
    <col min="16128" max="16128" width="2.5703125" style="31" customWidth="1"/>
    <col min="16129" max="16129" width="14.5703125" style="31" customWidth="1"/>
    <col min="16130" max="16130" width="11.42578125" style="31" customWidth="1"/>
    <col min="16131" max="16131" width="10.85546875" style="31" customWidth="1"/>
    <col min="16132" max="16132" width="3.140625" style="31" customWidth="1"/>
    <col min="16133" max="16133" width="14" style="31" customWidth="1"/>
    <col min="16134" max="16134" width="12.140625" style="31" customWidth="1"/>
    <col min="16135" max="16135" width="11.85546875" style="31" customWidth="1"/>
    <col min="16136" max="16136" width="3.85546875" style="31" customWidth="1"/>
    <col min="16137" max="16137" width="15.42578125" style="31" customWidth="1"/>
    <col min="16138" max="16138" width="13.5703125" style="31" customWidth="1"/>
    <col min="16139" max="16139" width="9.140625" style="31"/>
    <col min="16140" max="16140" width="4.42578125" style="31" customWidth="1"/>
    <col min="16141" max="16141" width="14.28515625" style="31" customWidth="1"/>
    <col min="16142" max="16142" width="10.85546875" style="31" customWidth="1"/>
    <col min="16143" max="16143" width="9.140625" style="31"/>
    <col min="16144" max="16144" width="3.42578125" style="31" customWidth="1"/>
    <col min="16145" max="16145" width="14.5703125" style="31" customWidth="1"/>
    <col min="16146" max="16146" width="12.5703125" style="31" customWidth="1"/>
    <col min="16147" max="16384" width="9.140625" style="31"/>
  </cols>
  <sheetData>
    <row r="1" spans="1:19" ht="38.25" customHeight="1" x14ac:dyDescent="0.25">
      <c r="A1" s="413" t="s">
        <v>142</v>
      </c>
      <c r="B1" s="413"/>
      <c r="C1" s="413"/>
      <c r="D1" s="413"/>
      <c r="E1" s="413"/>
      <c r="F1" s="413"/>
      <c r="G1" s="413"/>
      <c r="H1" s="413"/>
      <c r="I1" s="413"/>
      <c r="J1" s="413"/>
    </row>
    <row r="2" spans="1:19" ht="21.75" customHeight="1" x14ac:dyDescent="0.2">
      <c r="A2" s="414" t="s">
        <v>1</v>
      </c>
      <c r="B2" s="414"/>
      <c r="C2" s="414"/>
      <c r="D2" s="414"/>
      <c r="E2" s="414"/>
      <c r="F2" s="414"/>
      <c r="G2" s="414"/>
      <c r="H2" s="414"/>
      <c r="I2" s="414"/>
      <c r="J2" s="414"/>
    </row>
    <row r="3" spans="1:19" ht="14.25" x14ac:dyDescent="0.2">
      <c r="A3" s="454" t="s">
        <v>126</v>
      </c>
      <c r="B3" s="434" t="s">
        <v>94</v>
      </c>
      <c r="C3" s="434"/>
      <c r="D3" s="447"/>
      <c r="E3" s="446" t="s">
        <v>95</v>
      </c>
      <c r="F3" s="434"/>
      <c r="G3" s="447"/>
      <c r="H3" s="446" t="s">
        <v>96</v>
      </c>
      <c r="I3" s="434"/>
      <c r="J3" s="447"/>
    </row>
    <row r="4" spans="1:19" ht="74.25" customHeight="1" x14ac:dyDescent="0.2">
      <c r="A4" s="455"/>
      <c r="B4" s="240" t="s">
        <v>97</v>
      </c>
      <c r="C4" s="240" t="s">
        <v>98</v>
      </c>
      <c r="D4" s="248" t="s">
        <v>99</v>
      </c>
      <c r="E4" s="249" t="s">
        <v>97</v>
      </c>
      <c r="F4" s="240" t="s">
        <v>98</v>
      </c>
      <c r="G4" s="248" t="s">
        <v>99</v>
      </c>
      <c r="H4" s="249" t="s">
        <v>97</v>
      </c>
      <c r="I4" s="240" t="s">
        <v>98</v>
      </c>
      <c r="J4" s="248" t="s">
        <v>99</v>
      </c>
    </row>
    <row r="5" spans="1:19" ht="14.25" x14ac:dyDescent="0.2">
      <c r="A5" s="250">
        <v>2005</v>
      </c>
      <c r="B5" s="330">
        <v>37</v>
      </c>
      <c r="C5" s="39">
        <v>9.3000000000000007</v>
      </c>
      <c r="D5" s="246">
        <v>46.3</v>
      </c>
      <c r="E5" s="243">
        <v>14.3</v>
      </c>
      <c r="F5" s="39">
        <v>5.6</v>
      </c>
      <c r="G5" s="246">
        <v>19.899999999999999</v>
      </c>
      <c r="H5" s="243">
        <v>22.7</v>
      </c>
      <c r="I5" s="39">
        <v>3.8</v>
      </c>
      <c r="J5" s="246">
        <v>26.4</v>
      </c>
      <c r="K5" s="33"/>
      <c r="L5" s="33"/>
      <c r="M5" s="33"/>
      <c r="N5" s="33"/>
      <c r="O5" s="33"/>
      <c r="P5" s="33"/>
      <c r="Q5" s="33"/>
      <c r="R5" s="33"/>
      <c r="S5" s="33"/>
    </row>
    <row r="6" spans="1:19" ht="14.25" x14ac:dyDescent="0.2">
      <c r="A6" s="250">
        <v>2006</v>
      </c>
      <c r="B6" s="39">
        <v>36.299999999999997</v>
      </c>
      <c r="C6" s="39">
        <v>10.9</v>
      </c>
      <c r="D6" s="246">
        <v>47.2</v>
      </c>
      <c r="E6" s="243">
        <v>14.4</v>
      </c>
      <c r="F6" s="39">
        <v>6.6</v>
      </c>
      <c r="G6" s="246">
        <v>21</v>
      </c>
      <c r="H6" s="243">
        <v>21.9</v>
      </c>
      <c r="I6" s="39">
        <v>4.3</v>
      </c>
      <c r="J6" s="246">
        <v>26.3</v>
      </c>
      <c r="K6" s="33"/>
      <c r="L6" s="33"/>
      <c r="M6" s="33"/>
      <c r="N6" s="33"/>
      <c r="O6" s="33"/>
      <c r="P6" s="33"/>
      <c r="Q6" s="33"/>
      <c r="R6" s="33"/>
      <c r="S6" s="33"/>
    </row>
    <row r="7" spans="1:19" ht="14.25" x14ac:dyDescent="0.2">
      <c r="A7" s="250">
        <v>2007</v>
      </c>
      <c r="B7" s="39">
        <v>35.799999999999997</v>
      </c>
      <c r="C7" s="39">
        <v>12.6</v>
      </c>
      <c r="D7" s="246">
        <v>48.4</v>
      </c>
      <c r="E7" s="243">
        <v>14</v>
      </c>
      <c r="F7" s="39">
        <v>8.8000000000000007</v>
      </c>
      <c r="G7" s="246">
        <v>22.8</v>
      </c>
      <c r="H7" s="243">
        <v>21.8</v>
      </c>
      <c r="I7" s="39">
        <v>3.9</v>
      </c>
      <c r="J7" s="246">
        <v>25.6</v>
      </c>
      <c r="K7" s="33"/>
      <c r="L7" s="33"/>
      <c r="M7" s="33"/>
      <c r="N7" s="33"/>
      <c r="O7" s="33"/>
      <c r="P7" s="33"/>
      <c r="Q7" s="33"/>
      <c r="R7" s="33"/>
      <c r="S7" s="33"/>
    </row>
    <row r="8" spans="1:19" ht="14.25" x14ac:dyDescent="0.2">
      <c r="A8" s="250">
        <v>2008</v>
      </c>
      <c r="B8" s="39">
        <v>35</v>
      </c>
      <c r="C8" s="39">
        <v>14.7</v>
      </c>
      <c r="D8" s="246">
        <v>49.7</v>
      </c>
      <c r="E8" s="243">
        <v>13.7</v>
      </c>
      <c r="F8" s="39">
        <v>10.8</v>
      </c>
      <c r="G8" s="246">
        <v>24.6</v>
      </c>
      <c r="H8" s="243">
        <v>21.2</v>
      </c>
      <c r="I8" s="39">
        <v>3.9</v>
      </c>
      <c r="J8" s="246">
        <v>25.1</v>
      </c>
      <c r="K8" s="33"/>
      <c r="L8" s="33"/>
      <c r="M8" s="33"/>
      <c r="N8" s="33"/>
      <c r="O8" s="33"/>
      <c r="P8" s="33"/>
      <c r="Q8" s="33"/>
      <c r="R8" s="33"/>
      <c r="S8" s="33"/>
    </row>
    <row r="9" spans="1:19" ht="14.25" x14ac:dyDescent="0.2">
      <c r="A9" s="250">
        <v>2009</v>
      </c>
      <c r="B9" s="39">
        <v>35.299999999999997</v>
      </c>
      <c r="C9" s="39">
        <v>16.100000000000001</v>
      </c>
      <c r="D9" s="246">
        <v>51.4</v>
      </c>
      <c r="E9" s="243">
        <v>14.4</v>
      </c>
      <c r="F9" s="39">
        <v>12.5</v>
      </c>
      <c r="G9" s="246">
        <v>26.9</v>
      </c>
      <c r="H9" s="243">
        <v>20.9</v>
      </c>
      <c r="I9" s="39">
        <v>3.6</v>
      </c>
      <c r="J9" s="246">
        <v>24.5</v>
      </c>
      <c r="K9" s="33"/>
      <c r="L9" s="33"/>
      <c r="M9" s="33"/>
      <c r="N9" s="33"/>
      <c r="O9" s="33"/>
      <c r="P9" s="33"/>
      <c r="Q9" s="33"/>
      <c r="R9" s="33"/>
      <c r="S9" s="33"/>
    </row>
    <row r="10" spans="1:19" ht="14.25" x14ac:dyDescent="0.2">
      <c r="A10" s="250">
        <v>2010</v>
      </c>
      <c r="B10" s="39">
        <v>35.6</v>
      </c>
      <c r="C10" s="39">
        <v>18.3</v>
      </c>
      <c r="D10" s="246">
        <v>53.9</v>
      </c>
      <c r="E10" s="243">
        <v>14.8</v>
      </c>
      <c r="F10" s="39">
        <v>14.9</v>
      </c>
      <c r="G10" s="246">
        <v>29.7</v>
      </c>
      <c r="H10" s="243">
        <v>20.8</v>
      </c>
      <c r="I10" s="39">
        <v>3.4</v>
      </c>
      <c r="J10" s="246">
        <v>24.2</v>
      </c>
      <c r="K10" s="33"/>
      <c r="L10" s="33"/>
      <c r="M10" s="33"/>
      <c r="N10" s="33"/>
      <c r="O10" s="33"/>
      <c r="P10" s="33"/>
      <c r="Q10" s="33"/>
      <c r="R10" s="33"/>
      <c r="S10" s="33"/>
    </row>
    <row r="11" spans="1:19" ht="14.25" x14ac:dyDescent="0.2">
      <c r="A11" s="250">
        <v>2011</v>
      </c>
      <c r="B11" s="39">
        <v>36.9</v>
      </c>
      <c r="C11" s="39">
        <v>19.8</v>
      </c>
      <c r="D11" s="246">
        <v>56.7</v>
      </c>
      <c r="E11" s="243">
        <v>15.2</v>
      </c>
      <c r="F11" s="39">
        <v>16.7</v>
      </c>
      <c r="G11" s="246">
        <v>32</v>
      </c>
      <c r="H11" s="243">
        <v>21.7</v>
      </c>
      <c r="I11" s="39">
        <v>3.1</v>
      </c>
      <c r="J11" s="246">
        <v>24.7</v>
      </c>
      <c r="K11" s="33"/>
      <c r="L11" s="33"/>
      <c r="M11" s="33"/>
      <c r="N11" s="33"/>
      <c r="O11" s="33"/>
      <c r="P11" s="33"/>
      <c r="Q11" s="33"/>
      <c r="R11" s="33"/>
      <c r="S11" s="33"/>
    </row>
    <row r="12" spans="1:19" ht="14.25" x14ac:dyDescent="0.2">
      <c r="A12" s="250">
        <v>2012</v>
      </c>
      <c r="B12" s="39">
        <v>37.5</v>
      </c>
      <c r="C12" s="39">
        <v>20.8</v>
      </c>
      <c r="D12" s="246">
        <v>58.3</v>
      </c>
      <c r="E12" s="243">
        <v>15.6</v>
      </c>
      <c r="F12" s="39">
        <v>18.5</v>
      </c>
      <c r="G12" s="246">
        <v>34.1</v>
      </c>
      <c r="H12" s="243">
        <v>21.9</v>
      </c>
      <c r="I12" s="39">
        <v>2.2999999999999998</v>
      </c>
      <c r="J12" s="246">
        <v>24.2</v>
      </c>
      <c r="K12" s="33"/>
      <c r="L12" s="33"/>
      <c r="M12" s="33"/>
      <c r="N12" s="33"/>
      <c r="O12" s="33"/>
      <c r="P12" s="33"/>
      <c r="Q12" s="33"/>
      <c r="R12" s="33"/>
      <c r="S12" s="33"/>
    </row>
    <row r="13" spans="1:19" ht="14.25" x14ac:dyDescent="0.2">
      <c r="A13" s="250">
        <v>2013</v>
      </c>
      <c r="B13" s="39">
        <v>37.9</v>
      </c>
      <c r="C13" s="39">
        <v>21.7</v>
      </c>
      <c r="D13" s="246">
        <v>59.6</v>
      </c>
      <c r="E13" s="243">
        <v>16</v>
      </c>
      <c r="F13" s="39">
        <v>19.3</v>
      </c>
      <c r="G13" s="246">
        <v>35.299999999999997</v>
      </c>
      <c r="H13" s="243">
        <v>21.9</v>
      </c>
      <c r="I13" s="39">
        <v>2.4</v>
      </c>
      <c r="J13" s="246">
        <v>24.3</v>
      </c>
      <c r="K13" s="33"/>
      <c r="L13" s="33"/>
      <c r="M13" s="33"/>
      <c r="N13" s="33"/>
      <c r="O13" s="33"/>
      <c r="P13" s="33"/>
      <c r="Q13" s="33"/>
      <c r="R13" s="33"/>
      <c r="S13" s="33"/>
    </row>
    <row r="14" spans="1:19" ht="14.25" x14ac:dyDescent="0.2">
      <c r="A14" s="250">
        <v>2014</v>
      </c>
      <c r="B14" s="39">
        <v>38.5</v>
      </c>
      <c r="C14" s="39">
        <v>22</v>
      </c>
      <c r="D14" s="246">
        <v>60.5</v>
      </c>
      <c r="E14" s="243">
        <v>15.9</v>
      </c>
      <c r="F14" s="39">
        <v>19.8</v>
      </c>
      <c r="G14" s="246">
        <v>35.700000000000003</v>
      </c>
      <c r="H14" s="243">
        <v>22.6</v>
      </c>
      <c r="I14" s="39">
        <v>2.2999999999999998</v>
      </c>
      <c r="J14" s="246">
        <v>24.9</v>
      </c>
      <c r="K14" s="33"/>
      <c r="L14" s="33"/>
      <c r="M14" s="33"/>
      <c r="N14" s="33"/>
      <c r="O14" s="33"/>
      <c r="P14" s="33"/>
      <c r="Q14" s="33"/>
      <c r="R14" s="33"/>
      <c r="S14" s="33"/>
    </row>
    <row r="15" spans="1:19" ht="14.25" x14ac:dyDescent="0.2">
      <c r="A15" s="251">
        <v>2015</v>
      </c>
      <c r="B15" s="42">
        <v>38.200000000000003</v>
      </c>
      <c r="C15" s="42">
        <v>22.7</v>
      </c>
      <c r="D15" s="247">
        <v>60.9</v>
      </c>
      <c r="E15" s="244">
        <v>16</v>
      </c>
      <c r="F15" s="42">
        <v>20.399999999999999</v>
      </c>
      <c r="G15" s="247">
        <v>36.4</v>
      </c>
      <c r="H15" s="244">
        <v>22.3</v>
      </c>
      <c r="I15" s="42">
        <v>2.2999999999999998</v>
      </c>
      <c r="J15" s="247">
        <v>24.6</v>
      </c>
      <c r="K15" s="33"/>
      <c r="L15" s="33"/>
      <c r="M15" s="33"/>
      <c r="N15" s="33"/>
      <c r="O15" s="33"/>
      <c r="P15" s="33"/>
      <c r="Q15" s="33"/>
      <c r="R15" s="33"/>
      <c r="S15" s="33"/>
    </row>
    <row r="17" spans="1:55" ht="18" x14ac:dyDescent="0.25">
      <c r="A17" s="30" t="s">
        <v>143</v>
      </c>
    </row>
    <row r="18" spans="1:55" ht="21.75" customHeight="1" x14ac:dyDescent="0.2">
      <c r="A18" s="414" t="s">
        <v>1</v>
      </c>
      <c r="B18" s="414"/>
      <c r="C18" s="414"/>
      <c r="D18" s="414"/>
      <c r="E18" s="414"/>
      <c r="F18" s="414"/>
      <c r="G18" s="414"/>
      <c r="H18" s="414"/>
      <c r="I18" s="414"/>
      <c r="J18" s="414"/>
    </row>
    <row r="19" spans="1:55" ht="14.25" x14ac:dyDescent="0.2">
      <c r="A19" s="252"/>
      <c r="B19" s="434" t="s">
        <v>100</v>
      </c>
      <c r="C19" s="434"/>
      <c r="D19" s="434"/>
      <c r="E19" s="434"/>
      <c r="F19" s="434"/>
      <c r="G19" s="434"/>
      <c r="H19" s="434"/>
      <c r="I19" s="434"/>
      <c r="J19" s="434"/>
      <c r="K19" s="434"/>
      <c r="L19" s="434"/>
      <c r="M19" s="434"/>
      <c r="N19" s="434"/>
      <c r="O19" s="434"/>
      <c r="P19" s="434"/>
      <c r="Q19" s="434"/>
      <c r="R19" s="434"/>
      <c r="S19" s="447"/>
    </row>
    <row r="20" spans="1:55" ht="30" customHeight="1" x14ac:dyDescent="0.2">
      <c r="A20" s="409" t="s">
        <v>126</v>
      </c>
      <c r="B20" s="448" t="s">
        <v>34</v>
      </c>
      <c r="C20" s="449"/>
      <c r="D20" s="450"/>
      <c r="E20" s="448" t="s">
        <v>35</v>
      </c>
      <c r="F20" s="449"/>
      <c r="G20" s="450"/>
      <c r="H20" s="448" t="s">
        <v>36</v>
      </c>
      <c r="I20" s="449"/>
      <c r="J20" s="450"/>
      <c r="K20" s="448" t="s">
        <v>37</v>
      </c>
      <c r="L20" s="449"/>
      <c r="M20" s="450"/>
      <c r="N20" s="451" t="s">
        <v>38</v>
      </c>
      <c r="O20" s="452"/>
      <c r="P20" s="453"/>
      <c r="Q20" s="448" t="s">
        <v>101</v>
      </c>
      <c r="R20" s="449"/>
      <c r="S20" s="450"/>
    </row>
    <row r="21" spans="1:55" ht="74.25" customHeight="1" x14ac:dyDescent="0.2">
      <c r="A21" s="436"/>
      <c r="B21" s="242" t="s">
        <v>97</v>
      </c>
      <c r="C21" s="88" t="s">
        <v>98</v>
      </c>
      <c r="D21" s="245" t="s">
        <v>99</v>
      </c>
      <c r="E21" s="242" t="s">
        <v>97</v>
      </c>
      <c r="F21" s="88" t="s">
        <v>98</v>
      </c>
      <c r="G21" s="245" t="s">
        <v>99</v>
      </c>
      <c r="H21" s="242" t="s">
        <v>97</v>
      </c>
      <c r="I21" s="88" t="s">
        <v>98</v>
      </c>
      <c r="J21" s="245" t="s">
        <v>99</v>
      </c>
      <c r="K21" s="242" t="s">
        <v>97</v>
      </c>
      <c r="L21" s="88" t="s">
        <v>98</v>
      </c>
      <c r="M21" s="245" t="s">
        <v>99</v>
      </c>
      <c r="N21" s="242" t="s">
        <v>97</v>
      </c>
      <c r="O21" s="88" t="s">
        <v>98</v>
      </c>
      <c r="P21" s="245" t="s">
        <v>99</v>
      </c>
      <c r="Q21" s="242" t="s">
        <v>97</v>
      </c>
      <c r="R21" s="88" t="s">
        <v>98</v>
      </c>
      <c r="S21" s="245" t="s">
        <v>99</v>
      </c>
    </row>
    <row r="22" spans="1:55" ht="14.25" x14ac:dyDescent="0.2">
      <c r="A22" s="38">
        <v>2005</v>
      </c>
      <c r="B22" s="330">
        <v>18.600000000000001</v>
      </c>
      <c r="C22" s="39">
        <v>6.6</v>
      </c>
      <c r="D22" s="246">
        <v>25.1</v>
      </c>
      <c r="E22" s="243">
        <v>27.4</v>
      </c>
      <c r="F22" s="39">
        <v>8.6</v>
      </c>
      <c r="G22" s="246">
        <v>36.1</v>
      </c>
      <c r="H22" s="243">
        <v>38.6</v>
      </c>
      <c r="I22" s="39">
        <v>10</v>
      </c>
      <c r="J22" s="246">
        <v>48.5</v>
      </c>
      <c r="K22" s="243">
        <v>50.9</v>
      </c>
      <c r="L22" s="39">
        <v>10</v>
      </c>
      <c r="M22" s="246">
        <v>60.9</v>
      </c>
      <c r="N22" s="243">
        <v>33.9</v>
      </c>
      <c r="O22" s="39">
        <v>8.8000000000000007</v>
      </c>
      <c r="P22" s="246">
        <v>42.7</v>
      </c>
      <c r="Q22" s="243">
        <v>32.299999999999997</v>
      </c>
      <c r="R22" s="40">
        <v>3.4</v>
      </c>
      <c r="S22" s="246">
        <v>35.700000000000003</v>
      </c>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row>
    <row r="23" spans="1:55" ht="14.25" x14ac:dyDescent="0.2">
      <c r="A23" s="38">
        <v>2006</v>
      </c>
      <c r="B23" s="243">
        <v>18.5</v>
      </c>
      <c r="C23" s="39">
        <v>7.9</v>
      </c>
      <c r="D23" s="246">
        <v>26.4</v>
      </c>
      <c r="E23" s="243">
        <v>27</v>
      </c>
      <c r="F23" s="39">
        <v>10.199999999999999</v>
      </c>
      <c r="G23" s="246">
        <v>37.1</v>
      </c>
      <c r="H23" s="243">
        <v>37.6</v>
      </c>
      <c r="I23" s="39">
        <v>11.6</v>
      </c>
      <c r="J23" s="246">
        <v>49.2</v>
      </c>
      <c r="K23" s="243">
        <v>50.1</v>
      </c>
      <c r="L23" s="39">
        <v>11.5</v>
      </c>
      <c r="M23" s="246">
        <v>61.6</v>
      </c>
      <c r="N23" s="243">
        <v>33.299999999999997</v>
      </c>
      <c r="O23" s="39">
        <v>10.3</v>
      </c>
      <c r="P23" s="246">
        <v>43.6</v>
      </c>
      <c r="Q23" s="243">
        <v>31.6</v>
      </c>
      <c r="R23" s="40">
        <v>3.6</v>
      </c>
      <c r="S23" s="246">
        <v>35.1</v>
      </c>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row>
    <row r="24" spans="1:55" ht="14.25" x14ac:dyDescent="0.2">
      <c r="A24" s="38">
        <v>2007</v>
      </c>
      <c r="B24" s="243">
        <v>18.100000000000001</v>
      </c>
      <c r="C24" s="39">
        <v>10</v>
      </c>
      <c r="D24" s="246">
        <v>28.1</v>
      </c>
      <c r="E24" s="243">
        <v>26.5</v>
      </c>
      <c r="F24" s="39">
        <v>12</v>
      </c>
      <c r="G24" s="246">
        <v>38.5</v>
      </c>
      <c r="H24" s="243">
        <v>37.5</v>
      </c>
      <c r="I24" s="39">
        <v>13.2</v>
      </c>
      <c r="J24" s="246">
        <v>50.7</v>
      </c>
      <c r="K24" s="243">
        <v>49</v>
      </c>
      <c r="L24" s="39">
        <v>13.1</v>
      </c>
      <c r="M24" s="246">
        <v>62.1</v>
      </c>
      <c r="N24" s="243">
        <v>32.799999999999997</v>
      </c>
      <c r="O24" s="39">
        <v>12.1</v>
      </c>
      <c r="P24" s="246">
        <v>44.9</v>
      </c>
      <c r="Q24" s="243">
        <v>31</v>
      </c>
      <c r="R24" s="40">
        <v>3.1</v>
      </c>
      <c r="S24" s="246">
        <v>34</v>
      </c>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row>
    <row r="25" spans="1:55" ht="14.25" x14ac:dyDescent="0.2">
      <c r="A25" s="38">
        <v>2008</v>
      </c>
      <c r="B25" s="243">
        <v>17.600000000000001</v>
      </c>
      <c r="C25" s="39">
        <v>12.3</v>
      </c>
      <c r="D25" s="246">
        <v>29.9</v>
      </c>
      <c r="E25" s="243">
        <v>25.9</v>
      </c>
      <c r="F25" s="39">
        <v>14.3</v>
      </c>
      <c r="G25" s="246">
        <v>40.200000000000003</v>
      </c>
      <c r="H25" s="243">
        <v>36.4</v>
      </c>
      <c r="I25" s="39">
        <v>15.4</v>
      </c>
      <c r="J25" s="246">
        <v>51.8</v>
      </c>
      <c r="K25" s="243">
        <v>48.3</v>
      </c>
      <c r="L25" s="39">
        <v>14.9</v>
      </c>
      <c r="M25" s="246">
        <v>63.2</v>
      </c>
      <c r="N25" s="243">
        <v>32.1</v>
      </c>
      <c r="O25" s="39">
        <v>14.2</v>
      </c>
      <c r="P25" s="246">
        <v>46.3</v>
      </c>
      <c r="Q25" s="243">
        <v>30.6</v>
      </c>
      <c r="R25" s="40">
        <v>2.6</v>
      </c>
      <c r="S25" s="246">
        <v>33.200000000000003</v>
      </c>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row>
    <row r="26" spans="1:55" ht="14.25" x14ac:dyDescent="0.2">
      <c r="A26" s="38">
        <v>2009</v>
      </c>
      <c r="B26" s="243">
        <v>18.3</v>
      </c>
      <c r="C26" s="39">
        <v>14</v>
      </c>
      <c r="D26" s="246">
        <v>32.299999999999997</v>
      </c>
      <c r="E26" s="243">
        <v>26.5</v>
      </c>
      <c r="F26" s="39">
        <v>15.7</v>
      </c>
      <c r="G26" s="246">
        <v>42.2</v>
      </c>
      <c r="H26" s="243">
        <v>36.700000000000003</v>
      </c>
      <c r="I26" s="39">
        <v>16.8</v>
      </c>
      <c r="J26" s="246">
        <v>53.5</v>
      </c>
      <c r="K26" s="243">
        <v>48.7</v>
      </c>
      <c r="L26" s="39">
        <v>16.2</v>
      </c>
      <c r="M26" s="246">
        <v>64.900000000000006</v>
      </c>
      <c r="N26" s="243">
        <v>32.6</v>
      </c>
      <c r="O26" s="39">
        <v>15.7</v>
      </c>
      <c r="P26" s="246">
        <v>48.2</v>
      </c>
      <c r="Q26" s="243">
        <v>30.4</v>
      </c>
      <c r="R26" s="40">
        <v>2.2000000000000002</v>
      </c>
      <c r="S26" s="246">
        <v>32.6</v>
      </c>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row>
    <row r="27" spans="1:55" ht="14.25" x14ac:dyDescent="0.2">
      <c r="A27" s="38">
        <v>2010</v>
      </c>
      <c r="B27" s="243">
        <v>18.7</v>
      </c>
      <c r="C27" s="39">
        <v>16.8</v>
      </c>
      <c r="D27" s="246">
        <v>35.5</v>
      </c>
      <c r="E27" s="243">
        <v>26.7</v>
      </c>
      <c r="F27" s="39">
        <v>18.2</v>
      </c>
      <c r="G27" s="246">
        <v>44.9</v>
      </c>
      <c r="H27" s="243">
        <v>37.299999999999997</v>
      </c>
      <c r="I27" s="39">
        <v>18.7</v>
      </c>
      <c r="J27" s="246">
        <v>56</v>
      </c>
      <c r="K27" s="243">
        <v>49</v>
      </c>
      <c r="L27" s="39">
        <v>17.899999999999999</v>
      </c>
      <c r="M27" s="246">
        <v>66.900000000000006</v>
      </c>
      <c r="N27" s="243">
        <v>32.9</v>
      </c>
      <c r="O27" s="39">
        <v>17.899999999999999</v>
      </c>
      <c r="P27" s="246">
        <v>50.8</v>
      </c>
      <c r="Q27" s="243">
        <v>30.3</v>
      </c>
      <c r="R27" s="40">
        <v>1.1000000000000001</v>
      </c>
      <c r="S27" s="246">
        <v>31.5</v>
      </c>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1:55" ht="14.25" x14ac:dyDescent="0.2">
      <c r="A28" s="38">
        <v>2011</v>
      </c>
      <c r="B28" s="243">
        <v>20.8</v>
      </c>
      <c r="C28" s="39">
        <v>18.7</v>
      </c>
      <c r="D28" s="246">
        <v>39.5</v>
      </c>
      <c r="E28" s="243">
        <v>27.7</v>
      </c>
      <c r="F28" s="39">
        <v>20.100000000000001</v>
      </c>
      <c r="G28" s="246">
        <v>47.7</v>
      </c>
      <c r="H28" s="243">
        <v>38.299999999999997</v>
      </c>
      <c r="I28" s="39">
        <v>20.2</v>
      </c>
      <c r="J28" s="246">
        <v>58.5</v>
      </c>
      <c r="K28" s="243">
        <v>50.1</v>
      </c>
      <c r="L28" s="39">
        <v>18.8</v>
      </c>
      <c r="M28" s="246">
        <v>68.900000000000006</v>
      </c>
      <c r="N28" s="243">
        <v>34.200000000000003</v>
      </c>
      <c r="O28" s="39">
        <v>19.399999999999999</v>
      </c>
      <c r="P28" s="246">
        <v>53.6</v>
      </c>
      <c r="Q28" s="243">
        <v>29.4</v>
      </c>
      <c r="R28" s="40">
        <v>0.1</v>
      </c>
      <c r="S28" s="246">
        <v>29.5</v>
      </c>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1:55" ht="14.25" x14ac:dyDescent="0.2">
      <c r="A29" s="38">
        <v>2012</v>
      </c>
      <c r="B29" s="243">
        <v>21.4</v>
      </c>
      <c r="C29" s="39">
        <v>20.399999999999999</v>
      </c>
      <c r="D29" s="246">
        <v>41.7</v>
      </c>
      <c r="E29" s="243">
        <v>28.1</v>
      </c>
      <c r="F29" s="39">
        <v>21.1</v>
      </c>
      <c r="G29" s="246">
        <v>49.2</v>
      </c>
      <c r="H29" s="243">
        <v>38.6</v>
      </c>
      <c r="I29" s="39">
        <v>21.1</v>
      </c>
      <c r="J29" s="246">
        <v>59.7</v>
      </c>
      <c r="K29" s="243">
        <v>50.8</v>
      </c>
      <c r="L29" s="39">
        <v>19.399999999999999</v>
      </c>
      <c r="M29" s="246">
        <v>70.2</v>
      </c>
      <c r="N29" s="243">
        <v>34.700000000000003</v>
      </c>
      <c r="O29" s="39">
        <v>20.5</v>
      </c>
      <c r="P29" s="246">
        <v>55.2</v>
      </c>
      <c r="Q29" s="243">
        <v>29.4</v>
      </c>
      <c r="R29" s="40">
        <v>-1</v>
      </c>
      <c r="S29" s="246">
        <v>28.4</v>
      </c>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row>
    <row r="30" spans="1:55" ht="14.25" x14ac:dyDescent="0.2">
      <c r="A30" s="38">
        <v>2013</v>
      </c>
      <c r="B30" s="243">
        <v>22</v>
      </c>
      <c r="C30" s="39">
        <v>21.8</v>
      </c>
      <c r="D30" s="246">
        <v>43.7</v>
      </c>
      <c r="E30" s="243">
        <v>28.6</v>
      </c>
      <c r="F30" s="39">
        <v>21.9</v>
      </c>
      <c r="G30" s="246">
        <v>50.5</v>
      </c>
      <c r="H30" s="243">
        <v>38.9</v>
      </c>
      <c r="I30" s="39">
        <v>21.7</v>
      </c>
      <c r="J30" s="246">
        <v>60.6</v>
      </c>
      <c r="K30" s="243">
        <v>50.4</v>
      </c>
      <c r="L30" s="39">
        <v>20.100000000000001</v>
      </c>
      <c r="M30" s="246">
        <v>70.599999999999994</v>
      </c>
      <c r="N30" s="243">
        <v>35</v>
      </c>
      <c r="O30" s="39">
        <v>21.4</v>
      </c>
      <c r="P30" s="246">
        <v>56.4</v>
      </c>
      <c r="Q30" s="243">
        <v>28.5</v>
      </c>
      <c r="R30" s="40">
        <v>-1.6</v>
      </c>
      <c r="S30" s="246">
        <v>26.9</v>
      </c>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1:55" ht="14.25" x14ac:dyDescent="0.2">
      <c r="A31" s="38">
        <v>2014</v>
      </c>
      <c r="B31" s="243">
        <v>22.6</v>
      </c>
      <c r="C31" s="39">
        <v>22.3</v>
      </c>
      <c r="D31" s="246">
        <v>45</v>
      </c>
      <c r="E31" s="243">
        <v>28.8</v>
      </c>
      <c r="F31" s="39">
        <v>22.4</v>
      </c>
      <c r="G31" s="246">
        <v>51.2</v>
      </c>
      <c r="H31" s="243">
        <v>38.9</v>
      </c>
      <c r="I31" s="39">
        <v>21.9</v>
      </c>
      <c r="J31" s="246">
        <v>60.8</v>
      </c>
      <c r="K31" s="243">
        <v>51</v>
      </c>
      <c r="L31" s="39">
        <v>20.3</v>
      </c>
      <c r="M31" s="246">
        <v>71.3</v>
      </c>
      <c r="N31" s="243">
        <v>35.299999999999997</v>
      </c>
      <c r="O31" s="39">
        <v>21.7</v>
      </c>
      <c r="P31" s="246">
        <v>57.1</v>
      </c>
      <c r="Q31" s="243">
        <v>28.4</v>
      </c>
      <c r="R31" s="40">
        <v>-2.1</v>
      </c>
      <c r="S31" s="246">
        <v>26.3</v>
      </c>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55" ht="14.25" x14ac:dyDescent="0.2">
      <c r="A32" s="233">
        <v>2015</v>
      </c>
      <c r="B32" s="244">
        <v>22.9</v>
      </c>
      <c r="C32" s="42">
        <v>23.2</v>
      </c>
      <c r="D32" s="247">
        <v>46.1</v>
      </c>
      <c r="E32" s="244">
        <v>28.6</v>
      </c>
      <c r="F32" s="42">
        <v>23.1</v>
      </c>
      <c r="G32" s="247">
        <v>51.7</v>
      </c>
      <c r="H32" s="244">
        <v>38.4</v>
      </c>
      <c r="I32" s="42">
        <v>22.6</v>
      </c>
      <c r="J32" s="247">
        <v>61</v>
      </c>
      <c r="K32" s="244">
        <v>50.3</v>
      </c>
      <c r="L32" s="42">
        <v>20.7</v>
      </c>
      <c r="M32" s="247">
        <v>71</v>
      </c>
      <c r="N32" s="244">
        <v>35.1</v>
      </c>
      <c r="O32" s="42">
        <v>22.4</v>
      </c>
      <c r="P32" s="247">
        <v>57.5</v>
      </c>
      <c r="Q32" s="244">
        <v>27.4</v>
      </c>
      <c r="R32" s="43">
        <v>-2.5</v>
      </c>
      <c r="S32" s="247">
        <v>24.9</v>
      </c>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row>
    <row r="33" spans="1:7" ht="22.5" customHeight="1" x14ac:dyDescent="0.2">
      <c r="A33" s="4" t="s">
        <v>249</v>
      </c>
      <c r="B33" s="26"/>
      <c r="C33" s="27"/>
      <c r="D33" s="27"/>
      <c r="E33" s="27"/>
      <c r="F33" s="27"/>
      <c r="G33" s="27"/>
    </row>
    <row r="34" spans="1:7" x14ac:dyDescent="0.2">
      <c r="A34" s="4" t="s">
        <v>20</v>
      </c>
      <c r="B34" s="4"/>
      <c r="C34" s="4"/>
      <c r="D34" s="4"/>
      <c r="E34" s="4"/>
      <c r="F34" s="4"/>
      <c r="G34" s="4"/>
    </row>
    <row r="35" spans="1:7" x14ac:dyDescent="0.2">
      <c r="A35" s="401" t="s">
        <v>156</v>
      </c>
      <c r="B35" s="401"/>
      <c r="C35" s="401"/>
      <c r="D35" s="401"/>
      <c r="E35" s="401"/>
      <c r="F35" s="401"/>
      <c r="G35" s="401"/>
    </row>
    <row r="36" spans="1:7" x14ac:dyDescent="0.2">
      <c r="A36" s="109" t="s">
        <v>127</v>
      </c>
      <c r="B36" s="4"/>
      <c r="C36" s="4"/>
      <c r="D36" s="4"/>
      <c r="E36" s="4"/>
      <c r="F36" s="4"/>
      <c r="G36" s="4"/>
    </row>
    <row r="37" spans="1:7" x14ac:dyDescent="0.2">
      <c r="A37" s="3"/>
      <c r="B37" s="3"/>
      <c r="C37" s="3"/>
      <c r="D37" s="3"/>
      <c r="E37" s="3"/>
      <c r="F37" s="3"/>
      <c r="G37" s="3"/>
    </row>
  </sheetData>
  <mergeCells count="16">
    <mergeCell ref="E3:G3"/>
    <mergeCell ref="H3:J3"/>
    <mergeCell ref="A35:G35"/>
    <mergeCell ref="A1:J1"/>
    <mergeCell ref="A18:J18"/>
    <mergeCell ref="B19:S19"/>
    <mergeCell ref="A20:A21"/>
    <mergeCell ref="B20:D20"/>
    <mergeCell ref="E20:G20"/>
    <mergeCell ref="H20:J20"/>
    <mergeCell ref="K20:M20"/>
    <mergeCell ref="N20:P20"/>
    <mergeCell ref="Q20:S20"/>
    <mergeCell ref="A2:J2"/>
    <mergeCell ref="A3:A4"/>
    <mergeCell ref="B3:D3"/>
  </mergeCells>
  <hyperlinks>
    <hyperlink ref="A36" r:id="rId1"/>
  </hyperlinks>
  <pageMargins left="0.25" right="0.25" top="0.75" bottom="0.75" header="0.3" footer="0.3"/>
  <pageSetup paperSize="9" scale="58"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zoomScale="75" zoomScaleNormal="75" workbookViewId="0">
      <pane ySplit="4" topLeftCell="A5" activePane="bottomLeft" state="frozen"/>
      <selection pane="bottomLeft" sqref="A1:L1"/>
    </sheetView>
  </sheetViews>
  <sheetFormatPr defaultRowHeight="12.75" x14ac:dyDescent="0.2"/>
  <cols>
    <col min="1" max="1" width="44.28515625" style="3" customWidth="1"/>
    <col min="2" max="12" width="7.7109375" style="3" customWidth="1"/>
    <col min="13" max="232" width="9.140625" style="3"/>
    <col min="233" max="233" width="34" style="3" customWidth="1"/>
    <col min="234" max="234" width="7.42578125" style="3" customWidth="1"/>
    <col min="235" max="239" width="7.85546875" style="3" customWidth="1"/>
    <col min="240" max="240" width="6.140625" style="3" customWidth="1"/>
    <col min="241" max="241" width="7.7109375" style="3" customWidth="1"/>
    <col min="242" max="488" width="9.140625" style="3"/>
    <col min="489" max="489" width="34" style="3" customWidth="1"/>
    <col min="490" max="490" width="7.42578125" style="3" customWidth="1"/>
    <col min="491" max="495" width="7.85546875" style="3" customWidth="1"/>
    <col min="496" max="496" width="6.140625" style="3" customWidth="1"/>
    <col min="497" max="497" width="7.7109375" style="3" customWidth="1"/>
    <col min="498" max="744" width="9.140625" style="3"/>
    <col min="745" max="745" width="34" style="3" customWidth="1"/>
    <col min="746" max="746" width="7.42578125" style="3" customWidth="1"/>
    <col min="747" max="751" width="7.85546875" style="3" customWidth="1"/>
    <col min="752" max="752" width="6.140625" style="3" customWidth="1"/>
    <col min="753" max="753" width="7.7109375" style="3" customWidth="1"/>
    <col min="754" max="1000" width="9.140625" style="3"/>
    <col min="1001" max="1001" width="34" style="3" customWidth="1"/>
    <col min="1002" max="1002" width="7.42578125" style="3" customWidth="1"/>
    <col min="1003" max="1007" width="7.85546875" style="3" customWidth="1"/>
    <col min="1008" max="1008" width="6.140625" style="3" customWidth="1"/>
    <col min="1009" max="1009" width="7.7109375" style="3" customWidth="1"/>
    <col min="1010" max="1256" width="9.140625" style="3"/>
    <col min="1257" max="1257" width="34" style="3" customWidth="1"/>
    <col min="1258" max="1258" width="7.42578125" style="3" customWidth="1"/>
    <col min="1259" max="1263" width="7.85546875" style="3" customWidth="1"/>
    <col min="1264" max="1264" width="6.140625" style="3" customWidth="1"/>
    <col min="1265" max="1265" width="7.7109375" style="3" customWidth="1"/>
    <col min="1266" max="1512" width="9.140625" style="3"/>
    <col min="1513" max="1513" width="34" style="3" customWidth="1"/>
    <col min="1514" max="1514" width="7.42578125" style="3" customWidth="1"/>
    <col min="1515" max="1519" width="7.85546875" style="3" customWidth="1"/>
    <col min="1520" max="1520" width="6.140625" style="3" customWidth="1"/>
    <col min="1521" max="1521" width="7.7109375" style="3" customWidth="1"/>
    <col min="1522" max="1768" width="9.140625" style="3"/>
    <col min="1769" max="1769" width="34" style="3" customWidth="1"/>
    <col min="1770" max="1770" width="7.42578125" style="3" customWidth="1"/>
    <col min="1771" max="1775" width="7.85546875" style="3" customWidth="1"/>
    <col min="1776" max="1776" width="6.140625" style="3" customWidth="1"/>
    <col min="1777" max="1777" width="7.7109375" style="3" customWidth="1"/>
    <col min="1778" max="2024" width="9.140625" style="3"/>
    <col min="2025" max="2025" width="34" style="3" customWidth="1"/>
    <col min="2026" max="2026" width="7.42578125" style="3" customWidth="1"/>
    <col min="2027" max="2031" width="7.85546875" style="3" customWidth="1"/>
    <col min="2032" max="2032" width="6.140625" style="3" customWidth="1"/>
    <col min="2033" max="2033" width="7.7109375" style="3" customWidth="1"/>
    <col min="2034" max="2280" width="9.140625" style="3"/>
    <col min="2281" max="2281" width="34" style="3" customWidth="1"/>
    <col min="2282" max="2282" width="7.42578125" style="3" customWidth="1"/>
    <col min="2283" max="2287" width="7.85546875" style="3" customWidth="1"/>
    <col min="2288" max="2288" width="6.140625" style="3" customWidth="1"/>
    <col min="2289" max="2289" width="7.7109375" style="3" customWidth="1"/>
    <col min="2290" max="2536" width="9.140625" style="3"/>
    <col min="2537" max="2537" width="34" style="3" customWidth="1"/>
    <col min="2538" max="2538" width="7.42578125" style="3" customWidth="1"/>
    <col min="2539" max="2543" width="7.85546875" style="3" customWidth="1"/>
    <col min="2544" max="2544" width="6.140625" style="3" customWidth="1"/>
    <col min="2545" max="2545" width="7.7109375" style="3" customWidth="1"/>
    <col min="2546" max="2792" width="9.140625" style="3"/>
    <col min="2793" max="2793" width="34" style="3" customWidth="1"/>
    <col min="2794" max="2794" width="7.42578125" style="3" customWidth="1"/>
    <col min="2795" max="2799" width="7.85546875" style="3" customWidth="1"/>
    <col min="2800" max="2800" width="6.140625" style="3" customWidth="1"/>
    <col min="2801" max="2801" width="7.7109375" style="3" customWidth="1"/>
    <col min="2802" max="3048" width="9.140625" style="3"/>
    <col min="3049" max="3049" width="34" style="3" customWidth="1"/>
    <col min="3050" max="3050" width="7.42578125" style="3" customWidth="1"/>
    <col min="3051" max="3055" width="7.85546875" style="3" customWidth="1"/>
    <col min="3056" max="3056" width="6.140625" style="3" customWidth="1"/>
    <col min="3057" max="3057" width="7.7109375" style="3" customWidth="1"/>
    <col min="3058" max="3304" width="9.140625" style="3"/>
    <col min="3305" max="3305" width="34" style="3" customWidth="1"/>
    <col min="3306" max="3306" width="7.42578125" style="3" customWidth="1"/>
    <col min="3307" max="3311" width="7.85546875" style="3" customWidth="1"/>
    <col min="3312" max="3312" width="6.140625" style="3" customWidth="1"/>
    <col min="3313" max="3313" width="7.7109375" style="3" customWidth="1"/>
    <col min="3314" max="3560" width="9.140625" style="3"/>
    <col min="3561" max="3561" width="34" style="3" customWidth="1"/>
    <col min="3562" max="3562" width="7.42578125" style="3" customWidth="1"/>
    <col min="3563" max="3567" width="7.85546875" style="3" customWidth="1"/>
    <col min="3568" max="3568" width="6.140625" style="3" customWidth="1"/>
    <col min="3569" max="3569" width="7.7109375" style="3" customWidth="1"/>
    <col min="3570" max="3816" width="9.140625" style="3"/>
    <col min="3817" max="3817" width="34" style="3" customWidth="1"/>
    <col min="3818" max="3818" width="7.42578125" style="3" customWidth="1"/>
    <col min="3819" max="3823" width="7.85546875" style="3" customWidth="1"/>
    <col min="3824" max="3824" width="6.140625" style="3" customWidth="1"/>
    <col min="3825" max="3825" width="7.7109375" style="3" customWidth="1"/>
    <col min="3826" max="4072" width="9.140625" style="3"/>
    <col min="4073" max="4073" width="34" style="3" customWidth="1"/>
    <col min="4074" max="4074" width="7.42578125" style="3" customWidth="1"/>
    <col min="4075" max="4079" width="7.85546875" style="3" customWidth="1"/>
    <col min="4080" max="4080" width="6.140625" style="3" customWidth="1"/>
    <col min="4081" max="4081" width="7.7109375" style="3" customWidth="1"/>
    <col min="4082" max="4328" width="9.140625" style="3"/>
    <col min="4329" max="4329" width="34" style="3" customWidth="1"/>
    <col min="4330" max="4330" width="7.42578125" style="3" customWidth="1"/>
    <col min="4331" max="4335" width="7.85546875" style="3" customWidth="1"/>
    <col min="4336" max="4336" width="6.140625" style="3" customWidth="1"/>
    <col min="4337" max="4337" width="7.7109375" style="3" customWidth="1"/>
    <col min="4338" max="4584" width="9.140625" style="3"/>
    <col min="4585" max="4585" width="34" style="3" customWidth="1"/>
    <col min="4586" max="4586" width="7.42578125" style="3" customWidth="1"/>
    <col min="4587" max="4591" width="7.85546875" style="3" customWidth="1"/>
    <col min="4592" max="4592" width="6.140625" style="3" customWidth="1"/>
    <col min="4593" max="4593" width="7.7109375" style="3" customWidth="1"/>
    <col min="4594" max="4840" width="9.140625" style="3"/>
    <col min="4841" max="4841" width="34" style="3" customWidth="1"/>
    <col min="4842" max="4842" width="7.42578125" style="3" customWidth="1"/>
    <col min="4843" max="4847" width="7.85546875" style="3" customWidth="1"/>
    <col min="4848" max="4848" width="6.140625" style="3" customWidth="1"/>
    <col min="4849" max="4849" width="7.7109375" style="3" customWidth="1"/>
    <col min="4850" max="5096" width="9.140625" style="3"/>
    <col min="5097" max="5097" width="34" style="3" customWidth="1"/>
    <col min="5098" max="5098" width="7.42578125" style="3" customWidth="1"/>
    <col min="5099" max="5103" width="7.85546875" style="3" customWidth="1"/>
    <col min="5104" max="5104" width="6.140625" style="3" customWidth="1"/>
    <col min="5105" max="5105" width="7.7109375" style="3" customWidth="1"/>
    <col min="5106" max="5352" width="9.140625" style="3"/>
    <col min="5353" max="5353" width="34" style="3" customWidth="1"/>
    <col min="5354" max="5354" width="7.42578125" style="3" customWidth="1"/>
    <col min="5355" max="5359" width="7.85546875" style="3" customWidth="1"/>
    <col min="5360" max="5360" width="6.140625" style="3" customWidth="1"/>
    <col min="5361" max="5361" width="7.7109375" style="3" customWidth="1"/>
    <col min="5362" max="5608" width="9.140625" style="3"/>
    <col min="5609" max="5609" width="34" style="3" customWidth="1"/>
    <col min="5610" max="5610" width="7.42578125" style="3" customWidth="1"/>
    <col min="5611" max="5615" width="7.85546875" style="3" customWidth="1"/>
    <col min="5616" max="5616" width="6.140625" style="3" customWidth="1"/>
    <col min="5617" max="5617" width="7.7109375" style="3" customWidth="1"/>
    <col min="5618" max="5864" width="9.140625" style="3"/>
    <col min="5865" max="5865" width="34" style="3" customWidth="1"/>
    <col min="5866" max="5866" width="7.42578125" style="3" customWidth="1"/>
    <col min="5867" max="5871" width="7.85546875" style="3" customWidth="1"/>
    <col min="5872" max="5872" width="6.140625" style="3" customWidth="1"/>
    <col min="5873" max="5873" width="7.7109375" style="3" customWidth="1"/>
    <col min="5874" max="6120" width="9.140625" style="3"/>
    <col min="6121" max="6121" width="34" style="3" customWidth="1"/>
    <col min="6122" max="6122" width="7.42578125" style="3" customWidth="1"/>
    <col min="6123" max="6127" width="7.85546875" style="3" customWidth="1"/>
    <col min="6128" max="6128" width="6.140625" style="3" customWidth="1"/>
    <col min="6129" max="6129" width="7.7109375" style="3" customWidth="1"/>
    <col min="6130" max="6376" width="9.140625" style="3"/>
    <col min="6377" max="6377" width="34" style="3" customWidth="1"/>
    <col min="6378" max="6378" width="7.42578125" style="3" customWidth="1"/>
    <col min="6379" max="6383" width="7.85546875" style="3" customWidth="1"/>
    <col min="6384" max="6384" width="6.140625" style="3" customWidth="1"/>
    <col min="6385" max="6385" width="7.7109375" style="3" customWidth="1"/>
    <col min="6386" max="6632" width="9.140625" style="3"/>
    <col min="6633" max="6633" width="34" style="3" customWidth="1"/>
    <col min="6634" max="6634" width="7.42578125" style="3" customWidth="1"/>
    <col min="6635" max="6639" width="7.85546875" style="3" customWidth="1"/>
    <col min="6640" max="6640" width="6.140625" style="3" customWidth="1"/>
    <col min="6641" max="6641" width="7.7109375" style="3" customWidth="1"/>
    <col min="6642" max="6888" width="9.140625" style="3"/>
    <col min="6889" max="6889" width="34" style="3" customWidth="1"/>
    <col min="6890" max="6890" width="7.42578125" style="3" customWidth="1"/>
    <col min="6891" max="6895" width="7.85546875" style="3" customWidth="1"/>
    <col min="6896" max="6896" width="6.140625" style="3" customWidth="1"/>
    <col min="6897" max="6897" width="7.7109375" style="3" customWidth="1"/>
    <col min="6898" max="7144" width="9.140625" style="3"/>
    <col min="7145" max="7145" width="34" style="3" customWidth="1"/>
    <col min="7146" max="7146" width="7.42578125" style="3" customWidth="1"/>
    <col min="7147" max="7151" width="7.85546875" style="3" customWidth="1"/>
    <col min="7152" max="7152" width="6.140625" style="3" customWidth="1"/>
    <col min="7153" max="7153" width="7.7109375" style="3" customWidth="1"/>
    <col min="7154" max="7400" width="9.140625" style="3"/>
    <col min="7401" max="7401" width="34" style="3" customWidth="1"/>
    <col min="7402" max="7402" width="7.42578125" style="3" customWidth="1"/>
    <col min="7403" max="7407" width="7.85546875" style="3" customWidth="1"/>
    <col min="7408" max="7408" width="6.140625" style="3" customWidth="1"/>
    <col min="7409" max="7409" width="7.7109375" style="3" customWidth="1"/>
    <col min="7410" max="7656" width="9.140625" style="3"/>
    <col min="7657" max="7657" width="34" style="3" customWidth="1"/>
    <col min="7658" max="7658" width="7.42578125" style="3" customWidth="1"/>
    <col min="7659" max="7663" width="7.85546875" style="3" customWidth="1"/>
    <col min="7664" max="7664" width="6.140625" style="3" customWidth="1"/>
    <col min="7665" max="7665" width="7.7109375" style="3" customWidth="1"/>
    <col min="7666" max="7912" width="9.140625" style="3"/>
    <col min="7913" max="7913" width="34" style="3" customWidth="1"/>
    <col min="7914" max="7914" width="7.42578125" style="3" customWidth="1"/>
    <col min="7915" max="7919" width="7.85546875" style="3" customWidth="1"/>
    <col min="7920" max="7920" width="6.140625" style="3" customWidth="1"/>
    <col min="7921" max="7921" width="7.7109375" style="3" customWidth="1"/>
    <col min="7922" max="8168" width="9.140625" style="3"/>
    <col min="8169" max="8169" width="34" style="3" customWidth="1"/>
    <col min="8170" max="8170" width="7.42578125" style="3" customWidth="1"/>
    <col min="8171" max="8175" width="7.85546875" style="3" customWidth="1"/>
    <col min="8176" max="8176" width="6.140625" style="3" customWidth="1"/>
    <col min="8177" max="8177" width="7.7109375" style="3" customWidth="1"/>
    <col min="8178" max="8424" width="9.140625" style="3"/>
    <col min="8425" max="8425" width="34" style="3" customWidth="1"/>
    <col min="8426" max="8426" width="7.42578125" style="3" customWidth="1"/>
    <col min="8427" max="8431" width="7.85546875" style="3" customWidth="1"/>
    <col min="8432" max="8432" width="6.140625" style="3" customWidth="1"/>
    <col min="8433" max="8433" width="7.7109375" style="3" customWidth="1"/>
    <col min="8434" max="8680" width="9.140625" style="3"/>
    <col min="8681" max="8681" width="34" style="3" customWidth="1"/>
    <col min="8682" max="8682" width="7.42578125" style="3" customWidth="1"/>
    <col min="8683" max="8687" width="7.85546875" style="3" customWidth="1"/>
    <col min="8688" max="8688" width="6.140625" style="3" customWidth="1"/>
    <col min="8689" max="8689" width="7.7109375" style="3" customWidth="1"/>
    <col min="8690" max="8936" width="9.140625" style="3"/>
    <col min="8937" max="8937" width="34" style="3" customWidth="1"/>
    <col min="8938" max="8938" width="7.42578125" style="3" customWidth="1"/>
    <col min="8939" max="8943" width="7.85546875" style="3" customWidth="1"/>
    <col min="8944" max="8944" width="6.140625" style="3" customWidth="1"/>
    <col min="8945" max="8945" width="7.7109375" style="3" customWidth="1"/>
    <col min="8946" max="9192" width="9.140625" style="3"/>
    <col min="9193" max="9193" width="34" style="3" customWidth="1"/>
    <col min="9194" max="9194" width="7.42578125" style="3" customWidth="1"/>
    <col min="9195" max="9199" width="7.85546875" style="3" customWidth="1"/>
    <col min="9200" max="9200" width="6.140625" style="3" customWidth="1"/>
    <col min="9201" max="9201" width="7.7109375" style="3" customWidth="1"/>
    <col min="9202" max="9448" width="9.140625" style="3"/>
    <col min="9449" max="9449" width="34" style="3" customWidth="1"/>
    <col min="9450" max="9450" width="7.42578125" style="3" customWidth="1"/>
    <col min="9451" max="9455" width="7.85546875" style="3" customWidth="1"/>
    <col min="9456" max="9456" width="6.140625" style="3" customWidth="1"/>
    <col min="9457" max="9457" width="7.7109375" style="3" customWidth="1"/>
    <col min="9458" max="9704" width="9.140625" style="3"/>
    <col min="9705" max="9705" width="34" style="3" customWidth="1"/>
    <col min="9706" max="9706" width="7.42578125" style="3" customWidth="1"/>
    <col min="9707" max="9711" width="7.85546875" style="3" customWidth="1"/>
    <col min="9712" max="9712" width="6.140625" style="3" customWidth="1"/>
    <col min="9713" max="9713" width="7.7109375" style="3" customWidth="1"/>
    <col min="9714" max="9960" width="9.140625" style="3"/>
    <col min="9961" max="9961" width="34" style="3" customWidth="1"/>
    <col min="9962" max="9962" width="7.42578125" style="3" customWidth="1"/>
    <col min="9963" max="9967" width="7.85546875" style="3" customWidth="1"/>
    <col min="9968" max="9968" width="6.140625" style="3" customWidth="1"/>
    <col min="9969" max="9969" width="7.7109375" style="3" customWidth="1"/>
    <col min="9970" max="10216" width="9.140625" style="3"/>
    <col min="10217" max="10217" width="34" style="3" customWidth="1"/>
    <col min="10218" max="10218" width="7.42578125" style="3" customWidth="1"/>
    <col min="10219" max="10223" width="7.85546875" style="3" customWidth="1"/>
    <col min="10224" max="10224" width="6.140625" style="3" customWidth="1"/>
    <col min="10225" max="10225" width="7.7109375" style="3" customWidth="1"/>
    <col min="10226" max="10472" width="9.140625" style="3"/>
    <col min="10473" max="10473" width="34" style="3" customWidth="1"/>
    <col min="10474" max="10474" width="7.42578125" style="3" customWidth="1"/>
    <col min="10475" max="10479" width="7.85546875" style="3" customWidth="1"/>
    <col min="10480" max="10480" width="6.140625" style="3" customWidth="1"/>
    <col min="10481" max="10481" width="7.7109375" style="3" customWidth="1"/>
    <col min="10482" max="10728" width="9.140625" style="3"/>
    <col min="10729" max="10729" width="34" style="3" customWidth="1"/>
    <col min="10730" max="10730" width="7.42578125" style="3" customWidth="1"/>
    <col min="10731" max="10735" width="7.85546875" style="3" customWidth="1"/>
    <col min="10736" max="10736" width="6.140625" style="3" customWidth="1"/>
    <col min="10737" max="10737" width="7.7109375" style="3" customWidth="1"/>
    <col min="10738" max="10984" width="9.140625" style="3"/>
    <col min="10985" max="10985" width="34" style="3" customWidth="1"/>
    <col min="10986" max="10986" width="7.42578125" style="3" customWidth="1"/>
    <col min="10987" max="10991" width="7.85546875" style="3" customWidth="1"/>
    <col min="10992" max="10992" width="6.140625" style="3" customWidth="1"/>
    <col min="10993" max="10993" width="7.7109375" style="3" customWidth="1"/>
    <col min="10994" max="11240" width="9.140625" style="3"/>
    <col min="11241" max="11241" width="34" style="3" customWidth="1"/>
    <col min="11242" max="11242" width="7.42578125" style="3" customWidth="1"/>
    <col min="11243" max="11247" width="7.85546875" style="3" customWidth="1"/>
    <col min="11248" max="11248" width="6.140625" style="3" customWidth="1"/>
    <col min="11249" max="11249" width="7.7109375" style="3" customWidth="1"/>
    <col min="11250" max="11496" width="9.140625" style="3"/>
    <col min="11497" max="11497" width="34" style="3" customWidth="1"/>
    <col min="11498" max="11498" width="7.42578125" style="3" customWidth="1"/>
    <col min="11499" max="11503" width="7.85546875" style="3" customWidth="1"/>
    <col min="11504" max="11504" width="6.140625" style="3" customWidth="1"/>
    <col min="11505" max="11505" width="7.7109375" style="3" customWidth="1"/>
    <col min="11506" max="11752" width="9.140625" style="3"/>
    <col min="11753" max="11753" width="34" style="3" customWidth="1"/>
    <col min="11754" max="11754" width="7.42578125" style="3" customWidth="1"/>
    <col min="11755" max="11759" width="7.85546875" style="3" customWidth="1"/>
    <col min="11760" max="11760" width="6.140625" style="3" customWidth="1"/>
    <col min="11761" max="11761" width="7.7109375" style="3" customWidth="1"/>
    <col min="11762" max="12008" width="9.140625" style="3"/>
    <col min="12009" max="12009" width="34" style="3" customWidth="1"/>
    <col min="12010" max="12010" width="7.42578125" style="3" customWidth="1"/>
    <col min="12011" max="12015" width="7.85546875" style="3" customWidth="1"/>
    <col min="12016" max="12016" width="6.140625" style="3" customWidth="1"/>
    <col min="12017" max="12017" width="7.7109375" style="3" customWidth="1"/>
    <col min="12018" max="12264" width="9.140625" style="3"/>
    <col min="12265" max="12265" width="34" style="3" customWidth="1"/>
    <col min="12266" max="12266" width="7.42578125" style="3" customWidth="1"/>
    <col min="12267" max="12271" width="7.85546875" style="3" customWidth="1"/>
    <col min="12272" max="12272" width="6.140625" style="3" customWidth="1"/>
    <col min="12273" max="12273" width="7.7109375" style="3" customWidth="1"/>
    <col min="12274" max="12520" width="9.140625" style="3"/>
    <col min="12521" max="12521" width="34" style="3" customWidth="1"/>
    <col min="12522" max="12522" width="7.42578125" style="3" customWidth="1"/>
    <col min="12523" max="12527" width="7.85546875" style="3" customWidth="1"/>
    <col min="12528" max="12528" width="6.140625" style="3" customWidth="1"/>
    <col min="12529" max="12529" width="7.7109375" style="3" customWidth="1"/>
    <col min="12530" max="12776" width="9.140625" style="3"/>
    <col min="12777" max="12777" width="34" style="3" customWidth="1"/>
    <col min="12778" max="12778" width="7.42578125" style="3" customWidth="1"/>
    <col min="12779" max="12783" width="7.85546875" style="3" customWidth="1"/>
    <col min="12784" max="12784" width="6.140625" style="3" customWidth="1"/>
    <col min="12785" max="12785" width="7.7109375" style="3" customWidth="1"/>
    <col min="12786" max="13032" width="9.140625" style="3"/>
    <col min="13033" max="13033" width="34" style="3" customWidth="1"/>
    <col min="13034" max="13034" width="7.42578125" style="3" customWidth="1"/>
    <col min="13035" max="13039" width="7.85546875" style="3" customWidth="1"/>
    <col min="13040" max="13040" width="6.140625" style="3" customWidth="1"/>
    <col min="13041" max="13041" width="7.7109375" style="3" customWidth="1"/>
    <col min="13042" max="13288" width="9.140625" style="3"/>
    <col min="13289" max="13289" width="34" style="3" customWidth="1"/>
    <col min="13290" max="13290" width="7.42578125" style="3" customWidth="1"/>
    <col min="13291" max="13295" width="7.85546875" style="3" customWidth="1"/>
    <col min="13296" max="13296" width="6.140625" style="3" customWidth="1"/>
    <col min="13297" max="13297" width="7.7109375" style="3" customWidth="1"/>
    <col min="13298" max="13544" width="9.140625" style="3"/>
    <col min="13545" max="13545" width="34" style="3" customWidth="1"/>
    <col min="13546" max="13546" width="7.42578125" style="3" customWidth="1"/>
    <col min="13547" max="13551" width="7.85546875" style="3" customWidth="1"/>
    <col min="13552" max="13552" width="6.140625" style="3" customWidth="1"/>
    <col min="13553" max="13553" width="7.7109375" style="3" customWidth="1"/>
    <col min="13554" max="13800" width="9.140625" style="3"/>
    <col min="13801" max="13801" width="34" style="3" customWidth="1"/>
    <col min="13802" max="13802" width="7.42578125" style="3" customWidth="1"/>
    <col min="13803" max="13807" width="7.85546875" style="3" customWidth="1"/>
    <col min="13808" max="13808" width="6.140625" style="3" customWidth="1"/>
    <col min="13809" max="13809" width="7.7109375" style="3" customWidth="1"/>
    <col min="13810" max="14056" width="9.140625" style="3"/>
    <col min="14057" max="14057" width="34" style="3" customWidth="1"/>
    <col min="14058" max="14058" width="7.42578125" style="3" customWidth="1"/>
    <col min="14059" max="14063" width="7.85546875" style="3" customWidth="1"/>
    <col min="14064" max="14064" width="6.140625" style="3" customWidth="1"/>
    <col min="14065" max="14065" width="7.7109375" style="3" customWidth="1"/>
    <col min="14066" max="14312" width="9.140625" style="3"/>
    <col min="14313" max="14313" width="34" style="3" customWidth="1"/>
    <col min="14314" max="14314" width="7.42578125" style="3" customWidth="1"/>
    <col min="14315" max="14319" width="7.85546875" style="3" customWidth="1"/>
    <col min="14320" max="14320" width="6.140625" style="3" customWidth="1"/>
    <col min="14321" max="14321" width="7.7109375" style="3" customWidth="1"/>
    <col min="14322" max="14568" width="9.140625" style="3"/>
    <col min="14569" max="14569" width="34" style="3" customWidth="1"/>
    <col min="14570" max="14570" width="7.42578125" style="3" customWidth="1"/>
    <col min="14571" max="14575" width="7.85546875" style="3" customWidth="1"/>
    <col min="14576" max="14576" width="6.140625" style="3" customWidth="1"/>
    <col min="14577" max="14577" width="7.7109375" style="3" customWidth="1"/>
    <col min="14578" max="14824" width="9.140625" style="3"/>
    <col min="14825" max="14825" width="34" style="3" customWidth="1"/>
    <col min="14826" max="14826" width="7.42578125" style="3" customWidth="1"/>
    <col min="14827" max="14831" width="7.85546875" style="3" customWidth="1"/>
    <col min="14832" max="14832" width="6.140625" style="3" customWidth="1"/>
    <col min="14833" max="14833" width="7.7109375" style="3" customWidth="1"/>
    <col min="14834" max="15080" width="9.140625" style="3"/>
    <col min="15081" max="15081" width="34" style="3" customWidth="1"/>
    <col min="15082" max="15082" width="7.42578125" style="3" customWidth="1"/>
    <col min="15083" max="15087" width="7.85546875" style="3" customWidth="1"/>
    <col min="15088" max="15088" width="6.140625" style="3" customWidth="1"/>
    <col min="15089" max="15089" width="7.7109375" style="3" customWidth="1"/>
    <col min="15090" max="15336" width="9.140625" style="3"/>
    <col min="15337" max="15337" width="34" style="3" customWidth="1"/>
    <col min="15338" max="15338" width="7.42578125" style="3" customWidth="1"/>
    <col min="15339" max="15343" width="7.85546875" style="3" customWidth="1"/>
    <col min="15344" max="15344" width="6.140625" style="3" customWidth="1"/>
    <col min="15345" max="15345" width="7.7109375" style="3" customWidth="1"/>
    <col min="15346" max="15592" width="9.140625" style="3"/>
    <col min="15593" max="15593" width="34" style="3" customWidth="1"/>
    <col min="15594" max="15594" width="7.42578125" style="3" customWidth="1"/>
    <col min="15595" max="15599" width="7.85546875" style="3" customWidth="1"/>
    <col min="15600" max="15600" width="6.140625" style="3" customWidth="1"/>
    <col min="15601" max="15601" width="7.7109375" style="3" customWidth="1"/>
    <col min="15602" max="15848" width="9.140625" style="3"/>
    <col min="15849" max="15849" width="34" style="3" customWidth="1"/>
    <col min="15850" max="15850" width="7.42578125" style="3" customWidth="1"/>
    <col min="15851" max="15855" width="7.85546875" style="3" customWidth="1"/>
    <col min="15856" max="15856" width="6.140625" style="3" customWidth="1"/>
    <col min="15857" max="15857" width="7.7109375" style="3" customWidth="1"/>
    <col min="15858" max="16104" width="9.140625" style="3"/>
    <col min="16105" max="16105" width="34" style="3" customWidth="1"/>
    <col min="16106" max="16106" width="7.42578125" style="3" customWidth="1"/>
    <col min="16107" max="16111" width="7.85546875" style="3" customWidth="1"/>
    <col min="16112" max="16112" width="6.140625" style="3" customWidth="1"/>
    <col min="16113" max="16113" width="7.7109375" style="3" customWidth="1"/>
    <col min="16114" max="16384" width="9.140625" style="3"/>
  </cols>
  <sheetData>
    <row r="1" spans="1:14" ht="39.75" customHeight="1" x14ac:dyDescent="0.25">
      <c r="A1" s="402" t="s">
        <v>23</v>
      </c>
      <c r="B1" s="402"/>
      <c r="C1" s="402"/>
      <c r="D1" s="402"/>
      <c r="E1" s="402"/>
      <c r="F1" s="402"/>
      <c r="G1" s="402"/>
      <c r="H1" s="402"/>
      <c r="I1" s="402"/>
      <c r="J1" s="402"/>
      <c r="K1" s="402"/>
      <c r="L1" s="402"/>
    </row>
    <row r="2" spans="1:14" s="114" customFormat="1" ht="22.5" customHeight="1" x14ac:dyDescent="0.25">
      <c r="A2" s="403" t="s">
        <v>1</v>
      </c>
      <c r="B2" s="403"/>
      <c r="C2" s="403"/>
      <c r="D2" s="403"/>
      <c r="E2" s="403"/>
      <c r="F2" s="403"/>
      <c r="G2" s="403"/>
      <c r="H2" s="403"/>
      <c r="I2" s="403"/>
    </row>
    <row r="3" spans="1:14" ht="13.5" customHeight="1" x14ac:dyDescent="0.25">
      <c r="A3" s="97"/>
      <c r="B3" s="404" t="s">
        <v>128</v>
      </c>
      <c r="C3" s="404"/>
      <c r="D3" s="404"/>
      <c r="E3" s="404"/>
      <c r="F3" s="404"/>
      <c r="G3" s="404"/>
      <c r="H3" s="404"/>
      <c r="I3" s="404"/>
      <c r="J3" s="404"/>
      <c r="K3" s="404"/>
      <c r="L3" s="404"/>
    </row>
    <row r="4" spans="1:14" ht="14.25" x14ac:dyDescent="0.2">
      <c r="A4" s="7"/>
      <c r="B4" s="98">
        <v>2005</v>
      </c>
      <c r="C4" s="98">
        <v>2006</v>
      </c>
      <c r="D4" s="98">
        <v>2007</v>
      </c>
      <c r="E4" s="98">
        <v>2008</v>
      </c>
      <c r="F4" s="98">
        <v>2009</v>
      </c>
      <c r="G4" s="98">
        <v>2010</v>
      </c>
      <c r="H4" s="98">
        <v>2011</v>
      </c>
      <c r="I4" s="98">
        <v>2012</v>
      </c>
      <c r="J4" s="98">
        <v>2013</v>
      </c>
      <c r="K4" s="98">
        <v>2014</v>
      </c>
      <c r="L4" s="98">
        <v>2015</v>
      </c>
    </row>
    <row r="5" spans="1:14" ht="15" x14ac:dyDescent="0.25">
      <c r="A5" s="99" t="s">
        <v>24</v>
      </c>
      <c r="B5" s="350">
        <v>67</v>
      </c>
      <c r="C5" s="100">
        <v>68.8</v>
      </c>
      <c r="D5" s="100">
        <v>71.2</v>
      </c>
      <c r="E5" s="100">
        <v>74</v>
      </c>
      <c r="F5" s="100">
        <v>76.5</v>
      </c>
      <c r="G5" s="100">
        <v>78.900000000000006</v>
      </c>
      <c r="H5" s="100">
        <v>81.599999999999994</v>
      </c>
      <c r="I5" s="100">
        <v>83.8</v>
      </c>
      <c r="J5" s="100">
        <v>85</v>
      </c>
      <c r="K5" s="100">
        <v>85.6</v>
      </c>
      <c r="L5" s="100">
        <v>86</v>
      </c>
    </row>
    <row r="6" spans="1:14" ht="22.5" customHeight="1" x14ac:dyDescent="0.25">
      <c r="A6" s="20" t="s">
        <v>25</v>
      </c>
      <c r="B6" s="101" t="s">
        <v>1499</v>
      </c>
      <c r="C6" s="101" t="s">
        <v>1499</v>
      </c>
      <c r="D6" s="101" t="s">
        <v>1499</v>
      </c>
      <c r="E6" s="101" t="s">
        <v>1499</v>
      </c>
      <c r="F6" s="101" t="s">
        <v>1499</v>
      </c>
      <c r="G6" s="101" t="s">
        <v>1499</v>
      </c>
      <c r="H6" s="101" t="s">
        <v>1499</v>
      </c>
      <c r="I6" s="101" t="s">
        <v>1499</v>
      </c>
      <c r="J6" s="101" t="s">
        <v>1499</v>
      </c>
      <c r="K6" s="101" t="s">
        <v>1499</v>
      </c>
      <c r="L6" s="101" t="s">
        <v>1499</v>
      </c>
    </row>
    <row r="7" spans="1:14" ht="14.25" x14ac:dyDescent="0.2">
      <c r="A7" s="11" t="s">
        <v>26</v>
      </c>
      <c r="B7" s="101">
        <v>62</v>
      </c>
      <c r="C7" s="101">
        <v>63.9</v>
      </c>
      <c r="D7" s="101">
        <v>66.599999999999994</v>
      </c>
      <c r="E7" s="101">
        <v>69.599999999999994</v>
      </c>
      <c r="F7" s="101">
        <v>72.7</v>
      </c>
      <c r="G7" s="101">
        <v>75.5</v>
      </c>
      <c r="H7" s="101">
        <v>78.5</v>
      </c>
      <c r="I7" s="101">
        <v>81</v>
      </c>
      <c r="J7" s="101">
        <v>82.2</v>
      </c>
      <c r="K7" s="101">
        <v>82.9</v>
      </c>
      <c r="L7" s="101">
        <v>83.3</v>
      </c>
    </row>
    <row r="8" spans="1:14" ht="14.25" x14ac:dyDescent="0.2">
      <c r="A8" s="11" t="s">
        <v>27</v>
      </c>
      <c r="B8" s="101">
        <v>72.2</v>
      </c>
      <c r="C8" s="101">
        <v>73.8</v>
      </c>
      <c r="D8" s="101">
        <v>75.900000000000006</v>
      </c>
      <c r="E8" s="101">
        <v>78.5</v>
      </c>
      <c r="F8" s="101">
        <v>80.400000000000006</v>
      </c>
      <c r="G8" s="101">
        <v>82.4</v>
      </c>
      <c r="H8" s="101">
        <v>84.8</v>
      </c>
      <c r="I8" s="101">
        <v>86.7</v>
      </c>
      <c r="J8" s="101">
        <v>87.8</v>
      </c>
      <c r="K8" s="101">
        <v>88.4</v>
      </c>
      <c r="L8" s="101">
        <v>88.9</v>
      </c>
    </row>
    <row r="9" spans="1:14" ht="14.25" x14ac:dyDescent="0.2">
      <c r="A9" s="11" t="s">
        <v>28</v>
      </c>
      <c r="B9" s="101">
        <v>10.199999999999999</v>
      </c>
      <c r="C9" s="101">
        <v>9.9</v>
      </c>
      <c r="D9" s="101">
        <v>9.3000000000000007</v>
      </c>
      <c r="E9" s="101">
        <v>8.9</v>
      </c>
      <c r="F9" s="101">
        <v>7.8</v>
      </c>
      <c r="G9" s="101">
        <v>6.9</v>
      </c>
      <c r="H9" s="101">
        <v>6.3</v>
      </c>
      <c r="I9" s="101">
        <v>5.7</v>
      </c>
      <c r="J9" s="101">
        <v>5.6</v>
      </c>
      <c r="K9" s="101">
        <v>5.5</v>
      </c>
      <c r="L9" s="101">
        <v>5.6</v>
      </c>
    </row>
    <row r="10" spans="1:14" ht="23.25" customHeight="1" x14ac:dyDescent="0.25">
      <c r="A10" s="20" t="s">
        <v>29</v>
      </c>
      <c r="B10" s="101" t="s">
        <v>1499</v>
      </c>
      <c r="C10" s="101" t="s">
        <v>1499</v>
      </c>
      <c r="D10" s="101" t="s">
        <v>1499</v>
      </c>
      <c r="E10" s="101" t="s">
        <v>1499</v>
      </c>
      <c r="F10" s="101" t="s">
        <v>1499</v>
      </c>
      <c r="G10" s="101" t="s">
        <v>1499</v>
      </c>
      <c r="H10" s="101" t="s">
        <v>1499</v>
      </c>
      <c r="I10" s="101" t="s">
        <v>1499</v>
      </c>
      <c r="J10" s="101" t="s">
        <v>1499</v>
      </c>
      <c r="K10" s="101" t="s">
        <v>1499</v>
      </c>
      <c r="L10" s="101" t="s">
        <v>1499</v>
      </c>
    </row>
    <row r="11" spans="1:14" ht="14.25" x14ac:dyDescent="0.2">
      <c r="A11" s="11" t="s">
        <v>30</v>
      </c>
      <c r="B11" s="101">
        <v>71.099999999999994</v>
      </c>
      <c r="C11" s="101">
        <v>72.7</v>
      </c>
      <c r="D11" s="101">
        <v>74.8</v>
      </c>
      <c r="E11" s="101">
        <v>77.2</v>
      </c>
      <c r="F11" s="101">
        <v>79.400000000000006</v>
      </c>
      <c r="G11" s="101">
        <v>81.5</v>
      </c>
      <c r="H11" s="101">
        <v>83.9</v>
      </c>
      <c r="I11" s="101">
        <v>86</v>
      </c>
      <c r="J11" s="101">
        <v>87.1</v>
      </c>
      <c r="K11" s="101">
        <v>87.9</v>
      </c>
      <c r="L11" s="101">
        <v>88.4</v>
      </c>
    </row>
    <row r="12" spans="1:14" ht="14.25" x14ac:dyDescent="0.2">
      <c r="A12" s="11" t="s">
        <v>31</v>
      </c>
      <c r="B12" s="101">
        <v>42.8</v>
      </c>
      <c r="C12" s="101">
        <v>45.2</v>
      </c>
      <c r="D12" s="101">
        <v>49.1</v>
      </c>
      <c r="E12" s="101">
        <v>53.6</v>
      </c>
      <c r="F12" s="101">
        <v>57.5</v>
      </c>
      <c r="G12" s="101">
        <v>61.4</v>
      </c>
      <c r="H12" s="101">
        <v>65.400000000000006</v>
      </c>
      <c r="I12" s="101">
        <v>68.900000000000006</v>
      </c>
      <c r="J12" s="101">
        <v>70.8</v>
      </c>
      <c r="K12" s="101">
        <v>71.3</v>
      </c>
      <c r="L12" s="101">
        <v>71.900000000000006</v>
      </c>
    </row>
    <row r="13" spans="1:14" ht="14.25" x14ac:dyDescent="0.2">
      <c r="A13" s="11" t="s">
        <v>32</v>
      </c>
      <c r="B13" s="101">
        <v>28.2</v>
      </c>
      <c r="C13" s="101">
        <v>27.5</v>
      </c>
      <c r="D13" s="101">
        <v>25.7</v>
      </c>
      <c r="E13" s="101">
        <v>23.6</v>
      </c>
      <c r="F13" s="101">
        <v>21.9</v>
      </c>
      <c r="G13" s="101">
        <v>20.100000000000001</v>
      </c>
      <c r="H13" s="101">
        <v>18.600000000000001</v>
      </c>
      <c r="I13" s="101">
        <v>17.100000000000001</v>
      </c>
      <c r="J13" s="101">
        <v>16.3</v>
      </c>
      <c r="K13" s="101">
        <v>16.600000000000001</v>
      </c>
      <c r="L13" s="101">
        <v>16.5</v>
      </c>
      <c r="N13" s="17"/>
    </row>
    <row r="14" spans="1:14" ht="23.25" customHeight="1" x14ac:dyDescent="0.25">
      <c r="A14" s="20" t="s">
        <v>33</v>
      </c>
      <c r="B14" s="101" t="s">
        <v>1499</v>
      </c>
      <c r="C14" s="101" t="s">
        <v>1499</v>
      </c>
      <c r="D14" s="101" t="s">
        <v>1499</v>
      </c>
      <c r="E14" s="101" t="s">
        <v>1499</v>
      </c>
      <c r="F14" s="101" t="s">
        <v>1499</v>
      </c>
      <c r="G14" s="101" t="s">
        <v>1499</v>
      </c>
      <c r="H14" s="101" t="s">
        <v>1499</v>
      </c>
      <c r="I14" s="101" t="s">
        <v>1499</v>
      </c>
      <c r="J14" s="101" t="s">
        <v>1499</v>
      </c>
      <c r="K14" s="101" t="s">
        <v>1499</v>
      </c>
      <c r="L14" s="101" t="s">
        <v>1499</v>
      </c>
    </row>
    <row r="15" spans="1:14" ht="13.5" customHeight="1" x14ac:dyDescent="0.2">
      <c r="A15" s="102" t="s">
        <v>34</v>
      </c>
      <c r="B15" s="101">
        <v>49.8</v>
      </c>
      <c r="C15" s="101">
        <v>52.4</v>
      </c>
      <c r="D15" s="101">
        <v>56.1</v>
      </c>
      <c r="E15" s="101">
        <v>60.4</v>
      </c>
      <c r="F15" s="101">
        <v>64</v>
      </c>
      <c r="G15" s="101">
        <v>67.900000000000006</v>
      </c>
      <c r="H15" s="101">
        <v>72.2</v>
      </c>
      <c r="I15" s="101">
        <v>75.7</v>
      </c>
      <c r="J15" s="101">
        <v>77.7</v>
      </c>
      <c r="K15" s="101">
        <v>78.7</v>
      </c>
      <c r="L15" s="101">
        <v>79.3</v>
      </c>
    </row>
    <row r="16" spans="1:14" ht="15.75" customHeight="1" x14ac:dyDescent="0.2">
      <c r="A16" s="102" t="s">
        <v>35</v>
      </c>
      <c r="B16" s="101">
        <v>62.1</v>
      </c>
      <c r="C16" s="101">
        <v>64.099999999999994</v>
      </c>
      <c r="D16" s="101">
        <v>66.900000000000006</v>
      </c>
      <c r="E16" s="101">
        <v>69.900000000000006</v>
      </c>
      <c r="F16" s="101">
        <v>72.8</v>
      </c>
      <c r="G16" s="101">
        <v>75.599999999999994</v>
      </c>
      <c r="H16" s="101">
        <v>78.599999999999994</v>
      </c>
      <c r="I16" s="101">
        <v>80.8</v>
      </c>
      <c r="J16" s="101">
        <v>82.2</v>
      </c>
      <c r="K16" s="101">
        <v>83.1</v>
      </c>
      <c r="L16" s="101">
        <v>83.7</v>
      </c>
    </row>
    <row r="17" spans="1:14" ht="14.25" x14ac:dyDescent="0.2">
      <c r="A17" s="102" t="s">
        <v>36</v>
      </c>
      <c r="B17" s="101">
        <v>73.8</v>
      </c>
      <c r="C17" s="101">
        <v>75.2</v>
      </c>
      <c r="D17" s="101">
        <v>77.2</v>
      </c>
      <c r="E17" s="101">
        <v>79.400000000000006</v>
      </c>
      <c r="F17" s="101">
        <v>81.400000000000006</v>
      </c>
      <c r="G17" s="101">
        <v>83.3</v>
      </c>
      <c r="H17" s="101">
        <v>85.2</v>
      </c>
      <c r="I17" s="101">
        <v>87</v>
      </c>
      <c r="J17" s="101">
        <v>87.9</v>
      </c>
      <c r="K17" s="101">
        <v>88.3</v>
      </c>
      <c r="L17" s="101">
        <v>88.6</v>
      </c>
    </row>
    <row r="18" spans="1:14" ht="14.25" x14ac:dyDescent="0.2">
      <c r="A18" s="102" t="s">
        <v>37</v>
      </c>
      <c r="B18" s="101">
        <v>82.8</v>
      </c>
      <c r="C18" s="101">
        <v>83.6</v>
      </c>
      <c r="D18" s="101">
        <v>84.9</v>
      </c>
      <c r="E18" s="101">
        <v>86.4</v>
      </c>
      <c r="F18" s="101">
        <v>87.9</v>
      </c>
      <c r="G18" s="101">
        <v>89</v>
      </c>
      <c r="H18" s="101">
        <v>90.5</v>
      </c>
      <c r="I18" s="101">
        <v>91.8</v>
      </c>
      <c r="J18" s="101">
        <v>92.2</v>
      </c>
      <c r="K18" s="101">
        <v>92.4</v>
      </c>
      <c r="L18" s="101">
        <v>92.7</v>
      </c>
    </row>
    <row r="19" spans="1:14" ht="14.25" x14ac:dyDescent="0.2">
      <c r="A19" s="11" t="s">
        <v>38</v>
      </c>
      <c r="B19" s="101">
        <v>67.099999999999994</v>
      </c>
      <c r="C19" s="101">
        <v>68.8</v>
      </c>
      <c r="D19" s="101">
        <v>71.3</v>
      </c>
      <c r="E19" s="101">
        <v>74</v>
      </c>
      <c r="F19" s="101">
        <v>76.5</v>
      </c>
      <c r="G19" s="101">
        <v>78.900000000000006</v>
      </c>
      <c r="H19" s="101">
        <v>81.599999999999994</v>
      </c>
      <c r="I19" s="101">
        <v>83.8</v>
      </c>
      <c r="J19" s="101">
        <v>85</v>
      </c>
      <c r="K19" s="101">
        <v>85.6</v>
      </c>
      <c r="L19" s="101">
        <v>86.1</v>
      </c>
    </row>
    <row r="20" spans="1:14" ht="28.5" x14ac:dyDescent="0.2">
      <c r="A20" s="102" t="s">
        <v>39</v>
      </c>
      <c r="B20" s="101">
        <v>33</v>
      </c>
      <c r="C20" s="101">
        <v>31.2</v>
      </c>
      <c r="D20" s="101">
        <v>28.8</v>
      </c>
      <c r="E20" s="101">
        <v>26</v>
      </c>
      <c r="F20" s="101">
        <v>24</v>
      </c>
      <c r="G20" s="101">
        <v>21.1</v>
      </c>
      <c r="H20" s="101">
        <v>18.3</v>
      </c>
      <c r="I20" s="101">
        <v>16.100000000000001</v>
      </c>
      <c r="J20" s="101">
        <v>14.5</v>
      </c>
      <c r="K20" s="101">
        <v>13.7</v>
      </c>
      <c r="L20" s="101">
        <v>13.3</v>
      </c>
      <c r="N20" s="17"/>
    </row>
    <row r="21" spans="1:14" ht="22.5" customHeight="1" x14ac:dyDescent="0.25">
      <c r="A21" s="20" t="s">
        <v>40</v>
      </c>
      <c r="B21" s="101" t="s">
        <v>1499</v>
      </c>
      <c r="C21" s="101" t="s">
        <v>1499</v>
      </c>
      <c r="D21" s="101" t="s">
        <v>1499</v>
      </c>
      <c r="E21" s="101" t="s">
        <v>1499</v>
      </c>
      <c r="F21" s="101" t="s">
        <v>1499</v>
      </c>
      <c r="G21" s="101" t="s">
        <v>1499</v>
      </c>
      <c r="H21" s="101" t="s">
        <v>1499</v>
      </c>
      <c r="I21" s="101" t="s">
        <v>1499</v>
      </c>
      <c r="J21" s="101" t="s">
        <v>1499</v>
      </c>
      <c r="K21" s="101" t="s">
        <v>1499</v>
      </c>
      <c r="L21" s="101" t="s">
        <v>1499</v>
      </c>
    </row>
    <row r="22" spans="1:14" ht="15" customHeight="1" x14ac:dyDescent="0.2">
      <c r="A22" s="11" t="s">
        <v>41</v>
      </c>
      <c r="B22" s="101" t="s">
        <v>1499</v>
      </c>
      <c r="C22" s="101">
        <v>75.900000000000006</v>
      </c>
      <c r="D22" s="101">
        <v>78.2</v>
      </c>
      <c r="E22" s="101">
        <v>81</v>
      </c>
      <c r="F22" s="101">
        <v>83.5</v>
      </c>
      <c r="G22" s="101">
        <v>85.9</v>
      </c>
      <c r="H22" s="101">
        <v>88.6</v>
      </c>
      <c r="I22" s="101">
        <v>90.8</v>
      </c>
      <c r="J22" s="101">
        <v>91.8</v>
      </c>
      <c r="K22" s="101">
        <v>92.1</v>
      </c>
      <c r="L22" s="101">
        <v>91.9</v>
      </c>
    </row>
    <row r="23" spans="1:14" ht="15" customHeight="1" x14ac:dyDescent="0.2">
      <c r="A23" s="11" t="s">
        <v>118</v>
      </c>
      <c r="B23" s="101" t="s">
        <v>1499</v>
      </c>
      <c r="C23" s="101">
        <v>32.200000000000003</v>
      </c>
      <c r="D23" s="101">
        <v>36.200000000000003</v>
      </c>
      <c r="E23" s="101">
        <v>40.4</v>
      </c>
      <c r="F23" s="101">
        <v>45.1</v>
      </c>
      <c r="G23" s="101">
        <v>50.2</v>
      </c>
      <c r="H23" s="101">
        <v>56.4</v>
      </c>
      <c r="I23" s="101">
        <v>61.4</v>
      </c>
      <c r="J23" s="101">
        <v>64.3</v>
      </c>
      <c r="K23" s="101">
        <v>65.2</v>
      </c>
      <c r="L23" s="101">
        <v>65.7</v>
      </c>
    </row>
    <row r="24" spans="1:14" ht="15" customHeight="1" x14ac:dyDescent="0.2">
      <c r="A24" s="11" t="s">
        <v>119</v>
      </c>
      <c r="B24" s="101" t="s">
        <v>1499</v>
      </c>
      <c r="C24" s="101">
        <v>35.9</v>
      </c>
      <c r="D24" s="101">
        <v>40.5</v>
      </c>
      <c r="E24" s="101">
        <v>45.2</v>
      </c>
      <c r="F24" s="101">
        <v>49.8</v>
      </c>
      <c r="G24" s="101">
        <v>55.2</v>
      </c>
      <c r="H24" s="101">
        <v>61.5</v>
      </c>
      <c r="I24" s="101">
        <v>66.599999999999994</v>
      </c>
      <c r="J24" s="101">
        <v>69.5</v>
      </c>
      <c r="K24" s="101">
        <v>70.599999999999994</v>
      </c>
      <c r="L24" s="101">
        <v>71.599999999999994</v>
      </c>
    </row>
    <row r="25" spans="1:14" ht="15" customHeight="1" x14ac:dyDescent="0.2">
      <c r="A25" s="11" t="s">
        <v>120</v>
      </c>
      <c r="B25" s="101" t="s">
        <v>1499</v>
      </c>
      <c r="C25" s="101">
        <v>39.1</v>
      </c>
      <c r="D25" s="101">
        <v>43.9</v>
      </c>
      <c r="E25" s="101">
        <v>49</v>
      </c>
      <c r="F25" s="101">
        <v>54</v>
      </c>
      <c r="G25" s="101">
        <v>60</v>
      </c>
      <c r="H25" s="101">
        <v>66.7</v>
      </c>
      <c r="I25" s="101">
        <v>72.2</v>
      </c>
      <c r="J25" s="101">
        <v>74.8</v>
      </c>
      <c r="K25" s="101">
        <v>75.900000000000006</v>
      </c>
      <c r="L25" s="101">
        <v>76.3</v>
      </c>
    </row>
    <row r="26" spans="1:14" ht="14.25" x14ac:dyDescent="0.2">
      <c r="A26" s="11" t="s">
        <v>121</v>
      </c>
      <c r="B26" s="101" t="s">
        <v>1499</v>
      </c>
      <c r="C26" s="101">
        <v>28.6</v>
      </c>
      <c r="D26" s="101">
        <v>32.5</v>
      </c>
      <c r="E26" s="101">
        <v>36.799999999999997</v>
      </c>
      <c r="F26" s="101">
        <v>40.700000000000003</v>
      </c>
      <c r="G26" s="101">
        <v>45.4</v>
      </c>
      <c r="H26" s="101">
        <v>51.1</v>
      </c>
      <c r="I26" s="101">
        <v>55.7</v>
      </c>
      <c r="J26" s="101">
        <v>59.2</v>
      </c>
      <c r="K26" s="101">
        <v>60.5</v>
      </c>
      <c r="L26" s="101">
        <v>62.7</v>
      </c>
    </row>
    <row r="27" spans="1:14" ht="14.25" x14ac:dyDescent="0.2">
      <c r="A27" s="11" t="s">
        <v>122</v>
      </c>
      <c r="B27" s="101" t="s">
        <v>1499</v>
      </c>
      <c r="C27" s="101">
        <v>21.8</v>
      </c>
      <c r="D27" s="101">
        <v>23.9</v>
      </c>
      <c r="E27" s="101">
        <v>25.3</v>
      </c>
      <c r="F27" s="101">
        <v>28.8</v>
      </c>
      <c r="G27" s="101">
        <v>30.8</v>
      </c>
      <c r="H27" s="101">
        <v>33.200000000000003</v>
      </c>
      <c r="I27" s="101">
        <v>35.200000000000003</v>
      </c>
      <c r="J27" s="101">
        <v>35.9</v>
      </c>
      <c r="K27" s="101">
        <v>37.200000000000003</v>
      </c>
      <c r="L27" s="101">
        <v>36.9</v>
      </c>
    </row>
    <row r="28" spans="1:14" ht="23.25" customHeight="1" x14ac:dyDescent="0.25">
      <c r="A28" s="20" t="s">
        <v>157</v>
      </c>
      <c r="B28" s="101" t="s">
        <v>1499</v>
      </c>
      <c r="C28" s="101" t="s">
        <v>1499</v>
      </c>
      <c r="D28" s="101" t="s">
        <v>1499</v>
      </c>
      <c r="E28" s="101" t="s">
        <v>1499</v>
      </c>
      <c r="F28" s="101" t="s">
        <v>1499</v>
      </c>
      <c r="G28" s="101" t="s">
        <v>1499</v>
      </c>
      <c r="H28" s="101" t="s">
        <v>1499</v>
      </c>
      <c r="I28" s="101" t="s">
        <v>1499</v>
      </c>
      <c r="J28" s="101" t="s">
        <v>1499</v>
      </c>
      <c r="K28" s="101" t="s">
        <v>1499</v>
      </c>
      <c r="L28" s="101" t="s">
        <v>1499</v>
      </c>
    </row>
    <row r="29" spans="1:14" ht="14.25" x14ac:dyDescent="0.2">
      <c r="A29" s="11" t="s">
        <v>144</v>
      </c>
      <c r="B29" s="101" t="s">
        <v>1499</v>
      </c>
      <c r="C29" s="101" t="s">
        <v>1499</v>
      </c>
      <c r="D29" s="101">
        <v>46.8</v>
      </c>
      <c r="E29" s="101">
        <v>49.1</v>
      </c>
      <c r="F29" s="101">
        <v>54.1</v>
      </c>
      <c r="G29" s="101">
        <v>56.7</v>
      </c>
      <c r="H29" s="101">
        <v>61.5</v>
      </c>
      <c r="I29" s="101">
        <v>64.3</v>
      </c>
      <c r="J29" s="101">
        <v>66.599999999999994</v>
      </c>
      <c r="K29" s="101">
        <v>68.5</v>
      </c>
      <c r="L29" s="101">
        <v>69.400000000000006</v>
      </c>
    </row>
    <row r="30" spans="1:14" ht="14.25" x14ac:dyDescent="0.2">
      <c r="A30" s="11" t="s">
        <v>145</v>
      </c>
      <c r="B30" s="101" t="s">
        <v>1499</v>
      </c>
      <c r="C30" s="101" t="s">
        <v>1499</v>
      </c>
      <c r="D30" s="101">
        <v>19.600000000000001</v>
      </c>
      <c r="E30" s="101">
        <v>22.9</v>
      </c>
      <c r="F30" s="101">
        <v>25.8</v>
      </c>
      <c r="G30" s="101">
        <v>30.9</v>
      </c>
      <c r="H30" s="101">
        <v>35.6</v>
      </c>
      <c r="I30" s="101">
        <v>39.700000000000003</v>
      </c>
      <c r="J30" s="101">
        <v>44</v>
      </c>
      <c r="K30" s="101">
        <v>43.9</v>
      </c>
      <c r="L30" s="101">
        <v>46.3</v>
      </c>
    </row>
    <row r="31" spans="1:14" ht="14.25" x14ac:dyDescent="0.2">
      <c r="A31" s="11" t="s">
        <v>146</v>
      </c>
      <c r="B31" s="101" t="s">
        <v>1499</v>
      </c>
      <c r="C31" s="101" t="s">
        <v>1499</v>
      </c>
      <c r="D31" s="101">
        <v>5.4</v>
      </c>
      <c r="E31" s="101">
        <v>4.5999999999999996</v>
      </c>
      <c r="F31" s="101">
        <v>6</v>
      </c>
      <c r="G31" s="101">
        <v>6.4</v>
      </c>
      <c r="H31" s="101">
        <v>6.2</v>
      </c>
      <c r="I31" s="101">
        <v>7.9</v>
      </c>
      <c r="J31" s="101">
        <v>6</v>
      </c>
      <c r="K31" s="101">
        <v>6.9</v>
      </c>
      <c r="L31" s="101">
        <v>6</v>
      </c>
    </row>
    <row r="32" spans="1:14" ht="14.25" x14ac:dyDescent="0.2">
      <c r="A32" s="11" t="s">
        <v>147</v>
      </c>
      <c r="B32" s="101" t="s">
        <v>1499</v>
      </c>
      <c r="C32" s="101" t="s">
        <v>1499</v>
      </c>
      <c r="D32" s="101">
        <v>1.3</v>
      </c>
      <c r="E32" s="101">
        <v>1.7</v>
      </c>
      <c r="F32" s="101">
        <v>3.4</v>
      </c>
      <c r="G32" s="101">
        <v>2.7</v>
      </c>
      <c r="H32" s="101">
        <v>4.5999999999999996</v>
      </c>
      <c r="I32" s="101">
        <v>2.9</v>
      </c>
      <c r="J32" s="101">
        <v>3.1</v>
      </c>
      <c r="K32" s="101">
        <v>3.7</v>
      </c>
      <c r="L32" s="101">
        <v>2.6</v>
      </c>
    </row>
    <row r="33" spans="1:12" ht="14.25" x14ac:dyDescent="0.2">
      <c r="A33" s="11" t="s">
        <v>148</v>
      </c>
      <c r="B33" s="101" t="s">
        <v>1499</v>
      </c>
      <c r="C33" s="101" t="s">
        <v>1499</v>
      </c>
      <c r="D33" s="101">
        <v>21</v>
      </c>
      <c r="E33" s="101">
        <v>24.1</v>
      </c>
      <c r="F33" s="101">
        <v>28.5</v>
      </c>
      <c r="G33" s="101">
        <v>33.1</v>
      </c>
      <c r="H33" s="101">
        <v>39.6</v>
      </c>
      <c r="I33" s="101">
        <v>44.4</v>
      </c>
      <c r="J33" s="101">
        <v>48</v>
      </c>
      <c r="K33" s="101">
        <v>49.1</v>
      </c>
      <c r="L33" s="101">
        <v>49.9</v>
      </c>
    </row>
    <row r="34" spans="1:12" ht="14.25" x14ac:dyDescent="0.2">
      <c r="A34" s="11" t="s">
        <v>149</v>
      </c>
      <c r="B34" s="101" t="s">
        <v>1499</v>
      </c>
      <c r="C34" s="101" t="s">
        <v>1499</v>
      </c>
      <c r="D34" s="101">
        <v>37.9</v>
      </c>
      <c r="E34" s="101">
        <v>44.1</v>
      </c>
      <c r="F34" s="101">
        <v>47.6</v>
      </c>
      <c r="G34" s="101">
        <v>52.6</v>
      </c>
      <c r="H34" s="101">
        <v>54.3</v>
      </c>
      <c r="I34" s="101">
        <v>57.6</v>
      </c>
      <c r="J34" s="101">
        <v>58.4</v>
      </c>
      <c r="K34" s="101">
        <v>60.7</v>
      </c>
      <c r="L34" s="101">
        <v>61</v>
      </c>
    </row>
    <row r="35" spans="1:12" ht="14.25" x14ac:dyDescent="0.2">
      <c r="A35" s="11" t="s">
        <v>150</v>
      </c>
      <c r="B35" s="101" t="s">
        <v>1499</v>
      </c>
      <c r="C35" s="101" t="s">
        <v>1499</v>
      </c>
      <c r="D35" s="101">
        <v>58</v>
      </c>
      <c r="E35" s="101">
        <v>61.5</v>
      </c>
      <c r="F35" s="101">
        <v>66.2</v>
      </c>
      <c r="G35" s="101">
        <v>68.8</v>
      </c>
      <c r="H35" s="101">
        <v>71.5</v>
      </c>
      <c r="I35" s="101">
        <v>74.7</v>
      </c>
      <c r="J35" s="101">
        <v>76.2</v>
      </c>
      <c r="K35" s="101">
        <v>76.8</v>
      </c>
      <c r="L35" s="101">
        <v>77.099999999999994</v>
      </c>
    </row>
    <row r="36" spans="1:12" ht="14.25" x14ac:dyDescent="0.2">
      <c r="A36" s="11" t="s">
        <v>151</v>
      </c>
      <c r="B36" s="101" t="s">
        <v>1499</v>
      </c>
      <c r="C36" s="101" t="s">
        <v>1499</v>
      </c>
      <c r="D36" s="101">
        <v>62.1</v>
      </c>
      <c r="E36" s="101">
        <v>59.6</v>
      </c>
      <c r="F36" s="101">
        <v>67.099999999999994</v>
      </c>
      <c r="G36" s="101">
        <v>70.2</v>
      </c>
      <c r="H36" s="101">
        <v>69.5</v>
      </c>
      <c r="I36" s="101">
        <v>69.900000000000006</v>
      </c>
      <c r="J36" s="101">
        <v>72.099999999999994</v>
      </c>
      <c r="K36" s="101">
        <v>75.5</v>
      </c>
      <c r="L36" s="101">
        <v>74.8</v>
      </c>
    </row>
    <row r="37" spans="1:12" ht="14.25" x14ac:dyDescent="0.2">
      <c r="A37" s="11" t="s">
        <v>152</v>
      </c>
      <c r="B37" s="101" t="s">
        <v>1499</v>
      </c>
      <c r="C37" s="101" t="s">
        <v>1499</v>
      </c>
      <c r="D37" s="101">
        <v>31.8</v>
      </c>
      <c r="E37" s="101">
        <v>41.3</v>
      </c>
      <c r="F37" s="101">
        <v>39</v>
      </c>
      <c r="G37" s="101">
        <v>45</v>
      </c>
      <c r="H37" s="101">
        <v>40.700000000000003</v>
      </c>
      <c r="I37" s="101">
        <v>45.3</v>
      </c>
      <c r="J37" s="101">
        <v>51</v>
      </c>
      <c r="K37" s="101">
        <v>51.9</v>
      </c>
      <c r="L37" s="101">
        <v>46.8</v>
      </c>
    </row>
    <row r="38" spans="1:12" ht="14.25" x14ac:dyDescent="0.2">
      <c r="A38" s="11" t="s">
        <v>153</v>
      </c>
      <c r="B38" s="101" t="s">
        <v>1499</v>
      </c>
      <c r="C38" s="101" t="s">
        <v>1499</v>
      </c>
      <c r="D38" s="101">
        <v>46.3</v>
      </c>
      <c r="E38" s="101">
        <v>48</v>
      </c>
      <c r="F38" s="101">
        <v>53.5</v>
      </c>
      <c r="G38" s="101">
        <v>53.7</v>
      </c>
      <c r="H38" s="101">
        <v>57.7</v>
      </c>
      <c r="I38" s="101">
        <v>61.7</v>
      </c>
      <c r="J38" s="101">
        <v>62.7</v>
      </c>
      <c r="K38" s="101">
        <v>64.2</v>
      </c>
      <c r="L38" s="101">
        <v>66.099999999999994</v>
      </c>
    </row>
    <row r="39" spans="1:12" ht="14.25" x14ac:dyDescent="0.2">
      <c r="A39" s="11" t="s">
        <v>154</v>
      </c>
      <c r="B39" s="101" t="s">
        <v>1499</v>
      </c>
      <c r="C39" s="101" t="s">
        <v>1499</v>
      </c>
      <c r="D39" s="101">
        <v>41.5</v>
      </c>
      <c r="E39" s="101">
        <v>43.4</v>
      </c>
      <c r="F39" s="101">
        <v>46.7</v>
      </c>
      <c r="G39" s="101">
        <v>49.7</v>
      </c>
      <c r="H39" s="101">
        <v>52.2</v>
      </c>
      <c r="I39" s="101">
        <v>54.9</v>
      </c>
      <c r="J39" s="101">
        <v>55</v>
      </c>
      <c r="K39" s="101">
        <v>55.9</v>
      </c>
      <c r="L39" s="101">
        <v>55.9</v>
      </c>
    </row>
    <row r="40" spans="1:12" ht="14.25" x14ac:dyDescent="0.2">
      <c r="A40" s="11" t="s">
        <v>155</v>
      </c>
      <c r="B40" s="101" t="s">
        <v>1499</v>
      </c>
      <c r="C40" s="101" t="s">
        <v>1499</v>
      </c>
      <c r="D40" s="101">
        <v>38</v>
      </c>
      <c r="E40" s="101">
        <v>41.4</v>
      </c>
      <c r="F40" s="101">
        <v>47.2</v>
      </c>
      <c r="G40" s="101">
        <v>51.2</v>
      </c>
      <c r="H40" s="101">
        <v>58.3</v>
      </c>
      <c r="I40" s="101">
        <v>63.8</v>
      </c>
      <c r="J40" s="101">
        <v>65.5</v>
      </c>
      <c r="K40" s="101">
        <v>65.2</v>
      </c>
      <c r="L40" s="101">
        <v>66.8</v>
      </c>
    </row>
    <row r="41" spans="1:12" ht="23.25" customHeight="1" x14ac:dyDescent="0.25">
      <c r="A41" s="103" t="s">
        <v>42</v>
      </c>
      <c r="B41" s="101" t="s">
        <v>1499</v>
      </c>
      <c r="C41" s="101" t="s">
        <v>1499</v>
      </c>
      <c r="D41" s="101" t="s">
        <v>1499</v>
      </c>
      <c r="E41" s="101" t="s">
        <v>1499</v>
      </c>
      <c r="F41" s="101" t="s">
        <v>1499</v>
      </c>
      <c r="G41" s="101" t="s">
        <v>1499</v>
      </c>
      <c r="H41" s="101" t="s">
        <v>1499</v>
      </c>
      <c r="I41" s="101" t="s">
        <v>1499</v>
      </c>
      <c r="J41" s="101" t="s">
        <v>1499</v>
      </c>
      <c r="K41" s="101" t="s">
        <v>1499</v>
      </c>
      <c r="L41" s="101" t="s">
        <v>1499</v>
      </c>
    </row>
    <row r="42" spans="1:12" ht="14.25" x14ac:dyDescent="0.2">
      <c r="A42" s="104" t="s">
        <v>43</v>
      </c>
      <c r="B42" s="101" t="s">
        <v>1499</v>
      </c>
      <c r="C42" s="101" t="s">
        <v>1499</v>
      </c>
      <c r="D42" s="101">
        <v>70.900000000000006</v>
      </c>
      <c r="E42" s="101">
        <v>73.5</v>
      </c>
      <c r="F42" s="101">
        <v>76</v>
      </c>
      <c r="G42" s="101">
        <v>78.400000000000006</v>
      </c>
      <c r="H42" s="101">
        <v>81.099999999999994</v>
      </c>
      <c r="I42" s="101">
        <v>83.3</v>
      </c>
      <c r="J42" s="101">
        <v>84.5</v>
      </c>
      <c r="K42" s="101">
        <v>85.2</v>
      </c>
      <c r="L42" s="101">
        <v>85.6</v>
      </c>
    </row>
    <row r="43" spans="1:12" ht="14.25" x14ac:dyDescent="0.2">
      <c r="A43" s="104" t="s">
        <v>44</v>
      </c>
      <c r="B43" s="101" t="s">
        <v>1499</v>
      </c>
      <c r="C43" s="101" t="s">
        <v>1499</v>
      </c>
      <c r="D43" s="101">
        <v>72.8</v>
      </c>
      <c r="E43" s="101">
        <v>76.7</v>
      </c>
      <c r="F43" s="101">
        <v>76.599999999999994</v>
      </c>
      <c r="G43" s="101">
        <v>78.599999999999994</v>
      </c>
      <c r="H43" s="101">
        <v>82.7</v>
      </c>
      <c r="I43" s="101">
        <v>85.1</v>
      </c>
      <c r="J43" s="101">
        <v>86.6</v>
      </c>
      <c r="K43" s="101">
        <v>86.7</v>
      </c>
      <c r="L43" s="101">
        <v>88.3</v>
      </c>
    </row>
    <row r="44" spans="1:12" ht="14.25" x14ac:dyDescent="0.2">
      <c r="A44" s="104" t="s">
        <v>45</v>
      </c>
      <c r="B44" s="101" t="s">
        <v>1499</v>
      </c>
      <c r="C44" s="101" t="s">
        <v>1499</v>
      </c>
      <c r="D44" s="101">
        <v>46.7</v>
      </c>
      <c r="E44" s="101">
        <v>36.4</v>
      </c>
      <c r="F44" s="101">
        <v>32.5</v>
      </c>
      <c r="G44" s="101">
        <v>30.1</v>
      </c>
      <c r="H44" s="101">
        <v>27.6</v>
      </c>
      <c r="I44" s="101">
        <v>32.799999999999997</v>
      </c>
      <c r="J44" s="101">
        <v>41.7</v>
      </c>
      <c r="K44" s="101">
        <v>40.299999999999997</v>
      </c>
      <c r="L44" s="101">
        <v>40.4</v>
      </c>
    </row>
    <row r="45" spans="1:12" ht="14.25" x14ac:dyDescent="0.2">
      <c r="A45" s="104" t="s">
        <v>46</v>
      </c>
      <c r="B45" s="101" t="s">
        <v>1499</v>
      </c>
      <c r="C45" s="101" t="s">
        <v>1499</v>
      </c>
      <c r="D45" s="101">
        <v>74.599999999999994</v>
      </c>
      <c r="E45" s="101">
        <v>77.8</v>
      </c>
      <c r="F45" s="101">
        <v>79.2</v>
      </c>
      <c r="G45" s="101">
        <v>79.7</v>
      </c>
      <c r="H45" s="101">
        <v>81</v>
      </c>
      <c r="I45" s="101">
        <v>83.4</v>
      </c>
      <c r="J45" s="101">
        <v>84.2</v>
      </c>
      <c r="K45" s="101">
        <v>84.3</v>
      </c>
      <c r="L45" s="101">
        <v>84.1</v>
      </c>
    </row>
    <row r="46" spans="1:12" ht="14.25" x14ac:dyDescent="0.2">
      <c r="A46" s="104" t="s">
        <v>47</v>
      </c>
      <c r="B46" s="101" t="s">
        <v>1499</v>
      </c>
      <c r="C46" s="101" t="s">
        <v>1499</v>
      </c>
      <c r="D46" s="101">
        <v>27.3</v>
      </c>
      <c r="E46" s="101">
        <v>31.9</v>
      </c>
      <c r="F46" s="101">
        <v>29.8</v>
      </c>
      <c r="G46" s="101">
        <v>26.9</v>
      </c>
      <c r="H46" s="101">
        <v>35</v>
      </c>
      <c r="I46" s="101">
        <v>36.9</v>
      </c>
      <c r="J46" s="101">
        <v>38.5</v>
      </c>
      <c r="K46" s="101">
        <v>35.200000000000003</v>
      </c>
      <c r="L46" s="101">
        <v>38</v>
      </c>
    </row>
    <row r="47" spans="1:12" s="113" customFormat="1" ht="22.5" customHeight="1" x14ac:dyDescent="0.25">
      <c r="A47" s="110" t="s">
        <v>48</v>
      </c>
      <c r="B47" s="111" t="s">
        <v>1499</v>
      </c>
      <c r="C47" s="111" t="s">
        <v>1499</v>
      </c>
      <c r="D47" s="112">
        <v>71</v>
      </c>
      <c r="E47" s="112">
        <v>73.5</v>
      </c>
      <c r="F47" s="112">
        <v>76</v>
      </c>
      <c r="G47" s="112">
        <v>78.400000000000006</v>
      </c>
      <c r="H47" s="112">
        <v>81.099999999999994</v>
      </c>
      <c r="I47" s="112">
        <v>83.2</v>
      </c>
      <c r="J47" s="112">
        <v>84.4</v>
      </c>
      <c r="K47" s="112">
        <v>85</v>
      </c>
      <c r="L47" s="112">
        <v>85.5</v>
      </c>
    </row>
    <row r="48" spans="1:12" ht="14.25" x14ac:dyDescent="0.2">
      <c r="A48" s="104" t="s">
        <v>49</v>
      </c>
      <c r="B48" s="101" t="s">
        <v>1499</v>
      </c>
      <c r="C48" s="101" t="s">
        <v>1499</v>
      </c>
      <c r="D48" s="101">
        <v>61.5</v>
      </c>
      <c r="E48" s="101">
        <v>66</v>
      </c>
      <c r="F48" s="101">
        <v>69.900000000000006</v>
      </c>
      <c r="G48" s="101">
        <v>73</v>
      </c>
      <c r="H48" s="101">
        <v>76.7</v>
      </c>
      <c r="I48" s="101">
        <v>80.599999999999994</v>
      </c>
      <c r="J48" s="101">
        <v>81.7</v>
      </c>
      <c r="K48" s="101">
        <v>81.400000000000006</v>
      </c>
      <c r="L48" s="101">
        <v>81.5</v>
      </c>
    </row>
    <row r="49" spans="1:12" ht="14.25" x14ac:dyDescent="0.2">
      <c r="A49" s="104" t="s">
        <v>50</v>
      </c>
      <c r="B49" s="101" t="s">
        <v>1499</v>
      </c>
      <c r="C49" s="101" t="s">
        <v>1499</v>
      </c>
      <c r="D49" s="101">
        <v>69.7</v>
      </c>
      <c r="E49" s="101">
        <v>77.900000000000006</v>
      </c>
      <c r="F49" s="101">
        <v>79.900000000000006</v>
      </c>
      <c r="G49" s="101">
        <v>80.5</v>
      </c>
      <c r="H49" s="101">
        <v>84.1</v>
      </c>
      <c r="I49" s="101">
        <v>85.7</v>
      </c>
      <c r="J49" s="101">
        <v>87.3</v>
      </c>
      <c r="K49" s="101">
        <v>86.3</v>
      </c>
      <c r="L49" s="101">
        <v>88.5</v>
      </c>
    </row>
    <row r="50" spans="1:12" ht="14.25" x14ac:dyDescent="0.2">
      <c r="A50" s="104" t="s">
        <v>51</v>
      </c>
      <c r="B50" s="101" t="s">
        <v>1499</v>
      </c>
      <c r="C50" s="101" t="s">
        <v>1499</v>
      </c>
      <c r="D50" s="101">
        <v>80.3</v>
      </c>
      <c r="E50" s="101">
        <v>81.3</v>
      </c>
      <c r="F50" s="101">
        <v>83.7</v>
      </c>
      <c r="G50" s="101">
        <v>84.9</v>
      </c>
      <c r="H50" s="101">
        <v>86.6</v>
      </c>
      <c r="I50" s="101">
        <v>87.7</v>
      </c>
      <c r="J50" s="101">
        <v>89.1</v>
      </c>
      <c r="K50" s="101">
        <v>89.8</v>
      </c>
      <c r="L50" s="101">
        <v>89.9</v>
      </c>
    </row>
    <row r="51" spans="1:12" ht="14.25" x14ac:dyDescent="0.2">
      <c r="A51" s="104" t="s">
        <v>52</v>
      </c>
      <c r="B51" s="101" t="s">
        <v>1499</v>
      </c>
      <c r="C51" s="101" t="s">
        <v>1499</v>
      </c>
      <c r="D51" s="101">
        <v>72</v>
      </c>
      <c r="E51" s="101">
        <v>74.8</v>
      </c>
      <c r="F51" s="101">
        <v>77.599999999999994</v>
      </c>
      <c r="G51" s="101">
        <v>79.5</v>
      </c>
      <c r="H51" s="101">
        <v>82.8</v>
      </c>
      <c r="I51" s="101">
        <v>85.5</v>
      </c>
      <c r="J51" s="101">
        <v>87.1</v>
      </c>
      <c r="K51" s="101">
        <v>88</v>
      </c>
      <c r="L51" s="101">
        <v>88.1</v>
      </c>
    </row>
    <row r="52" spans="1:12" s="113" customFormat="1" ht="22.5" customHeight="1" x14ac:dyDescent="0.25">
      <c r="A52" s="110" t="s">
        <v>53</v>
      </c>
      <c r="B52" s="111" t="s">
        <v>1499</v>
      </c>
      <c r="C52" s="111" t="s">
        <v>1499</v>
      </c>
      <c r="D52" s="112">
        <v>69.5</v>
      </c>
      <c r="E52" s="112">
        <v>73.099999999999994</v>
      </c>
      <c r="F52" s="112">
        <v>76</v>
      </c>
      <c r="G52" s="112">
        <v>78.2</v>
      </c>
      <c r="H52" s="112">
        <v>81.400000000000006</v>
      </c>
      <c r="I52" s="112">
        <v>84.2</v>
      </c>
      <c r="J52" s="112">
        <v>85.6</v>
      </c>
      <c r="K52" s="112">
        <v>85.9</v>
      </c>
      <c r="L52" s="112">
        <v>86.2</v>
      </c>
    </row>
    <row r="53" spans="1:12" ht="14.25" x14ac:dyDescent="0.2">
      <c r="A53" s="104" t="s">
        <v>54</v>
      </c>
      <c r="B53" s="101" t="s">
        <v>1499</v>
      </c>
      <c r="C53" s="101" t="s">
        <v>1499</v>
      </c>
      <c r="D53" s="101">
        <v>86.7</v>
      </c>
      <c r="E53" s="101">
        <v>88.6</v>
      </c>
      <c r="F53" s="101">
        <v>89.5</v>
      </c>
      <c r="G53" s="101">
        <v>91.3</v>
      </c>
      <c r="H53" s="101">
        <v>93.1</v>
      </c>
      <c r="I53" s="101">
        <v>93.8</v>
      </c>
      <c r="J53" s="101">
        <v>94.3</v>
      </c>
      <c r="K53" s="101">
        <v>94.1</v>
      </c>
      <c r="L53" s="101">
        <v>94.5</v>
      </c>
    </row>
    <row r="54" spans="1:12" ht="14.25" x14ac:dyDescent="0.2">
      <c r="A54" s="104" t="s">
        <v>55</v>
      </c>
      <c r="B54" s="101" t="s">
        <v>1499</v>
      </c>
      <c r="C54" s="101" t="s">
        <v>1499</v>
      </c>
      <c r="D54" s="101">
        <v>70.599999999999994</v>
      </c>
      <c r="E54" s="101">
        <v>74</v>
      </c>
      <c r="F54" s="101">
        <v>77.099999999999994</v>
      </c>
      <c r="G54" s="101">
        <v>80.099999999999994</v>
      </c>
      <c r="H54" s="101">
        <v>83</v>
      </c>
      <c r="I54" s="101">
        <v>85</v>
      </c>
      <c r="J54" s="101">
        <v>86</v>
      </c>
      <c r="K54" s="101">
        <v>86.3</v>
      </c>
      <c r="L54" s="101">
        <v>86.8</v>
      </c>
    </row>
    <row r="55" spans="1:12" ht="14.25" x14ac:dyDescent="0.2">
      <c r="A55" s="104" t="s">
        <v>56</v>
      </c>
      <c r="B55" s="101" t="s">
        <v>1499</v>
      </c>
      <c r="C55" s="101" t="s">
        <v>1499</v>
      </c>
      <c r="D55" s="101">
        <v>70.5</v>
      </c>
      <c r="E55" s="101">
        <v>75.3</v>
      </c>
      <c r="F55" s="101">
        <v>78.8</v>
      </c>
      <c r="G55" s="101">
        <v>81.099999999999994</v>
      </c>
      <c r="H55" s="101">
        <v>84</v>
      </c>
      <c r="I55" s="101">
        <v>85.7</v>
      </c>
      <c r="J55" s="101">
        <v>87.4</v>
      </c>
      <c r="K55" s="101">
        <v>88.3</v>
      </c>
      <c r="L55" s="101">
        <v>88.5</v>
      </c>
    </row>
    <row r="56" spans="1:12" ht="14.25" x14ac:dyDescent="0.2">
      <c r="A56" s="104" t="s">
        <v>57</v>
      </c>
      <c r="B56" s="101" t="s">
        <v>1499</v>
      </c>
      <c r="C56" s="101" t="s">
        <v>1499</v>
      </c>
      <c r="D56" s="101">
        <v>80</v>
      </c>
      <c r="E56" s="101">
        <v>83.1</v>
      </c>
      <c r="F56" s="101">
        <v>83.8</v>
      </c>
      <c r="G56" s="101">
        <v>85</v>
      </c>
      <c r="H56" s="101">
        <v>86.3</v>
      </c>
      <c r="I56" s="101">
        <v>87.5</v>
      </c>
      <c r="J56" s="101">
        <v>87.4</v>
      </c>
      <c r="K56" s="101">
        <v>89.5</v>
      </c>
      <c r="L56" s="101">
        <v>90</v>
      </c>
    </row>
    <row r="57" spans="1:12" s="113" customFormat="1" ht="22.5" customHeight="1" x14ac:dyDescent="0.25">
      <c r="A57" s="110" t="s">
        <v>59</v>
      </c>
      <c r="B57" s="111" t="s">
        <v>1499</v>
      </c>
      <c r="C57" s="111" t="s">
        <v>1499</v>
      </c>
      <c r="D57" s="112">
        <v>77.7</v>
      </c>
      <c r="E57" s="112">
        <v>80.5</v>
      </c>
      <c r="F57" s="112">
        <v>82.6</v>
      </c>
      <c r="G57" s="112">
        <v>84.8</v>
      </c>
      <c r="H57" s="112">
        <v>87</v>
      </c>
      <c r="I57" s="112">
        <v>88.3</v>
      </c>
      <c r="J57" s="112">
        <v>89</v>
      </c>
      <c r="K57" s="112">
        <v>89.5</v>
      </c>
      <c r="L57" s="112">
        <v>89.9</v>
      </c>
    </row>
    <row r="58" spans="1:12" ht="14.25" x14ac:dyDescent="0.2">
      <c r="A58" s="104" t="s">
        <v>60</v>
      </c>
      <c r="B58" s="101" t="s">
        <v>1499</v>
      </c>
      <c r="C58" s="101" t="s">
        <v>1499</v>
      </c>
      <c r="D58" s="101">
        <v>64.8</v>
      </c>
      <c r="E58" s="101">
        <v>71.099999999999994</v>
      </c>
      <c r="F58" s="101">
        <v>74</v>
      </c>
      <c r="G58" s="101">
        <v>78.599999999999994</v>
      </c>
      <c r="H58" s="101">
        <v>81.5</v>
      </c>
      <c r="I58" s="101">
        <v>84.4</v>
      </c>
      <c r="J58" s="101">
        <v>85</v>
      </c>
      <c r="K58" s="101">
        <v>86.1</v>
      </c>
      <c r="L58" s="101">
        <v>86</v>
      </c>
    </row>
    <row r="59" spans="1:12" ht="14.25" x14ac:dyDescent="0.2">
      <c r="A59" s="104" t="s">
        <v>61</v>
      </c>
      <c r="B59" s="101" t="s">
        <v>1499</v>
      </c>
      <c r="C59" s="101" t="s">
        <v>1499</v>
      </c>
      <c r="D59" s="101">
        <v>74.5</v>
      </c>
      <c r="E59" s="101">
        <v>79.2</v>
      </c>
      <c r="F59" s="101">
        <v>82.1</v>
      </c>
      <c r="G59" s="101">
        <v>84.9</v>
      </c>
      <c r="H59" s="101">
        <v>87.1</v>
      </c>
      <c r="I59" s="101">
        <v>89.1</v>
      </c>
      <c r="J59" s="101">
        <v>89.7</v>
      </c>
      <c r="K59" s="101">
        <v>90.4</v>
      </c>
      <c r="L59" s="101">
        <v>90.2</v>
      </c>
    </row>
    <row r="60" spans="1:12" ht="14.25" x14ac:dyDescent="0.2">
      <c r="A60" s="104" t="s">
        <v>62</v>
      </c>
      <c r="B60" s="101" t="s">
        <v>1499</v>
      </c>
      <c r="C60" s="101" t="s">
        <v>1499</v>
      </c>
      <c r="D60" s="101">
        <v>62.1</v>
      </c>
      <c r="E60" s="101">
        <v>69.3</v>
      </c>
      <c r="F60" s="101">
        <v>75.099999999999994</v>
      </c>
      <c r="G60" s="101">
        <v>78.2</v>
      </c>
      <c r="H60" s="101">
        <v>82.2</v>
      </c>
      <c r="I60" s="101">
        <v>83.9</v>
      </c>
      <c r="J60" s="101">
        <v>84.7</v>
      </c>
      <c r="K60" s="101">
        <v>87.8</v>
      </c>
      <c r="L60" s="101">
        <v>87.1</v>
      </c>
    </row>
    <row r="61" spans="1:12" s="113" customFormat="1" ht="22.5" customHeight="1" x14ac:dyDescent="0.25">
      <c r="A61" s="110" t="s">
        <v>63</v>
      </c>
      <c r="B61" s="112" t="s">
        <v>1499</v>
      </c>
      <c r="C61" s="112" t="s">
        <v>1499</v>
      </c>
      <c r="D61" s="112">
        <v>68.7</v>
      </c>
      <c r="E61" s="112">
        <v>74.599999999999994</v>
      </c>
      <c r="F61" s="112">
        <v>78.099999999999994</v>
      </c>
      <c r="G61" s="112">
        <v>81.7</v>
      </c>
      <c r="H61" s="112">
        <v>84.6</v>
      </c>
      <c r="I61" s="112">
        <v>86.9</v>
      </c>
      <c r="J61" s="112">
        <v>87.6</v>
      </c>
      <c r="K61" s="112">
        <v>88.7</v>
      </c>
      <c r="L61" s="112">
        <v>88.6</v>
      </c>
    </row>
    <row r="62" spans="1:12" s="113" customFormat="1" ht="22.5" customHeight="1" x14ac:dyDescent="0.25">
      <c r="A62" s="186" t="s">
        <v>58</v>
      </c>
      <c r="B62" s="112" t="s">
        <v>1499</v>
      </c>
      <c r="C62" s="112" t="s">
        <v>1499</v>
      </c>
      <c r="D62" s="112">
        <v>91.1</v>
      </c>
      <c r="E62" s="112">
        <v>92.2</v>
      </c>
      <c r="F62" s="112">
        <v>93.3</v>
      </c>
      <c r="G62" s="112">
        <v>93.7</v>
      </c>
      <c r="H62" s="112">
        <v>93.7</v>
      </c>
      <c r="I62" s="112">
        <v>94.6</v>
      </c>
      <c r="J62" s="112">
        <v>95.2</v>
      </c>
      <c r="K62" s="112">
        <v>96.1</v>
      </c>
      <c r="L62" s="112">
        <v>95.5</v>
      </c>
    </row>
    <row r="63" spans="1:12" ht="14.25" x14ac:dyDescent="0.2">
      <c r="A63" s="104" t="s">
        <v>64</v>
      </c>
      <c r="B63" s="101" t="s">
        <v>1499</v>
      </c>
      <c r="C63" s="101" t="s">
        <v>1499</v>
      </c>
      <c r="D63" s="101">
        <v>72.7</v>
      </c>
      <c r="E63" s="101">
        <v>76.2</v>
      </c>
      <c r="F63" s="101">
        <v>78.599999999999994</v>
      </c>
      <c r="G63" s="101">
        <v>80.099999999999994</v>
      </c>
      <c r="H63" s="101">
        <v>80.900000000000006</v>
      </c>
      <c r="I63" s="101">
        <v>83.4</v>
      </c>
      <c r="J63" s="101">
        <v>85.4</v>
      </c>
      <c r="K63" s="101">
        <v>85.7</v>
      </c>
      <c r="L63" s="101">
        <v>86.7</v>
      </c>
    </row>
    <row r="64" spans="1:12" ht="14.25" x14ac:dyDescent="0.2">
      <c r="A64" s="104" t="s">
        <v>66</v>
      </c>
      <c r="B64" s="101" t="s">
        <v>1499</v>
      </c>
      <c r="C64" s="101" t="s">
        <v>1499</v>
      </c>
      <c r="D64" s="101">
        <v>66.8</v>
      </c>
      <c r="E64" s="101">
        <v>70.3</v>
      </c>
      <c r="F64" s="101">
        <v>72.599999999999994</v>
      </c>
      <c r="G64" s="101">
        <v>75.2</v>
      </c>
      <c r="H64" s="101">
        <v>77.3</v>
      </c>
      <c r="I64" s="101">
        <v>82.3</v>
      </c>
      <c r="J64" s="101">
        <v>83.3</v>
      </c>
      <c r="K64" s="101">
        <v>82.9</v>
      </c>
      <c r="L64" s="101">
        <v>85.5</v>
      </c>
    </row>
    <row r="65" spans="1:12" s="113" customFormat="1" ht="22.5" customHeight="1" x14ac:dyDescent="0.25">
      <c r="A65" s="106" t="s">
        <v>38</v>
      </c>
      <c r="B65" s="107" t="s">
        <v>1499</v>
      </c>
      <c r="C65" s="107" t="s">
        <v>1499</v>
      </c>
      <c r="D65" s="107">
        <v>71.400000000000006</v>
      </c>
      <c r="E65" s="107">
        <v>74.099999999999994</v>
      </c>
      <c r="F65" s="107">
        <v>76.599999999999994</v>
      </c>
      <c r="G65" s="107">
        <v>79</v>
      </c>
      <c r="H65" s="107">
        <v>81.7</v>
      </c>
      <c r="I65" s="107">
        <v>83.8</v>
      </c>
      <c r="J65" s="107">
        <v>85</v>
      </c>
      <c r="K65" s="107">
        <v>85.6</v>
      </c>
      <c r="L65" s="107">
        <v>86</v>
      </c>
    </row>
    <row r="66" spans="1:12" ht="22.5" customHeight="1" x14ac:dyDescent="0.2">
      <c r="A66" s="4" t="s">
        <v>249</v>
      </c>
      <c r="B66" s="26"/>
      <c r="C66" s="27"/>
      <c r="D66" s="27"/>
      <c r="E66" s="27"/>
      <c r="F66" s="27"/>
      <c r="G66" s="27"/>
      <c r="H66" s="27"/>
      <c r="I66" s="27"/>
    </row>
    <row r="67" spans="1:12" x14ac:dyDescent="0.2">
      <c r="A67" s="4" t="s">
        <v>20</v>
      </c>
      <c r="B67" s="4"/>
      <c r="C67" s="4"/>
      <c r="D67" s="4"/>
      <c r="E67" s="4"/>
      <c r="F67" s="4"/>
      <c r="G67" s="4"/>
      <c r="H67" s="4"/>
      <c r="I67" s="4"/>
    </row>
    <row r="68" spans="1:12" x14ac:dyDescent="0.2">
      <c r="A68" s="401" t="s">
        <v>156</v>
      </c>
      <c r="B68" s="401"/>
      <c r="C68" s="401"/>
      <c r="D68" s="401"/>
      <c r="E68" s="401"/>
      <c r="F68" s="401"/>
      <c r="G68" s="401"/>
      <c r="H68" s="401"/>
      <c r="I68" s="401"/>
    </row>
    <row r="69" spans="1:12" x14ac:dyDescent="0.2">
      <c r="A69" s="109" t="s">
        <v>127</v>
      </c>
      <c r="B69" s="4"/>
      <c r="C69" s="4"/>
      <c r="D69" s="4"/>
      <c r="E69" s="4"/>
      <c r="F69" s="4"/>
      <c r="G69" s="4"/>
      <c r="H69" s="4"/>
      <c r="I69" s="95"/>
    </row>
  </sheetData>
  <mergeCells count="4">
    <mergeCell ref="A1:L1"/>
    <mergeCell ref="A2:I2"/>
    <mergeCell ref="B3:L3"/>
    <mergeCell ref="A68:I68"/>
  </mergeCells>
  <hyperlinks>
    <hyperlink ref="A69" r:id="rId1"/>
  </hyperlinks>
  <pageMargins left="0.25" right="0.25" top="0.75" bottom="0.75" header="0.3" footer="0.3"/>
  <pageSetup paperSize="9" scale="78"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zoomScale="75" zoomScaleNormal="75" workbookViewId="0">
      <pane ySplit="4" topLeftCell="A5" activePane="bottomLeft" state="frozen"/>
      <selection pane="bottomLeft" sqref="A1:L1"/>
    </sheetView>
  </sheetViews>
  <sheetFormatPr defaultRowHeight="12.75" x14ac:dyDescent="0.2"/>
  <cols>
    <col min="1" max="1" width="44.42578125" style="3" customWidth="1"/>
    <col min="2" max="12" width="7.85546875" style="3" customWidth="1"/>
    <col min="13" max="231" width="9.140625" style="3"/>
    <col min="232" max="232" width="34" style="3" customWidth="1"/>
    <col min="233" max="233" width="7.42578125" style="3" customWidth="1"/>
    <col min="234" max="238" width="7.85546875" style="3" customWidth="1"/>
    <col min="239" max="239" width="6.7109375" style="3" customWidth="1"/>
    <col min="240" max="240" width="7.7109375" style="3" customWidth="1"/>
    <col min="241" max="487" width="9.140625" style="3"/>
    <col min="488" max="488" width="34" style="3" customWidth="1"/>
    <col min="489" max="489" width="7.42578125" style="3" customWidth="1"/>
    <col min="490" max="494" width="7.85546875" style="3" customWidth="1"/>
    <col min="495" max="495" width="6.7109375" style="3" customWidth="1"/>
    <col min="496" max="496" width="7.7109375" style="3" customWidth="1"/>
    <col min="497" max="743" width="9.140625" style="3"/>
    <col min="744" max="744" width="34" style="3" customWidth="1"/>
    <col min="745" max="745" width="7.42578125" style="3" customWidth="1"/>
    <col min="746" max="750" width="7.85546875" style="3" customWidth="1"/>
    <col min="751" max="751" width="6.7109375" style="3" customWidth="1"/>
    <col min="752" max="752" width="7.7109375" style="3" customWidth="1"/>
    <col min="753" max="999" width="9.140625" style="3"/>
    <col min="1000" max="1000" width="34" style="3" customWidth="1"/>
    <col min="1001" max="1001" width="7.42578125" style="3" customWidth="1"/>
    <col min="1002" max="1006" width="7.85546875" style="3" customWidth="1"/>
    <col min="1007" max="1007" width="6.7109375" style="3" customWidth="1"/>
    <col min="1008" max="1008" width="7.7109375" style="3" customWidth="1"/>
    <col min="1009" max="1255" width="9.140625" style="3"/>
    <col min="1256" max="1256" width="34" style="3" customWidth="1"/>
    <col min="1257" max="1257" width="7.42578125" style="3" customWidth="1"/>
    <col min="1258" max="1262" width="7.85546875" style="3" customWidth="1"/>
    <col min="1263" max="1263" width="6.7109375" style="3" customWidth="1"/>
    <col min="1264" max="1264" width="7.7109375" style="3" customWidth="1"/>
    <col min="1265" max="1511" width="9.140625" style="3"/>
    <col min="1512" max="1512" width="34" style="3" customWidth="1"/>
    <col min="1513" max="1513" width="7.42578125" style="3" customWidth="1"/>
    <col min="1514" max="1518" width="7.85546875" style="3" customWidth="1"/>
    <col min="1519" max="1519" width="6.7109375" style="3" customWidth="1"/>
    <col min="1520" max="1520" width="7.7109375" style="3" customWidth="1"/>
    <col min="1521" max="1767" width="9.140625" style="3"/>
    <col min="1768" max="1768" width="34" style="3" customWidth="1"/>
    <col min="1769" max="1769" width="7.42578125" style="3" customWidth="1"/>
    <col min="1770" max="1774" width="7.85546875" style="3" customWidth="1"/>
    <col min="1775" max="1775" width="6.7109375" style="3" customWidth="1"/>
    <col min="1776" max="1776" width="7.7109375" style="3" customWidth="1"/>
    <col min="1777" max="2023" width="9.140625" style="3"/>
    <col min="2024" max="2024" width="34" style="3" customWidth="1"/>
    <col min="2025" max="2025" width="7.42578125" style="3" customWidth="1"/>
    <col min="2026" max="2030" width="7.85546875" style="3" customWidth="1"/>
    <col min="2031" max="2031" width="6.7109375" style="3" customWidth="1"/>
    <col min="2032" max="2032" width="7.7109375" style="3" customWidth="1"/>
    <col min="2033" max="2279" width="9.140625" style="3"/>
    <col min="2280" max="2280" width="34" style="3" customWidth="1"/>
    <col min="2281" max="2281" width="7.42578125" style="3" customWidth="1"/>
    <col min="2282" max="2286" width="7.85546875" style="3" customWidth="1"/>
    <col min="2287" max="2287" width="6.7109375" style="3" customWidth="1"/>
    <col min="2288" max="2288" width="7.7109375" style="3" customWidth="1"/>
    <col min="2289" max="2535" width="9.140625" style="3"/>
    <col min="2536" max="2536" width="34" style="3" customWidth="1"/>
    <col min="2537" max="2537" width="7.42578125" style="3" customWidth="1"/>
    <col min="2538" max="2542" width="7.85546875" style="3" customWidth="1"/>
    <col min="2543" max="2543" width="6.7109375" style="3" customWidth="1"/>
    <col min="2544" max="2544" width="7.7109375" style="3" customWidth="1"/>
    <col min="2545" max="2791" width="9.140625" style="3"/>
    <col min="2792" max="2792" width="34" style="3" customWidth="1"/>
    <col min="2793" max="2793" width="7.42578125" style="3" customWidth="1"/>
    <col min="2794" max="2798" width="7.85546875" style="3" customWidth="1"/>
    <col min="2799" max="2799" width="6.7109375" style="3" customWidth="1"/>
    <col min="2800" max="2800" width="7.7109375" style="3" customWidth="1"/>
    <col min="2801" max="3047" width="9.140625" style="3"/>
    <col min="3048" max="3048" width="34" style="3" customWidth="1"/>
    <col min="3049" max="3049" width="7.42578125" style="3" customWidth="1"/>
    <col min="3050" max="3054" width="7.85546875" style="3" customWidth="1"/>
    <col min="3055" max="3055" width="6.7109375" style="3" customWidth="1"/>
    <col min="3056" max="3056" width="7.7109375" style="3" customWidth="1"/>
    <col min="3057" max="3303" width="9.140625" style="3"/>
    <col min="3304" max="3304" width="34" style="3" customWidth="1"/>
    <col min="3305" max="3305" width="7.42578125" style="3" customWidth="1"/>
    <col min="3306" max="3310" width="7.85546875" style="3" customWidth="1"/>
    <col min="3311" max="3311" width="6.7109375" style="3" customWidth="1"/>
    <col min="3312" max="3312" width="7.7109375" style="3" customWidth="1"/>
    <col min="3313" max="3559" width="9.140625" style="3"/>
    <col min="3560" max="3560" width="34" style="3" customWidth="1"/>
    <col min="3561" max="3561" width="7.42578125" style="3" customWidth="1"/>
    <col min="3562" max="3566" width="7.85546875" style="3" customWidth="1"/>
    <col min="3567" max="3567" width="6.7109375" style="3" customWidth="1"/>
    <col min="3568" max="3568" width="7.7109375" style="3" customWidth="1"/>
    <col min="3569" max="3815" width="9.140625" style="3"/>
    <col min="3816" max="3816" width="34" style="3" customWidth="1"/>
    <col min="3817" max="3817" width="7.42578125" style="3" customWidth="1"/>
    <col min="3818" max="3822" width="7.85546875" style="3" customWidth="1"/>
    <col min="3823" max="3823" width="6.7109375" style="3" customWidth="1"/>
    <col min="3824" max="3824" width="7.7109375" style="3" customWidth="1"/>
    <col min="3825" max="4071" width="9.140625" style="3"/>
    <col min="4072" max="4072" width="34" style="3" customWidth="1"/>
    <col min="4073" max="4073" width="7.42578125" style="3" customWidth="1"/>
    <col min="4074" max="4078" width="7.85546875" style="3" customWidth="1"/>
    <col min="4079" max="4079" width="6.7109375" style="3" customWidth="1"/>
    <col min="4080" max="4080" width="7.7109375" style="3" customWidth="1"/>
    <col min="4081" max="4327" width="9.140625" style="3"/>
    <col min="4328" max="4328" width="34" style="3" customWidth="1"/>
    <col min="4329" max="4329" width="7.42578125" style="3" customWidth="1"/>
    <col min="4330" max="4334" width="7.85546875" style="3" customWidth="1"/>
    <col min="4335" max="4335" width="6.7109375" style="3" customWidth="1"/>
    <col min="4336" max="4336" width="7.7109375" style="3" customWidth="1"/>
    <col min="4337" max="4583" width="9.140625" style="3"/>
    <col min="4584" max="4584" width="34" style="3" customWidth="1"/>
    <col min="4585" max="4585" width="7.42578125" style="3" customWidth="1"/>
    <col min="4586" max="4590" width="7.85546875" style="3" customWidth="1"/>
    <col min="4591" max="4591" width="6.7109375" style="3" customWidth="1"/>
    <col min="4592" max="4592" width="7.7109375" style="3" customWidth="1"/>
    <col min="4593" max="4839" width="9.140625" style="3"/>
    <col min="4840" max="4840" width="34" style="3" customWidth="1"/>
    <col min="4841" max="4841" width="7.42578125" style="3" customWidth="1"/>
    <col min="4842" max="4846" width="7.85546875" style="3" customWidth="1"/>
    <col min="4847" max="4847" width="6.7109375" style="3" customWidth="1"/>
    <col min="4848" max="4848" width="7.7109375" style="3" customWidth="1"/>
    <col min="4849" max="5095" width="9.140625" style="3"/>
    <col min="5096" max="5096" width="34" style="3" customWidth="1"/>
    <col min="5097" max="5097" width="7.42578125" style="3" customWidth="1"/>
    <col min="5098" max="5102" width="7.85546875" style="3" customWidth="1"/>
    <col min="5103" max="5103" width="6.7109375" style="3" customWidth="1"/>
    <col min="5104" max="5104" width="7.7109375" style="3" customWidth="1"/>
    <col min="5105" max="5351" width="9.140625" style="3"/>
    <col min="5352" max="5352" width="34" style="3" customWidth="1"/>
    <col min="5353" max="5353" width="7.42578125" style="3" customWidth="1"/>
    <col min="5354" max="5358" width="7.85546875" style="3" customWidth="1"/>
    <col min="5359" max="5359" width="6.7109375" style="3" customWidth="1"/>
    <col min="5360" max="5360" width="7.7109375" style="3" customWidth="1"/>
    <col min="5361" max="5607" width="9.140625" style="3"/>
    <col min="5608" max="5608" width="34" style="3" customWidth="1"/>
    <col min="5609" max="5609" width="7.42578125" style="3" customWidth="1"/>
    <col min="5610" max="5614" width="7.85546875" style="3" customWidth="1"/>
    <col min="5615" max="5615" width="6.7109375" style="3" customWidth="1"/>
    <col min="5616" max="5616" width="7.7109375" style="3" customWidth="1"/>
    <col min="5617" max="5863" width="9.140625" style="3"/>
    <col min="5864" max="5864" width="34" style="3" customWidth="1"/>
    <col min="5865" max="5865" width="7.42578125" style="3" customWidth="1"/>
    <col min="5866" max="5870" width="7.85546875" style="3" customWidth="1"/>
    <col min="5871" max="5871" width="6.7109375" style="3" customWidth="1"/>
    <col min="5872" max="5872" width="7.7109375" style="3" customWidth="1"/>
    <col min="5873" max="6119" width="9.140625" style="3"/>
    <col min="6120" max="6120" width="34" style="3" customWidth="1"/>
    <col min="6121" max="6121" width="7.42578125" style="3" customWidth="1"/>
    <col min="6122" max="6126" width="7.85546875" style="3" customWidth="1"/>
    <col min="6127" max="6127" width="6.7109375" style="3" customWidth="1"/>
    <col min="6128" max="6128" width="7.7109375" style="3" customWidth="1"/>
    <col min="6129" max="6375" width="9.140625" style="3"/>
    <col min="6376" max="6376" width="34" style="3" customWidth="1"/>
    <col min="6377" max="6377" width="7.42578125" style="3" customWidth="1"/>
    <col min="6378" max="6382" width="7.85546875" style="3" customWidth="1"/>
    <col min="6383" max="6383" width="6.7109375" style="3" customWidth="1"/>
    <col min="6384" max="6384" width="7.7109375" style="3" customWidth="1"/>
    <col min="6385" max="6631" width="9.140625" style="3"/>
    <col min="6632" max="6632" width="34" style="3" customWidth="1"/>
    <col min="6633" max="6633" width="7.42578125" style="3" customWidth="1"/>
    <col min="6634" max="6638" width="7.85546875" style="3" customWidth="1"/>
    <col min="6639" max="6639" width="6.7109375" style="3" customWidth="1"/>
    <col min="6640" max="6640" width="7.7109375" style="3" customWidth="1"/>
    <col min="6641" max="6887" width="9.140625" style="3"/>
    <col min="6888" max="6888" width="34" style="3" customWidth="1"/>
    <col min="6889" max="6889" width="7.42578125" style="3" customWidth="1"/>
    <col min="6890" max="6894" width="7.85546875" style="3" customWidth="1"/>
    <col min="6895" max="6895" width="6.7109375" style="3" customWidth="1"/>
    <col min="6896" max="6896" width="7.7109375" style="3" customWidth="1"/>
    <col min="6897" max="7143" width="9.140625" style="3"/>
    <col min="7144" max="7144" width="34" style="3" customWidth="1"/>
    <col min="7145" max="7145" width="7.42578125" style="3" customWidth="1"/>
    <col min="7146" max="7150" width="7.85546875" style="3" customWidth="1"/>
    <col min="7151" max="7151" width="6.7109375" style="3" customWidth="1"/>
    <col min="7152" max="7152" width="7.7109375" style="3" customWidth="1"/>
    <col min="7153" max="7399" width="9.140625" style="3"/>
    <col min="7400" max="7400" width="34" style="3" customWidth="1"/>
    <col min="7401" max="7401" width="7.42578125" style="3" customWidth="1"/>
    <col min="7402" max="7406" width="7.85546875" style="3" customWidth="1"/>
    <col min="7407" max="7407" width="6.7109375" style="3" customWidth="1"/>
    <col min="7408" max="7408" width="7.7109375" style="3" customWidth="1"/>
    <col min="7409" max="7655" width="9.140625" style="3"/>
    <col min="7656" max="7656" width="34" style="3" customWidth="1"/>
    <col min="7657" max="7657" width="7.42578125" style="3" customWidth="1"/>
    <col min="7658" max="7662" width="7.85546875" style="3" customWidth="1"/>
    <col min="7663" max="7663" width="6.7109375" style="3" customWidth="1"/>
    <col min="7664" max="7664" width="7.7109375" style="3" customWidth="1"/>
    <col min="7665" max="7911" width="9.140625" style="3"/>
    <col min="7912" max="7912" width="34" style="3" customWidth="1"/>
    <col min="7913" max="7913" width="7.42578125" style="3" customWidth="1"/>
    <col min="7914" max="7918" width="7.85546875" style="3" customWidth="1"/>
    <col min="7919" max="7919" width="6.7109375" style="3" customWidth="1"/>
    <col min="7920" max="7920" width="7.7109375" style="3" customWidth="1"/>
    <col min="7921" max="8167" width="9.140625" style="3"/>
    <col min="8168" max="8168" width="34" style="3" customWidth="1"/>
    <col min="8169" max="8169" width="7.42578125" style="3" customWidth="1"/>
    <col min="8170" max="8174" width="7.85546875" style="3" customWidth="1"/>
    <col min="8175" max="8175" width="6.7109375" style="3" customWidth="1"/>
    <col min="8176" max="8176" width="7.7109375" style="3" customWidth="1"/>
    <col min="8177" max="8423" width="9.140625" style="3"/>
    <col min="8424" max="8424" width="34" style="3" customWidth="1"/>
    <col min="8425" max="8425" width="7.42578125" style="3" customWidth="1"/>
    <col min="8426" max="8430" width="7.85546875" style="3" customWidth="1"/>
    <col min="8431" max="8431" width="6.7109375" style="3" customWidth="1"/>
    <col min="8432" max="8432" width="7.7109375" style="3" customWidth="1"/>
    <col min="8433" max="8679" width="9.140625" style="3"/>
    <col min="8680" max="8680" width="34" style="3" customWidth="1"/>
    <col min="8681" max="8681" width="7.42578125" style="3" customWidth="1"/>
    <col min="8682" max="8686" width="7.85546875" style="3" customWidth="1"/>
    <col min="8687" max="8687" width="6.7109375" style="3" customWidth="1"/>
    <col min="8688" max="8688" width="7.7109375" style="3" customWidth="1"/>
    <col min="8689" max="8935" width="9.140625" style="3"/>
    <col min="8936" max="8936" width="34" style="3" customWidth="1"/>
    <col min="8937" max="8937" width="7.42578125" style="3" customWidth="1"/>
    <col min="8938" max="8942" width="7.85546875" style="3" customWidth="1"/>
    <col min="8943" max="8943" width="6.7109375" style="3" customWidth="1"/>
    <col min="8944" max="8944" width="7.7109375" style="3" customWidth="1"/>
    <col min="8945" max="9191" width="9.140625" style="3"/>
    <col min="9192" max="9192" width="34" style="3" customWidth="1"/>
    <col min="9193" max="9193" width="7.42578125" style="3" customWidth="1"/>
    <col min="9194" max="9198" width="7.85546875" style="3" customWidth="1"/>
    <col min="9199" max="9199" width="6.7109375" style="3" customWidth="1"/>
    <col min="9200" max="9200" width="7.7109375" style="3" customWidth="1"/>
    <col min="9201" max="9447" width="9.140625" style="3"/>
    <col min="9448" max="9448" width="34" style="3" customWidth="1"/>
    <col min="9449" max="9449" width="7.42578125" style="3" customWidth="1"/>
    <col min="9450" max="9454" width="7.85546875" style="3" customWidth="1"/>
    <col min="9455" max="9455" width="6.7109375" style="3" customWidth="1"/>
    <col min="9456" max="9456" width="7.7109375" style="3" customWidth="1"/>
    <col min="9457" max="9703" width="9.140625" style="3"/>
    <col min="9704" max="9704" width="34" style="3" customWidth="1"/>
    <col min="9705" max="9705" width="7.42578125" style="3" customWidth="1"/>
    <col min="9706" max="9710" width="7.85546875" style="3" customWidth="1"/>
    <col min="9711" max="9711" width="6.7109375" style="3" customWidth="1"/>
    <col min="9712" max="9712" width="7.7109375" style="3" customWidth="1"/>
    <col min="9713" max="9959" width="9.140625" style="3"/>
    <col min="9960" max="9960" width="34" style="3" customWidth="1"/>
    <col min="9961" max="9961" width="7.42578125" style="3" customWidth="1"/>
    <col min="9962" max="9966" width="7.85546875" style="3" customWidth="1"/>
    <col min="9967" max="9967" width="6.7109375" style="3" customWidth="1"/>
    <col min="9968" max="9968" width="7.7109375" style="3" customWidth="1"/>
    <col min="9969" max="10215" width="9.140625" style="3"/>
    <col min="10216" max="10216" width="34" style="3" customWidth="1"/>
    <col min="10217" max="10217" width="7.42578125" style="3" customWidth="1"/>
    <col min="10218" max="10222" width="7.85546875" style="3" customWidth="1"/>
    <col min="10223" max="10223" width="6.7109375" style="3" customWidth="1"/>
    <col min="10224" max="10224" width="7.7109375" style="3" customWidth="1"/>
    <col min="10225" max="10471" width="9.140625" style="3"/>
    <col min="10472" max="10472" width="34" style="3" customWidth="1"/>
    <col min="10473" max="10473" width="7.42578125" style="3" customWidth="1"/>
    <col min="10474" max="10478" width="7.85546875" style="3" customWidth="1"/>
    <col min="10479" max="10479" width="6.7109375" style="3" customWidth="1"/>
    <col min="10480" max="10480" width="7.7109375" style="3" customWidth="1"/>
    <col min="10481" max="10727" width="9.140625" style="3"/>
    <col min="10728" max="10728" width="34" style="3" customWidth="1"/>
    <col min="10729" max="10729" width="7.42578125" style="3" customWidth="1"/>
    <col min="10730" max="10734" width="7.85546875" style="3" customWidth="1"/>
    <col min="10735" max="10735" width="6.7109375" style="3" customWidth="1"/>
    <col min="10736" max="10736" width="7.7109375" style="3" customWidth="1"/>
    <col min="10737" max="10983" width="9.140625" style="3"/>
    <col min="10984" max="10984" width="34" style="3" customWidth="1"/>
    <col min="10985" max="10985" width="7.42578125" style="3" customWidth="1"/>
    <col min="10986" max="10990" width="7.85546875" style="3" customWidth="1"/>
    <col min="10991" max="10991" width="6.7109375" style="3" customWidth="1"/>
    <col min="10992" max="10992" width="7.7109375" style="3" customWidth="1"/>
    <col min="10993" max="11239" width="9.140625" style="3"/>
    <col min="11240" max="11240" width="34" style="3" customWidth="1"/>
    <col min="11241" max="11241" width="7.42578125" style="3" customWidth="1"/>
    <col min="11242" max="11246" width="7.85546875" style="3" customWidth="1"/>
    <col min="11247" max="11247" width="6.7109375" style="3" customWidth="1"/>
    <col min="11248" max="11248" width="7.7109375" style="3" customWidth="1"/>
    <col min="11249" max="11495" width="9.140625" style="3"/>
    <col min="11496" max="11496" width="34" style="3" customWidth="1"/>
    <col min="11497" max="11497" width="7.42578125" style="3" customWidth="1"/>
    <col min="11498" max="11502" width="7.85546875" style="3" customWidth="1"/>
    <col min="11503" max="11503" width="6.7109375" style="3" customWidth="1"/>
    <col min="11504" max="11504" width="7.7109375" style="3" customWidth="1"/>
    <col min="11505" max="11751" width="9.140625" style="3"/>
    <col min="11752" max="11752" width="34" style="3" customWidth="1"/>
    <col min="11753" max="11753" width="7.42578125" style="3" customWidth="1"/>
    <col min="11754" max="11758" width="7.85546875" style="3" customWidth="1"/>
    <col min="11759" max="11759" width="6.7109375" style="3" customWidth="1"/>
    <col min="11760" max="11760" width="7.7109375" style="3" customWidth="1"/>
    <col min="11761" max="12007" width="9.140625" style="3"/>
    <col min="12008" max="12008" width="34" style="3" customWidth="1"/>
    <col min="12009" max="12009" width="7.42578125" style="3" customWidth="1"/>
    <col min="12010" max="12014" width="7.85546875" style="3" customWidth="1"/>
    <col min="12015" max="12015" width="6.7109375" style="3" customWidth="1"/>
    <col min="12016" max="12016" width="7.7109375" style="3" customWidth="1"/>
    <col min="12017" max="12263" width="9.140625" style="3"/>
    <col min="12264" max="12264" width="34" style="3" customWidth="1"/>
    <col min="12265" max="12265" width="7.42578125" style="3" customWidth="1"/>
    <col min="12266" max="12270" width="7.85546875" style="3" customWidth="1"/>
    <col min="12271" max="12271" width="6.7109375" style="3" customWidth="1"/>
    <col min="12272" max="12272" width="7.7109375" style="3" customWidth="1"/>
    <col min="12273" max="12519" width="9.140625" style="3"/>
    <col min="12520" max="12520" width="34" style="3" customWidth="1"/>
    <col min="12521" max="12521" width="7.42578125" style="3" customWidth="1"/>
    <col min="12522" max="12526" width="7.85546875" style="3" customWidth="1"/>
    <col min="12527" max="12527" width="6.7109375" style="3" customWidth="1"/>
    <col min="12528" max="12528" width="7.7109375" style="3" customWidth="1"/>
    <col min="12529" max="12775" width="9.140625" style="3"/>
    <col min="12776" max="12776" width="34" style="3" customWidth="1"/>
    <col min="12777" max="12777" width="7.42578125" style="3" customWidth="1"/>
    <col min="12778" max="12782" width="7.85546875" style="3" customWidth="1"/>
    <col min="12783" max="12783" width="6.7109375" style="3" customWidth="1"/>
    <col min="12784" max="12784" width="7.7109375" style="3" customWidth="1"/>
    <col min="12785" max="13031" width="9.140625" style="3"/>
    <col min="13032" max="13032" width="34" style="3" customWidth="1"/>
    <col min="13033" max="13033" width="7.42578125" style="3" customWidth="1"/>
    <col min="13034" max="13038" width="7.85546875" style="3" customWidth="1"/>
    <col min="13039" max="13039" width="6.7109375" style="3" customWidth="1"/>
    <col min="13040" max="13040" width="7.7109375" style="3" customWidth="1"/>
    <col min="13041" max="13287" width="9.140625" style="3"/>
    <col min="13288" max="13288" width="34" style="3" customWidth="1"/>
    <col min="13289" max="13289" width="7.42578125" style="3" customWidth="1"/>
    <col min="13290" max="13294" width="7.85546875" style="3" customWidth="1"/>
    <col min="13295" max="13295" width="6.7109375" style="3" customWidth="1"/>
    <col min="13296" max="13296" width="7.7109375" style="3" customWidth="1"/>
    <col min="13297" max="13543" width="9.140625" style="3"/>
    <col min="13544" max="13544" width="34" style="3" customWidth="1"/>
    <col min="13545" max="13545" width="7.42578125" style="3" customWidth="1"/>
    <col min="13546" max="13550" width="7.85546875" style="3" customWidth="1"/>
    <col min="13551" max="13551" width="6.7109375" style="3" customWidth="1"/>
    <col min="13552" max="13552" width="7.7109375" style="3" customWidth="1"/>
    <col min="13553" max="13799" width="9.140625" style="3"/>
    <col min="13800" max="13800" width="34" style="3" customWidth="1"/>
    <col min="13801" max="13801" width="7.42578125" style="3" customWidth="1"/>
    <col min="13802" max="13806" width="7.85546875" style="3" customWidth="1"/>
    <col min="13807" max="13807" width="6.7109375" style="3" customWidth="1"/>
    <col min="13808" max="13808" width="7.7109375" style="3" customWidth="1"/>
    <col min="13809" max="14055" width="9.140625" style="3"/>
    <col min="14056" max="14056" width="34" style="3" customWidth="1"/>
    <col min="14057" max="14057" width="7.42578125" style="3" customWidth="1"/>
    <col min="14058" max="14062" width="7.85546875" style="3" customWidth="1"/>
    <col min="14063" max="14063" width="6.7109375" style="3" customWidth="1"/>
    <col min="14064" max="14064" width="7.7109375" style="3" customWidth="1"/>
    <col min="14065" max="14311" width="9.140625" style="3"/>
    <col min="14312" max="14312" width="34" style="3" customWidth="1"/>
    <col min="14313" max="14313" width="7.42578125" style="3" customWidth="1"/>
    <col min="14314" max="14318" width="7.85546875" style="3" customWidth="1"/>
    <col min="14319" max="14319" width="6.7109375" style="3" customWidth="1"/>
    <col min="14320" max="14320" width="7.7109375" style="3" customWidth="1"/>
    <col min="14321" max="14567" width="9.140625" style="3"/>
    <col min="14568" max="14568" width="34" style="3" customWidth="1"/>
    <col min="14569" max="14569" width="7.42578125" style="3" customWidth="1"/>
    <col min="14570" max="14574" width="7.85546875" style="3" customWidth="1"/>
    <col min="14575" max="14575" width="6.7109375" style="3" customWidth="1"/>
    <col min="14576" max="14576" width="7.7109375" style="3" customWidth="1"/>
    <col min="14577" max="14823" width="9.140625" style="3"/>
    <col min="14824" max="14824" width="34" style="3" customWidth="1"/>
    <col min="14825" max="14825" width="7.42578125" style="3" customWidth="1"/>
    <col min="14826" max="14830" width="7.85546875" style="3" customWidth="1"/>
    <col min="14831" max="14831" width="6.7109375" style="3" customWidth="1"/>
    <col min="14832" max="14832" width="7.7109375" style="3" customWidth="1"/>
    <col min="14833" max="15079" width="9.140625" style="3"/>
    <col min="15080" max="15080" width="34" style="3" customWidth="1"/>
    <col min="15081" max="15081" width="7.42578125" style="3" customWidth="1"/>
    <col min="15082" max="15086" width="7.85546875" style="3" customWidth="1"/>
    <col min="15087" max="15087" width="6.7109375" style="3" customWidth="1"/>
    <col min="15088" max="15088" width="7.7109375" style="3" customWidth="1"/>
    <col min="15089" max="15335" width="9.140625" style="3"/>
    <col min="15336" max="15336" width="34" style="3" customWidth="1"/>
    <col min="15337" max="15337" width="7.42578125" style="3" customWidth="1"/>
    <col min="15338" max="15342" width="7.85546875" style="3" customWidth="1"/>
    <col min="15343" max="15343" width="6.7109375" style="3" customWidth="1"/>
    <col min="15344" max="15344" width="7.7109375" style="3" customWidth="1"/>
    <col min="15345" max="15591" width="9.140625" style="3"/>
    <col min="15592" max="15592" width="34" style="3" customWidth="1"/>
    <col min="15593" max="15593" width="7.42578125" style="3" customWidth="1"/>
    <col min="15594" max="15598" width="7.85546875" style="3" customWidth="1"/>
    <col min="15599" max="15599" width="6.7109375" style="3" customWidth="1"/>
    <col min="15600" max="15600" width="7.7109375" style="3" customWidth="1"/>
    <col min="15601" max="15847" width="9.140625" style="3"/>
    <col min="15848" max="15848" width="34" style="3" customWidth="1"/>
    <col min="15849" max="15849" width="7.42578125" style="3" customWidth="1"/>
    <col min="15850" max="15854" width="7.85546875" style="3" customWidth="1"/>
    <col min="15855" max="15855" width="6.7109375" style="3" customWidth="1"/>
    <col min="15856" max="15856" width="7.7109375" style="3" customWidth="1"/>
    <col min="15857" max="16103" width="9.140625" style="3"/>
    <col min="16104" max="16104" width="34" style="3" customWidth="1"/>
    <col min="16105" max="16105" width="7.42578125" style="3" customWidth="1"/>
    <col min="16106" max="16110" width="7.85546875" style="3" customWidth="1"/>
    <col min="16111" max="16111" width="6.7109375" style="3" customWidth="1"/>
    <col min="16112" max="16112" width="7.7109375" style="3" customWidth="1"/>
    <col min="16113" max="16384" width="9.140625" style="3"/>
  </cols>
  <sheetData>
    <row r="1" spans="1:12" ht="40.5" customHeight="1" x14ac:dyDescent="0.25">
      <c r="A1" s="402" t="s">
        <v>68</v>
      </c>
      <c r="B1" s="402"/>
      <c r="C1" s="402"/>
      <c r="D1" s="402"/>
      <c r="E1" s="402"/>
      <c r="F1" s="402"/>
      <c r="G1" s="402"/>
      <c r="H1" s="402"/>
      <c r="I1" s="402"/>
      <c r="J1" s="402"/>
      <c r="K1" s="402"/>
      <c r="L1" s="402"/>
    </row>
    <row r="2" spans="1:12" ht="22.5" customHeight="1" x14ac:dyDescent="0.2">
      <c r="A2" s="405" t="s">
        <v>1</v>
      </c>
      <c r="B2" s="405"/>
      <c r="C2" s="405"/>
      <c r="D2" s="405"/>
      <c r="E2" s="405"/>
      <c r="F2" s="405"/>
      <c r="G2" s="405"/>
      <c r="H2" s="405"/>
      <c r="I2" s="405"/>
    </row>
    <row r="3" spans="1:12" ht="13.5" customHeight="1" x14ac:dyDescent="0.25">
      <c r="A3" s="97"/>
      <c r="B3" s="404" t="s">
        <v>128</v>
      </c>
      <c r="C3" s="404"/>
      <c r="D3" s="404"/>
      <c r="E3" s="404"/>
      <c r="F3" s="404"/>
      <c r="G3" s="404"/>
      <c r="H3" s="404"/>
      <c r="I3" s="404"/>
      <c r="J3" s="404"/>
      <c r="K3" s="404"/>
      <c r="L3" s="404"/>
    </row>
    <row r="4" spans="1:12" ht="14.25" x14ac:dyDescent="0.2">
      <c r="A4" s="7"/>
      <c r="B4" s="98">
        <v>2005</v>
      </c>
      <c r="C4" s="98">
        <v>2006</v>
      </c>
      <c r="D4" s="98">
        <v>2007</v>
      </c>
      <c r="E4" s="98">
        <v>2008</v>
      </c>
      <c r="F4" s="98">
        <v>2009</v>
      </c>
      <c r="G4" s="98">
        <v>2010</v>
      </c>
      <c r="H4" s="98">
        <v>2011</v>
      </c>
      <c r="I4" s="98">
        <v>2012</v>
      </c>
      <c r="J4" s="98">
        <v>2013</v>
      </c>
      <c r="K4" s="98">
        <v>2014</v>
      </c>
      <c r="L4" s="98">
        <v>2015</v>
      </c>
    </row>
    <row r="5" spans="1:12" ht="15" x14ac:dyDescent="0.25">
      <c r="A5" s="99" t="s">
        <v>24</v>
      </c>
      <c r="B5" s="350">
        <v>45.4</v>
      </c>
      <c r="C5" s="100">
        <v>46.3</v>
      </c>
      <c r="D5" s="100">
        <v>48.4</v>
      </c>
      <c r="E5" s="100">
        <v>50.9</v>
      </c>
      <c r="F5" s="100">
        <v>53.8</v>
      </c>
      <c r="G5" s="100">
        <v>56.8</v>
      </c>
      <c r="H5" s="100">
        <v>59.9</v>
      </c>
      <c r="I5" s="100">
        <v>61.8</v>
      </c>
      <c r="J5" s="100">
        <v>64.099999999999994</v>
      </c>
      <c r="K5" s="100">
        <v>65.900000000000006</v>
      </c>
      <c r="L5" s="100">
        <v>67.900000000000006</v>
      </c>
    </row>
    <row r="6" spans="1:12" ht="22.5" customHeight="1" x14ac:dyDescent="0.25">
      <c r="A6" s="20" t="s">
        <v>25</v>
      </c>
      <c r="B6" s="101" t="s">
        <v>1499</v>
      </c>
      <c r="C6" s="101" t="s">
        <v>1499</v>
      </c>
      <c r="D6" s="101" t="s">
        <v>1499</v>
      </c>
      <c r="E6" s="101" t="s">
        <v>1499</v>
      </c>
      <c r="F6" s="101" t="s">
        <v>1499</v>
      </c>
      <c r="G6" s="101" t="s">
        <v>1499</v>
      </c>
      <c r="H6" s="101" t="s">
        <v>1499</v>
      </c>
      <c r="I6" s="101" t="s">
        <v>1499</v>
      </c>
      <c r="J6" s="101" t="s">
        <v>1499</v>
      </c>
      <c r="K6" s="101" t="s">
        <v>1499</v>
      </c>
      <c r="L6" s="101" t="s">
        <v>1499</v>
      </c>
    </row>
    <row r="7" spans="1:12" ht="14.25" x14ac:dyDescent="0.2">
      <c r="A7" s="11" t="s">
        <v>26</v>
      </c>
      <c r="B7" s="101">
        <v>42.4</v>
      </c>
      <c r="C7" s="101">
        <v>43.4</v>
      </c>
      <c r="D7" s="101">
        <v>45.6</v>
      </c>
      <c r="E7" s="101">
        <v>48.1</v>
      </c>
      <c r="F7" s="101">
        <v>51.1</v>
      </c>
      <c r="G7" s="101">
        <v>54.4</v>
      </c>
      <c r="H7" s="101">
        <v>57.5</v>
      </c>
      <c r="I7" s="101">
        <v>59.4</v>
      </c>
      <c r="J7" s="101">
        <v>61.3</v>
      </c>
      <c r="K7" s="101">
        <v>62.9</v>
      </c>
      <c r="L7" s="101">
        <v>64.5</v>
      </c>
    </row>
    <row r="8" spans="1:12" ht="14.25" x14ac:dyDescent="0.2">
      <c r="A8" s="11" t="s">
        <v>27</v>
      </c>
      <c r="B8" s="101">
        <v>48.6</v>
      </c>
      <c r="C8" s="101">
        <v>49.3</v>
      </c>
      <c r="D8" s="101">
        <v>51.3</v>
      </c>
      <c r="E8" s="101">
        <v>53.8</v>
      </c>
      <c r="F8" s="101">
        <v>56.5</v>
      </c>
      <c r="G8" s="101">
        <v>59.3</v>
      </c>
      <c r="H8" s="101">
        <v>62.4</v>
      </c>
      <c r="I8" s="101">
        <v>64.400000000000006</v>
      </c>
      <c r="J8" s="101">
        <v>67</v>
      </c>
      <c r="K8" s="101">
        <v>68.900000000000006</v>
      </c>
      <c r="L8" s="101">
        <v>71.3</v>
      </c>
    </row>
    <row r="9" spans="1:12" ht="14.25" x14ac:dyDescent="0.2">
      <c r="A9" s="11" t="s">
        <v>28</v>
      </c>
      <c r="B9" s="101">
        <v>6.3</v>
      </c>
      <c r="C9" s="101">
        <v>5.9</v>
      </c>
      <c r="D9" s="101">
        <v>5.7</v>
      </c>
      <c r="E9" s="101">
        <v>5.7</v>
      </c>
      <c r="F9" s="101">
        <v>5.4</v>
      </c>
      <c r="G9" s="101">
        <v>4.9000000000000004</v>
      </c>
      <c r="H9" s="101">
        <v>4.8</v>
      </c>
      <c r="I9" s="101">
        <v>5</v>
      </c>
      <c r="J9" s="101">
        <v>5.7</v>
      </c>
      <c r="K9" s="101">
        <v>6.1</v>
      </c>
      <c r="L9" s="101">
        <v>6.8</v>
      </c>
    </row>
    <row r="10" spans="1:12" ht="22.5" customHeight="1" x14ac:dyDescent="0.25">
      <c r="A10" s="20" t="s">
        <v>29</v>
      </c>
      <c r="B10" s="101" t="s">
        <v>1499</v>
      </c>
      <c r="C10" s="101" t="s">
        <v>1499</v>
      </c>
      <c r="D10" s="101" t="s">
        <v>1499</v>
      </c>
      <c r="E10" s="101" t="s">
        <v>1499</v>
      </c>
      <c r="F10" s="101" t="s">
        <v>1499</v>
      </c>
      <c r="G10" s="101" t="s">
        <v>1499</v>
      </c>
      <c r="H10" s="101" t="s">
        <v>1499</v>
      </c>
      <c r="I10" s="101" t="s">
        <v>1499</v>
      </c>
      <c r="J10" s="101" t="s">
        <v>1499</v>
      </c>
      <c r="K10" s="101" t="s">
        <v>1499</v>
      </c>
      <c r="L10" s="101" t="s">
        <v>1499</v>
      </c>
    </row>
    <row r="11" spans="1:12" ht="14.25" x14ac:dyDescent="0.2">
      <c r="A11" s="11" t="s">
        <v>30</v>
      </c>
      <c r="B11" s="101">
        <v>49.7</v>
      </c>
      <c r="C11" s="101">
        <v>50.4</v>
      </c>
      <c r="D11" s="101">
        <v>52.5</v>
      </c>
      <c r="E11" s="101">
        <v>54.9</v>
      </c>
      <c r="F11" s="101">
        <v>57.5</v>
      </c>
      <c r="G11" s="101">
        <v>60.4</v>
      </c>
      <c r="H11" s="101">
        <v>63.3</v>
      </c>
      <c r="I11" s="101">
        <v>65.3</v>
      </c>
      <c r="J11" s="101">
        <v>67.7</v>
      </c>
      <c r="K11" s="101">
        <v>69.7</v>
      </c>
      <c r="L11" s="101">
        <v>71.7</v>
      </c>
    </row>
    <row r="12" spans="1:12" ht="14.25" x14ac:dyDescent="0.2">
      <c r="A12" s="11" t="s">
        <v>31</v>
      </c>
      <c r="B12" s="101">
        <v>19.899999999999999</v>
      </c>
      <c r="C12" s="101">
        <v>20.8</v>
      </c>
      <c r="D12" s="101">
        <v>23.4</v>
      </c>
      <c r="E12" s="101">
        <v>25.9</v>
      </c>
      <c r="F12" s="101">
        <v>29</v>
      </c>
      <c r="G12" s="101">
        <v>32.5</v>
      </c>
      <c r="H12" s="101">
        <v>36.1</v>
      </c>
      <c r="I12" s="101">
        <v>38.4</v>
      </c>
      <c r="J12" s="101">
        <v>40.700000000000003</v>
      </c>
      <c r="K12" s="101">
        <v>42.5</v>
      </c>
      <c r="L12" s="101">
        <v>45.2</v>
      </c>
    </row>
    <row r="13" spans="1:12" ht="14.25" x14ac:dyDescent="0.2">
      <c r="A13" s="11" t="s">
        <v>32</v>
      </c>
      <c r="B13" s="101">
        <v>29.8</v>
      </c>
      <c r="C13" s="101">
        <v>29.7</v>
      </c>
      <c r="D13" s="101">
        <v>29.2</v>
      </c>
      <c r="E13" s="101">
        <v>29.1</v>
      </c>
      <c r="F13" s="101">
        <v>28.5</v>
      </c>
      <c r="G13" s="101">
        <v>27.9</v>
      </c>
      <c r="H13" s="101">
        <v>27.2</v>
      </c>
      <c r="I13" s="101">
        <v>26.9</v>
      </c>
      <c r="J13" s="101">
        <v>27</v>
      </c>
      <c r="K13" s="101">
        <v>27.1</v>
      </c>
      <c r="L13" s="101">
        <v>26.5</v>
      </c>
    </row>
    <row r="14" spans="1:12" ht="22.5" customHeight="1" x14ac:dyDescent="0.25">
      <c r="A14" s="20" t="s">
        <v>33</v>
      </c>
      <c r="B14" s="101" t="s">
        <v>1499</v>
      </c>
      <c r="C14" s="101" t="s">
        <v>1499</v>
      </c>
      <c r="D14" s="101" t="s">
        <v>1499</v>
      </c>
      <c r="E14" s="101" t="s">
        <v>1499</v>
      </c>
      <c r="F14" s="101" t="s">
        <v>1499</v>
      </c>
      <c r="G14" s="101" t="s">
        <v>1499</v>
      </c>
      <c r="H14" s="101" t="s">
        <v>1499</v>
      </c>
      <c r="I14" s="101" t="s">
        <v>1499</v>
      </c>
      <c r="J14" s="101" t="s">
        <v>1499</v>
      </c>
      <c r="K14" s="101" t="s">
        <v>1499</v>
      </c>
      <c r="L14" s="101" t="s">
        <v>1499</v>
      </c>
    </row>
    <row r="15" spans="1:12" ht="13.5" customHeight="1" x14ac:dyDescent="0.2">
      <c r="A15" s="102" t="s">
        <v>34</v>
      </c>
      <c r="B15" s="101">
        <v>26.1</v>
      </c>
      <c r="C15" s="101">
        <v>27</v>
      </c>
      <c r="D15" s="101">
        <v>29.6</v>
      </c>
      <c r="E15" s="101">
        <v>32.700000000000003</v>
      </c>
      <c r="F15" s="101">
        <v>36</v>
      </c>
      <c r="G15" s="101">
        <v>40.1</v>
      </c>
      <c r="H15" s="101">
        <v>44.4</v>
      </c>
      <c r="I15" s="101">
        <v>47.2</v>
      </c>
      <c r="J15" s="101">
        <v>50.1</v>
      </c>
      <c r="K15" s="101">
        <v>52.5</v>
      </c>
      <c r="L15" s="101">
        <v>55.4</v>
      </c>
    </row>
    <row r="16" spans="1:12" ht="15.75" customHeight="1" x14ac:dyDescent="0.2">
      <c r="A16" s="102" t="s">
        <v>35</v>
      </c>
      <c r="B16" s="101">
        <v>39.1</v>
      </c>
      <c r="C16" s="101">
        <v>39.799999999999997</v>
      </c>
      <c r="D16" s="101">
        <v>42.2</v>
      </c>
      <c r="E16" s="101">
        <v>44.8</v>
      </c>
      <c r="F16" s="101">
        <v>47.8</v>
      </c>
      <c r="G16" s="101">
        <v>51</v>
      </c>
      <c r="H16" s="101">
        <v>54.2</v>
      </c>
      <c r="I16" s="101">
        <v>56.2</v>
      </c>
      <c r="J16" s="101">
        <v>58.5</v>
      </c>
      <c r="K16" s="101">
        <v>60.5</v>
      </c>
      <c r="L16" s="101">
        <v>63</v>
      </c>
    </row>
    <row r="17" spans="1:12" ht="14.25" x14ac:dyDescent="0.2">
      <c r="A17" s="102" t="s">
        <v>36</v>
      </c>
      <c r="B17" s="101">
        <v>52.5</v>
      </c>
      <c r="C17" s="101">
        <v>53</v>
      </c>
      <c r="D17" s="101">
        <v>55.3</v>
      </c>
      <c r="E17" s="101">
        <v>57.5</v>
      </c>
      <c r="F17" s="101">
        <v>60.1</v>
      </c>
      <c r="G17" s="101">
        <v>62.9</v>
      </c>
      <c r="H17" s="101">
        <v>65.5</v>
      </c>
      <c r="I17" s="101">
        <v>67.099999999999994</v>
      </c>
      <c r="J17" s="101">
        <v>69.400000000000006</v>
      </c>
      <c r="K17" s="101">
        <v>70.7</v>
      </c>
      <c r="L17" s="101">
        <v>72.3</v>
      </c>
    </row>
    <row r="18" spans="1:12" ht="14.25" x14ac:dyDescent="0.2">
      <c r="A18" s="102" t="s">
        <v>37</v>
      </c>
      <c r="B18" s="101">
        <v>64.7</v>
      </c>
      <c r="C18" s="101">
        <v>65.400000000000006</v>
      </c>
      <c r="D18" s="101">
        <v>66.8</v>
      </c>
      <c r="E18" s="101">
        <v>68.900000000000006</v>
      </c>
      <c r="F18" s="101">
        <v>71.3</v>
      </c>
      <c r="G18" s="101">
        <v>73.5</v>
      </c>
      <c r="H18" s="101">
        <v>75.599999999999994</v>
      </c>
      <c r="I18" s="101">
        <v>77</v>
      </c>
      <c r="J18" s="101">
        <v>78.5</v>
      </c>
      <c r="K18" s="101">
        <v>79.8</v>
      </c>
      <c r="L18" s="101">
        <v>81</v>
      </c>
    </row>
    <row r="19" spans="1:12" ht="14.25" x14ac:dyDescent="0.2">
      <c r="A19" s="11" t="s">
        <v>38</v>
      </c>
      <c r="B19" s="101">
        <v>45.6</v>
      </c>
      <c r="C19" s="101">
        <v>46.3</v>
      </c>
      <c r="D19" s="101">
        <v>48.5</v>
      </c>
      <c r="E19" s="101">
        <v>51</v>
      </c>
      <c r="F19" s="101">
        <v>53.8</v>
      </c>
      <c r="G19" s="101">
        <v>56.9</v>
      </c>
      <c r="H19" s="101">
        <v>59.9</v>
      </c>
      <c r="I19" s="101">
        <v>61.9</v>
      </c>
      <c r="J19" s="101">
        <v>64.099999999999994</v>
      </c>
      <c r="K19" s="101">
        <v>65.900000000000006</v>
      </c>
      <c r="L19" s="101">
        <v>67.900000000000006</v>
      </c>
    </row>
    <row r="20" spans="1:12" ht="28.5" x14ac:dyDescent="0.2">
      <c r="A20" s="102" t="s">
        <v>39</v>
      </c>
      <c r="B20" s="101">
        <v>38.6</v>
      </c>
      <c r="C20" s="101">
        <v>38.4</v>
      </c>
      <c r="D20" s="101">
        <v>37.200000000000003</v>
      </c>
      <c r="E20" s="101">
        <v>36.200000000000003</v>
      </c>
      <c r="F20" s="101">
        <v>35.299999999999997</v>
      </c>
      <c r="G20" s="101">
        <v>33.4</v>
      </c>
      <c r="H20" s="101">
        <v>31.2</v>
      </c>
      <c r="I20" s="101">
        <v>29.8</v>
      </c>
      <c r="J20" s="101">
        <v>28.4</v>
      </c>
      <c r="K20" s="101">
        <v>27.4</v>
      </c>
      <c r="L20" s="101">
        <v>25.6</v>
      </c>
    </row>
    <row r="21" spans="1:12" ht="22.5" customHeight="1" x14ac:dyDescent="0.25">
      <c r="A21" s="20" t="s">
        <v>40</v>
      </c>
      <c r="B21" s="101" t="s">
        <v>1499</v>
      </c>
      <c r="C21" s="101" t="s">
        <v>1499</v>
      </c>
      <c r="D21" s="101" t="s">
        <v>1499</v>
      </c>
      <c r="E21" s="101" t="s">
        <v>1499</v>
      </c>
      <c r="F21" s="101" t="s">
        <v>1499</v>
      </c>
      <c r="G21" s="101" t="s">
        <v>1499</v>
      </c>
      <c r="H21" s="101" t="s">
        <v>1499</v>
      </c>
      <c r="I21" s="101" t="s">
        <v>1499</v>
      </c>
      <c r="J21" s="101" t="s">
        <v>1499</v>
      </c>
      <c r="K21" s="101" t="s">
        <v>1499</v>
      </c>
      <c r="L21" s="101" t="s">
        <v>1499</v>
      </c>
    </row>
    <row r="22" spans="1:12" ht="15" customHeight="1" x14ac:dyDescent="0.2">
      <c r="A22" s="11" t="s">
        <v>41</v>
      </c>
      <c r="B22" s="101" t="s">
        <v>1499</v>
      </c>
      <c r="C22" s="101">
        <v>53.3</v>
      </c>
      <c r="D22" s="101">
        <v>55.8</v>
      </c>
      <c r="E22" s="101">
        <v>58.8</v>
      </c>
      <c r="F22" s="101">
        <v>62.3</v>
      </c>
      <c r="G22" s="101">
        <v>66</v>
      </c>
      <c r="H22" s="101">
        <v>69.900000000000006</v>
      </c>
      <c r="I22" s="101">
        <v>72.599999999999994</v>
      </c>
      <c r="J22" s="101">
        <v>75.400000000000006</v>
      </c>
      <c r="K22" s="101">
        <v>77</v>
      </c>
      <c r="L22" s="101">
        <v>78</v>
      </c>
    </row>
    <row r="23" spans="1:12" ht="15" customHeight="1" x14ac:dyDescent="0.2">
      <c r="A23" s="11" t="s">
        <v>118</v>
      </c>
      <c r="B23" s="101" t="s">
        <v>1499</v>
      </c>
      <c r="C23" s="101">
        <v>10</v>
      </c>
      <c r="D23" s="101">
        <v>11.3</v>
      </c>
      <c r="E23" s="101">
        <v>13.4</v>
      </c>
      <c r="F23" s="101">
        <v>15.8</v>
      </c>
      <c r="G23" s="101">
        <v>19.2</v>
      </c>
      <c r="H23" s="101">
        <v>23.7</v>
      </c>
      <c r="I23" s="101">
        <v>27.3</v>
      </c>
      <c r="J23" s="101">
        <v>29.9</v>
      </c>
      <c r="K23" s="101">
        <v>30.8</v>
      </c>
      <c r="L23" s="101">
        <v>32.799999999999997</v>
      </c>
    </row>
    <row r="24" spans="1:12" ht="15" customHeight="1" x14ac:dyDescent="0.2">
      <c r="A24" s="11" t="s">
        <v>119</v>
      </c>
      <c r="B24" s="101" t="s">
        <v>1499</v>
      </c>
      <c r="C24" s="101">
        <v>11.7</v>
      </c>
      <c r="D24" s="101">
        <v>13.2</v>
      </c>
      <c r="E24" s="101">
        <v>15.5</v>
      </c>
      <c r="F24" s="101">
        <v>18</v>
      </c>
      <c r="G24" s="101">
        <v>21.8</v>
      </c>
      <c r="H24" s="101">
        <v>26.6</v>
      </c>
      <c r="I24" s="101">
        <v>30.5</v>
      </c>
      <c r="J24" s="101">
        <v>33.200000000000003</v>
      </c>
      <c r="K24" s="101">
        <v>34.200000000000003</v>
      </c>
      <c r="L24" s="101">
        <v>36.6</v>
      </c>
    </row>
    <row r="25" spans="1:12" ht="15" customHeight="1" x14ac:dyDescent="0.2">
      <c r="A25" s="11" t="s">
        <v>120</v>
      </c>
      <c r="B25" s="101" t="s">
        <v>1499</v>
      </c>
      <c r="C25" s="101">
        <v>12.7</v>
      </c>
      <c r="D25" s="101">
        <v>14.2</v>
      </c>
      <c r="E25" s="101">
        <v>17</v>
      </c>
      <c r="F25" s="101">
        <v>19.8</v>
      </c>
      <c r="G25" s="101">
        <v>24.3</v>
      </c>
      <c r="H25" s="101">
        <v>29.7</v>
      </c>
      <c r="I25" s="101">
        <v>34.4</v>
      </c>
      <c r="J25" s="101">
        <v>37.299999999999997</v>
      </c>
      <c r="K25" s="101">
        <v>38</v>
      </c>
      <c r="L25" s="101">
        <v>40.1</v>
      </c>
    </row>
    <row r="26" spans="1:12" ht="14.25" x14ac:dyDescent="0.2">
      <c r="A26" s="11" t="s">
        <v>121</v>
      </c>
      <c r="B26" s="101" t="s">
        <v>1499</v>
      </c>
      <c r="C26" s="101">
        <v>9.5</v>
      </c>
      <c r="D26" s="101">
        <v>11</v>
      </c>
      <c r="E26" s="101">
        <v>12.2</v>
      </c>
      <c r="F26" s="101">
        <v>14.2</v>
      </c>
      <c r="G26" s="101">
        <v>16.7</v>
      </c>
      <c r="H26" s="101">
        <v>20.399999999999999</v>
      </c>
      <c r="I26" s="101">
        <v>23</v>
      </c>
      <c r="J26" s="101">
        <v>25.4</v>
      </c>
      <c r="K26" s="101">
        <v>27</v>
      </c>
      <c r="L26" s="101">
        <v>29.9</v>
      </c>
    </row>
    <row r="27" spans="1:12" ht="14.25" x14ac:dyDescent="0.2">
      <c r="A27" s="11" t="s">
        <v>122</v>
      </c>
      <c r="B27" s="101" t="s">
        <v>1499</v>
      </c>
      <c r="C27" s="101">
        <v>5.4</v>
      </c>
      <c r="D27" s="101">
        <v>5.7</v>
      </c>
      <c r="E27" s="101">
        <v>6.6</v>
      </c>
      <c r="F27" s="101">
        <v>8.1999999999999993</v>
      </c>
      <c r="G27" s="101">
        <v>8.9</v>
      </c>
      <c r="H27" s="101">
        <v>10.4</v>
      </c>
      <c r="I27" s="101">
        <v>11.1</v>
      </c>
      <c r="J27" s="101">
        <v>11.7</v>
      </c>
      <c r="K27" s="101">
        <v>13</v>
      </c>
      <c r="L27" s="101">
        <v>14.1</v>
      </c>
    </row>
    <row r="28" spans="1:12" ht="22.5" customHeight="1" x14ac:dyDescent="0.25">
      <c r="A28" s="20" t="s">
        <v>157</v>
      </c>
      <c r="B28" s="101" t="s">
        <v>1499</v>
      </c>
      <c r="C28" s="101" t="s">
        <v>1499</v>
      </c>
      <c r="D28" s="101" t="s">
        <v>1499</v>
      </c>
      <c r="E28" s="101" t="s">
        <v>1499</v>
      </c>
      <c r="F28" s="101" t="s">
        <v>1499</v>
      </c>
      <c r="G28" s="101" t="s">
        <v>1499</v>
      </c>
      <c r="H28" s="101" t="s">
        <v>1499</v>
      </c>
      <c r="I28" s="101" t="s">
        <v>1499</v>
      </c>
      <c r="J28" s="101" t="s">
        <v>1499</v>
      </c>
      <c r="K28" s="101" t="s">
        <v>1499</v>
      </c>
      <c r="L28" s="101" t="s">
        <v>1499</v>
      </c>
    </row>
    <row r="29" spans="1:12" ht="14.25" customHeight="1" x14ac:dyDescent="0.2">
      <c r="A29" s="11" t="s">
        <v>144</v>
      </c>
      <c r="B29" s="101" t="s">
        <v>1499</v>
      </c>
      <c r="C29" s="101" t="s">
        <v>1499</v>
      </c>
      <c r="D29" s="101">
        <v>12.3</v>
      </c>
      <c r="E29" s="101">
        <v>13.4</v>
      </c>
      <c r="F29" s="101">
        <v>15.9</v>
      </c>
      <c r="G29" s="101">
        <v>17.899999999999999</v>
      </c>
      <c r="H29" s="101">
        <v>21</v>
      </c>
      <c r="I29" s="101">
        <v>22.3</v>
      </c>
      <c r="J29" s="101">
        <v>24.1</v>
      </c>
      <c r="K29" s="101">
        <v>26.4</v>
      </c>
      <c r="L29" s="101">
        <v>29.5</v>
      </c>
    </row>
    <row r="30" spans="1:12" ht="14.25" customHeight="1" x14ac:dyDescent="0.2">
      <c r="A30" s="11" t="s">
        <v>145</v>
      </c>
      <c r="B30" s="101" t="s">
        <v>1499</v>
      </c>
      <c r="C30" s="101" t="s">
        <v>1499</v>
      </c>
      <c r="D30" s="101">
        <v>2.2000000000000002</v>
      </c>
      <c r="E30" s="101">
        <v>2.7</v>
      </c>
      <c r="F30" s="101">
        <v>3.3</v>
      </c>
      <c r="G30" s="101">
        <v>4.3</v>
      </c>
      <c r="H30" s="101">
        <v>5.8</v>
      </c>
      <c r="I30" s="101">
        <v>7.3</v>
      </c>
      <c r="J30" s="101">
        <v>8.8000000000000007</v>
      </c>
      <c r="K30" s="101">
        <v>9</v>
      </c>
      <c r="L30" s="101">
        <v>10.7</v>
      </c>
    </row>
    <row r="31" spans="1:12" ht="14.25" customHeight="1" x14ac:dyDescent="0.2">
      <c r="A31" s="11" t="s">
        <v>146</v>
      </c>
      <c r="B31" s="101" t="s">
        <v>1499</v>
      </c>
      <c r="C31" s="101" t="s">
        <v>1499</v>
      </c>
      <c r="D31" s="101">
        <v>0.6</v>
      </c>
      <c r="E31" s="101">
        <v>1</v>
      </c>
      <c r="F31" s="101">
        <v>1</v>
      </c>
      <c r="G31" s="101">
        <v>0.8</v>
      </c>
      <c r="H31" s="101">
        <v>1.3</v>
      </c>
      <c r="I31" s="101">
        <v>1.1000000000000001</v>
      </c>
      <c r="J31" s="101">
        <v>0.9</v>
      </c>
      <c r="K31" s="101">
        <v>0.8</v>
      </c>
      <c r="L31" s="101">
        <v>1</v>
      </c>
    </row>
    <row r="32" spans="1:12" ht="14.25" customHeight="1" x14ac:dyDescent="0.2">
      <c r="A32" s="11" t="s">
        <v>147</v>
      </c>
      <c r="B32" s="101" t="s">
        <v>1499</v>
      </c>
      <c r="C32" s="101" t="s">
        <v>1499</v>
      </c>
      <c r="D32" s="101" t="s">
        <v>1500</v>
      </c>
      <c r="E32" s="101" t="s">
        <v>1500</v>
      </c>
      <c r="F32" s="101">
        <v>1</v>
      </c>
      <c r="G32" s="101">
        <v>1</v>
      </c>
      <c r="H32" s="101">
        <v>1.4</v>
      </c>
      <c r="I32" s="101">
        <v>1</v>
      </c>
      <c r="J32" s="101">
        <v>1.6</v>
      </c>
      <c r="K32" s="101">
        <v>1.2</v>
      </c>
      <c r="L32" s="101">
        <v>0.9</v>
      </c>
    </row>
    <row r="33" spans="1:12" ht="14.25" customHeight="1" x14ac:dyDescent="0.2">
      <c r="A33" s="11" t="s">
        <v>148</v>
      </c>
      <c r="B33" s="101" t="s">
        <v>1499</v>
      </c>
      <c r="C33" s="101" t="s">
        <v>1499</v>
      </c>
      <c r="D33" s="101">
        <v>6.5</v>
      </c>
      <c r="E33" s="101">
        <v>7.6</v>
      </c>
      <c r="F33" s="101">
        <v>9.6</v>
      </c>
      <c r="G33" s="101">
        <v>12.3</v>
      </c>
      <c r="H33" s="101">
        <v>16.100000000000001</v>
      </c>
      <c r="I33" s="101">
        <v>18.600000000000001</v>
      </c>
      <c r="J33" s="101">
        <v>21</v>
      </c>
      <c r="K33" s="101">
        <v>22.7</v>
      </c>
      <c r="L33" s="101">
        <v>24.4</v>
      </c>
    </row>
    <row r="34" spans="1:12" ht="14.25" customHeight="1" x14ac:dyDescent="0.2">
      <c r="A34" s="11" t="s">
        <v>149</v>
      </c>
      <c r="B34" s="101" t="s">
        <v>1499</v>
      </c>
      <c r="C34" s="101" t="s">
        <v>1499</v>
      </c>
      <c r="D34" s="101">
        <v>9.3000000000000007</v>
      </c>
      <c r="E34" s="101">
        <v>13.3</v>
      </c>
      <c r="F34" s="101">
        <v>13.8</v>
      </c>
      <c r="G34" s="101">
        <v>16.899999999999999</v>
      </c>
      <c r="H34" s="101">
        <v>18.5</v>
      </c>
      <c r="I34" s="101">
        <v>19.600000000000001</v>
      </c>
      <c r="J34" s="101">
        <v>19.2</v>
      </c>
      <c r="K34" s="101">
        <v>20.8</v>
      </c>
      <c r="L34" s="101">
        <v>23.4</v>
      </c>
    </row>
    <row r="35" spans="1:12" ht="14.25" customHeight="1" x14ac:dyDescent="0.2">
      <c r="A35" s="11" t="s">
        <v>150</v>
      </c>
      <c r="B35" s="101" t="s">
        <v>1499</v>
      </c>
      <c r="C35" s="101" t="s">
        <v>1499</v>
      </c>
      <c r="D35" s="101">
        <v>27.5</v>
      </c>
      <c r="E35" s="101">
        <v>31.3</v>
      </c>
      <c r="F35" s="101">
        <v>34.5</v>
      </c>
      <c r="G35" s="101">
        <v>36.9</v>
      </c>
      <c r="H35" s="101">
        <v>38.799999999999997</v>
      </c>
      <c r="I35" s="101">
        <v>41.6</v>
      </c>
      <c r="J35" s="101">
        <v>43.9</v>
      </c>
      <c r="K35" s="101">
        <v>47.4</v>
      </c>
      <c r="L35" s="101">
        <v>48</v>
      </c>
    </row>
    <row r="36" spans="1:12" ht="14.25" customHeight="1" x14ac:dyDescent="0.2">
      <c r="A36" s="11" t="s">
        <v>151</v>
      </c>
      <c r="B36" s="101" t="s">
        <v>1499</v>
      </c>
      <c r="C36" s="101" t="s">
        <v>1499</v>
      </c>
      <c r="D36" s="101">
        <v>34.799999999999997</v>
      </c>
      <c r="E36" s="101">
        <v>35.799999999999997</v>
      </c>
      <c r="F36" s="101">
        <v>39.5</v>
      </c>
      <c r="G36" s="101">
        <v>42.1</v>
      </c>
      <c r="H36" s="101">
        <v>43.2</v>
      </c>
      <c r="I36" s="101">
        <v>43.9</v>
      </c>
      <c r="J36" s="101">
        <v>48</v>
      </c>
      <c r="K36" s="101">
        <v>51.9</v>
      </c>
      <c r="L36" s="101">
        <v>53.5</v>
      </c>
    </row>
    <row r="37" spans="1:12" ht="14.25" customHeight="1" x14ac:dyDescent="0.2">
      <c r="A37" s="11" t="s">
        <v>152</v>
      </c>
      <c r="B37" s="101" t="s">
        <v>1499</v>
      </c>
      <c r="C37" s="101" t="s">
        <v>1499</v>
      </c>
      <c r="D37" s="101">
        <v>20.5</v>
      </c>
      <c r="E37" s="101">
        <v>13</v>
      </c>
      <c r="F37" s="101">
        <v>19.5</v>
      </c>
      <c r="G37" s="101">
        <v>22.5</v>
      </c>
      <c r="H37" s="101">
        <v>27.1</v>
      </c>
      <c r="I37" s="101">
        <v>21.9</v>
      </c>
      <c r="J37" s="101">
        <v>36.700000000000003</v>
      </c>
      <c r="K37" s="101">
        <v>31.5</v>
      </c>
      <c r="L37" s="101">
        <v>19.100000000000001</v>
      </c>
    </row>
    <row r="38" spans="1:12" ht="14.25" customHeight="1" x14ac:dyDescent="0.2">
      <c r="A38" s="11" t="s">
        <v>153</v>
      </c>
      <c r="B38" s="101" t="s">
        <v>1499</v>
      </c>
      <c r="C38" s="101" t="s">
        <v>1499</v>
      </c>
      <c r="D38" s="101">
        <v>22.4</v>
      </c>
      <c r="E38" s="101">
        <v>24</v>
      </c>
      <c r="F38" s="101">
        <v>28.6</v>
      </c>
      <c r="G38" s="101">
        <v>27.7</v>
      </c>
      <c r="H38" s="101">
        <v>31.7</v>
      </c>
      <c r="I38" s="101">
        <v>35.200000000000003</v>
      </c>
      <c r="J38" s="101">
        <v>38.4</v>
      </c>
      <c r="K38" s="101">
        <v>37.9</v>
      </c>
      <c r="L38" s="101">
        <v>40.700000000000003</v>
      </c>
    </row>
    <row r="39" spans="1:12" ht="14.25" customHeight="1" x14ac:dyDescent="0.2">
      <c r="A39" s="11" t="s">
        <v>154</v>
      </c>
      <c r="B39" s="101" t="s">
        <v>1499</v>
      </c>
      <c r="C39" s="101" t="s">
        <v>1499</v>
      </c>
      <c r="D39" s="101">
        <v>18.899999999999999</v>
      </c>
      <c r="E39" s="101">
        <v>21.2</v>
      </c>
      <c r="F39" s="101">
        <v>25.1</v>
      </c>
      <c r="G39" s="101">
        <v>27</v>
      </c>
      <c r="H39" s="101">
        <v>29.2</v>
      </c>
      <c r="I39" s="101">
        <v>30.4</v>
      </c>
      <c r="J39" s="101">
        <v>31.7</v>
      </c>
      <c r="K39" s="101">
        <v>32.1</v>
      </c>
      <c r="L39" s="101">
        <v>34.1</v>
      </c>
    </row>
    <row r="40" spans="1:12" ht="14.25" customHeight="1" x14ac:dyDescent="0.2">
      <c r="A40" s="11" t="s">
        <v>155</v>
      </c>
      <c r="B40" s="101" t="s">
        <v>1499</v>
      </c>
      <c r="C40" s="101" t="s">
        <v>1499</v>
      </c>
      <c r="D40" s="101">
        <v>14.7</v>
      </c>
      <c r="E40" s="101">
        <v>15</v>
      </c>
      <c r="F40" s="101">
        <v>19.7</v>
      </c>
      <c r="G40" s="101">
        <v>21.9</v>
      </c>
      <c r="H40" s="101">
        <v>29.4</v>
      </c>
      <c r="I40" s="101">
        <v>34.4</v>
      </c>
      <c r="J40" s="101">
        <v>36.299999999999997</v>
      </c>
      <c r="K40" s="101">
        <v>35.799999999999997</v>
      </c>
      <c r="L40" s="101">
        <v>38.4</v>
      </c>
    </row>
    <row r="41" spans="1:12" ht="22.5" customHeight="1" x14ac:dyDescent="0.25">
      <c r="A41" s="103" t="s">
        <v>42</v>
      </c>
      <c r="B41" s="101" t="s">
        <v>1499</v>
      </c>
      <c r="C41" s="101" t="s">
        <v>1499</v>
      </c>
      <c r="D41" s="101" t="s">
        <v>1499</v>
      </c>
      <c r="E41" s="101" t="s">
        <v>1499</v>
      </c>
      <c r="F41" s="101" t="s">
        <v>1499</v>
      </c>
      <c r="G41" s="101" t="s">
        <v>1499</v>
      </c>
      <c r="H41" s="101" t="s">
        <v>1499</v>
      </c>
      <c r="I41" s="101" t="s">
        <v>1499</v>
      </c>
      <c r="J41" s="101" t="s">
        <v>1499</v>
      </c>
      <c r="K41" s="101" t="s">
        <v>1499</v>
      </c>
      <c r="L41" s="101" t="s">
        <v>1499</v>
      </c>
    </row>
    <row r="42" spans="1:12" ht="14.25" x14ac:dyDescent="0.2">
      <c r="A42" s="104" t="s">
        <v>43</v>
      </c>
      <c r="B42" s="101" t="s">
        <v>1499</v>
      </c>
      <c r="C42" s="101" t="s">
        <v>1499</v>
      </c>
      <c r="D42" s="101">
        <v>48.6</v>
      </c>
      <c r="E42" s="101">
        <v>50.9</v>
      </c>
      <c r="F42" s="101">
        <v>53.8</v>
      </c>
      <c r="G42" s="101">
        <v>56.7</v>
      </c>
      <c r="H42" s="101">
        <v>59.8</v>
      </c>
      <c r="I42" s="101">
        <v>61.7</v>
      </c>
      <c r="J42" s="101">
        <v>64</v>
      </c>
      <c r="K42" s="101">
        <v>65.7</v>
      </c>
      <c r="L42" s="101">
        <v>67.7</v>
      </c>
    </row>
    <row r="43" spans="1:12" ht="14.25" x14ac:dyDescent="0.2">
      <c r="A43" s="104" t="s">
        <v>44</v>
      </c>
      <c r="B43" s="101" t="s">
        <v>1499</v>
      </c>
      <c r="C43" s="101" t="s">
        <v>1499</v>
      </c>
      <c r="D43" s="101">
        <v>52.7</v>
      </c>
      <c r="E43" s="101">
        <v>57.9</v>
      </c>
      <c r="F43" s="101">
        <v>58.2</v>
      </c>
      <c r="G43" s="101">
        <v>60.7</v>
      </c>
      <c r="H43" s="101">
        <v>65.400000000000006</v>
      </c>
      <c r="I43" s="101">
        <v>66.7</v>
      </c>
      <c r="J43" s="101">
        <v>70.599999999999994</v>
      </c>
      <c r="K43" s="101">
        <v>71.900000000000006</v>
      </c>
      <c r="L43" s="101">
        <v>74.7</v>
      </c>
    </row>
    <row r="44" spans="1:12" ht="14.25" x14ac:dyDescent="0.2">
      <c r="A44" s="104" t="s">
        <v>45</v>
      </c>
      <c r="B44" s="101" t="s">
        <v>1499</v>
      </c>
      <c r="C44" s="101" t="s">
        <v>1499</v>
      </c>
      <c r="D44" s="101">
        <v>28.3</v>
      </c>
      <c r="E44" s="101">
        <v>20.7</v>
      </c>
      <c r="F44" s="101">
        <v>13.5</v>
      </c>
      <c r="G44" s="101">
        <v>15.3</v>
      </c>
      <c r="H44" s="101">
        <v>12.9</v>
      </c>
      <c r="I44" s="101">
        <v>16</v>
      </c>
      <c r="J44" s="101">
        <v>20.5</v>
      </c>
      <c r="K44" s="101">
        <v>20.8</v>
      </c>
      <c r="L44" s="101">
        <v>18.399999999999999</v>
      </c>
    </row>
    <row r="45" spans="1:12" ht="14.25" x14ac:dyDescent="0.2">
      <c r="A45" s="104" t="s">
        <v>46</v>
      </c>
      <c r="B45" s="101" t="s">
        <v>1499</v>
      </c>
      <c r="C45" s="101" t="s">
        <v>1499</v>
      </c>
      <c r="D45" s="101">
        <v>51.1</v>
      </c>
      <c r="E45" s="101">
        <v>53.5</v>
      </c>
      <c r="F45" s="101">
        <v>55.3</v>
      </c>
      <c r="G45" s="101">
        <v>56.3</v>
      </c>
      <c r="H45" s="101">
        <v>57.6</v>
      </c>
      <c r="I45" s="101">
        <v>58.9</v>
      </c>
      <c r="J45" s="101">
        <v>60.6</v>
      </c>
      <c r="K45" s="101">
        <v>61.8</v>
      </c>
      <c r="L45" s="101">
        <v>63.2</v>
      </c>
    </row>
    <row r="46" spans="1:12" ht="14.25" x14ac:dyDescent="0.2">
      <c r="A46" s="104" t="s">
        <v>47</v>
      </c>
      <c r="B46" s="101" t="s">
        <v>1499</v>
      </c>
      <c r="C46" s="101" t="s">
        <v>1499</v>
      </c>
      <c r="D46" s="101">
        <v>12.4</v>
      </c>
      <c r="E46" s="101">
        <v>11.7</v>
      </c>
      <c r="F46" s="101">
        <v>7.7</v>
      </c>
      <c r="G46" s="101">
        <v>11.4</v>
      </c>
      <c r="H46" s="101">
        <v>12.5</v>
      </c>
      <c r="I46" s="101">
        <v>11.8</v>
      </c>
      <c r="J46" s="101">
        <v>12.1</v>
      </c>
      <c r="K46" s="101">
        <v>13.5</v>
      </c>
      <c r="L46" s="101">
        <v>12.8</v>
      </c>
    </row>
    <row r="47" spans="1:12" s="105" customFormat="1" ht="22.5" customHeight="1" x14ac:dyDescent="0.2">
      <c r="A47" s="110" t="s">
        <v>48</v>
      </c>
      <c r="B47" s="111" t="s">
        <v>1499</v>
      </c>
      <c r="C47" s="111" t="s">
        <v>1499</v>
      </c>
      <c r="D47" s="112">
        <v>48.7</v>
      </c>
      <c r="E47" s="112">
        <v>51</v>
      </c>
      <c r="F47" s="112">
        <v>53.8</v>
      </c>
      <c r="G47" s="112">
        <v>56.7</v>
      </c>
      <c r="H47" s="112">
        <v>59.7</v>
      </c>
      <c r="I47" s="112">
        <v>61.5</v>
      </c>
      <c r="J47" s="112">
        <v>63.8</v>
      </c>
      <c r="K47" s="112">
        <v>65.5</v>
      </c>
      <c r="L47" s="112">
        <v>67.400000000000006</v>
      </c>
    </row>
    <row r="48" spans="1:12" ht="14.25" x14ac:dyDescent="0.2">
      <c r="A48" s="104" t="s">
        <v>49</v>
      </c>
      <c r="B48" s="101" t="s">
        <v>1499</v>
      </c>
      <c r="C48" s="101" t="s">
        <v>1499</v>
      </c>
      <c r="D48" s="101">
        <v>34.200000000000003</v>
      </c>
      <c r="E48" s="101">
        <v>38.9</v>
      </c>
      <c r="F48" s="101">
        <v>42</v>
      </c>
      <c r="G48" s="101">
        <v>45.6</v>
      </c>
      <c r="H48" s="101">
        <v>50.6</v>
      </c>
      <c r="I48" s="101">
        <v>54.5</v>
      </c>
      <c r="J48" s="101">
        <v>54.8</v>
      </c>
      <c r="K48" s="101">
        <v>56.6</v>
      </c>
      <c r="L48" s="101">
        <v>60.3</v>
      </c>
    </row>
    <row r="49" spans="1:12" ht="14.25" x14ac:dyDescent="0.2">
      <c r="A49" s="104" t="s">
        <v>50</v>
      </c>
      <c r="B49" s="101" t="s">
        <v>1499</v>
      </c>
      <c r="C49" s="101" t="s">
        <v>1499</v>
      </c>
      <c r="D49" s="101">
        <v>46</v>
      </c>
      <c r="E49" s="101">
        <v>50.8</v>
      </c>
      <c r="F49" s="101">
        <v>55.1</v>
      </c>
      <c r="G49" s="101">
        <v>54.6</v>
      </c>
      <c r="H49" s="101">
        <v>58.3</v>
      </c>
      <c r="I49" s="101">
        <v>61.7</v>
      </c>
      <c r="J49" s="101">
        <v>64.900000000000006</v>
      </c>
      <c r="K49" s="101">
        <v>64.5</v>
      </c>
      <c r="L49" s="101">
        <v>70.599999999999994</v>
      </c>
    </row>
    <row r="50" spans="1:12" ht="14.25" x14ac:dyDescent="0.2">
      <c r="A50" s="104" t="s">
        <v>51</v>
      </c>
      <c r="B50" s="101" t="s">
        <v>1499</v>
      </c>
      <c r="C50" s="101" t="s">
        <v>1499</v>
      </c>
      <c r="D50" s="101">
        <v>63.2</v>
      </c>
      <c r="E50" s="101">
        <v>62.6</v>
      </c>
      <c r="F50" s="101">
        <v>67</v>
      </c>
      <c r="G50" s="101">
        <v>67.599999999999994</v>
      </c>
      <c r="H50" s="101">
        <v>69.599999999999994</v>
      </c>
      <c r="I50" s="101">
        <v>72</v>
      </c>
      <c r="J50" s="101">
        <v>73.8</v>
      </c>
      <c r="K50" s="101">
        <v>74.7</v>
      </c>
      <c r="L50" s="101">
        <v>75.8</v>
      </c>
    </row>
    <row r="51" spans="1:12" ht="14.25" x14ac:dyDescent="0.2">
      <c r="A51" s="104" t="s">
        <v>52</v>
      </c>
      <c r="B51" s="101" t="s">
        <v>1499</v>
      </c>
      <c r="C51" s="101" t="s">
        <v>1499</v>
      </c>
      <c r="D51" s="101">
        <v>48.8</v>
      </c>
      <c r="E51" s="101">
        <v>53.6</v>
      </c>
      <c r="F51" s="101">
        <v>55.3</v>
      </c>
      <c r="G51" s="101">
        <v>58.1</v>
      </c>
      <c r="H51" s="101">
        <v>62.4</v>
      </c>
      <c r="I51" s="101">
        <v>65.3</v>
      </c>
      <c r="J51" s="101">
        <v>66.8</v>
      </c>
      <c r="K51" s="101">
        <v>69.400000000000006</v>
      </c>
      <c r="L51" s="101">
        <v>70.400000000000006</v>
      </c>
    </row>
    <row r="52" spans="1:12" s="113" customFormat="1" ht="22.5" customHeight="1" x14ac:dyDescent="0.25">
      <c r="A52" s="110" t="s">
        <v>53</v>
      </c>
      <c r="B52" s="111" t="s">
        <v>1499</v>
      </c>
      <c r="C52" s="111" t="s">
        <v>1499</v>
      </c>
      <c r="D52" s="112">
        <v>45.9</v>
      </c>
      <c r="E52" s="112">
        <v>49.6</v>
      </c>
      <c r="F52" s="112">
        <v>52.4</v>
      </c>
      <c r="G52" s="112">
        <v>54.9</v>
      </c>
      <c r="H52" s="112">
        <v>59</v>
      </c>
      <c r="I52" s="112">
        <v>62.3</v>
      </c>
      <c r="J52" s="112">
        <v>63.7</v>
      </c>
      <c r="K52" s="112">
        <v>65.599999999999994</v>
      </c>
      <c r="L52" s="112">
        <v>68</v>
      </c>
    </row>
    <row r="53" spans="1:12" ht="14.25" x14ac:dyDescent="0.2">
      <c r="A53" s="104" t="s">
        <v>54</v>
      </c>
      <c r="B53" s="101" t="s">
        <v>1499</v>
      </c>
      <c r="C53" s="101" t="s">
        <v>1499</v>
      </c>
      <c r="D53" s="101">
        <v>67.5</v>
      </c>
      <c r="E53" s="101">
        <v>70.400000000000006</v>
      </c>
      <c r="F53" s="101">
        <v>72.2</v>
      </c>
      <c r="G53" s="101">
        <v>75.3</v>
      </c>
      <c r="H53" s="101">
        <v>77.900000000000006</v>
      </c>
      <c r="I53" s="101">
        <v>79.5</v>
      </c>
      <c r="J53" s="101">
        <v>80.900000000000006</v>
      </c>
      <c r="K53" s="101">
        <v>82.4</v>
      </c>
      <c r="L53" s="101">
        <v>83.8</v>
      </c>
    </row>
    <row r="54" spans="1:12" ht="14.25" x14ac:dyDescent="0.2">
      <c r="A54" s="104" t="s">
        <v>55</v>
      </c>
      <c r="B54" s="101" t="s">
        <v>1499</v>
      </c>
      <c r="C54" s="101" t="s">
        <v>1499</v>
      </c>
      <c r="D54" s="101">
        <v>42.8</v>
      </c>
      <c r="E54" s="101">
        <v>45.6</v>
      </c>
      <c r="F54" s="101">
        <v>49</v>
      </c>
      <c r="G54" s="101">
        <v>53.5</v>
      </c>
      <c r="H54" s="101">
        <v>56.3</v>
      </c>
      <c r="I54" s="101">
        <v>58.7</v>
      </c>
      <c r="J54" s="101">
        <v>61.3</v>
      </c>
      <c r="K54" s="101">
        <v>62.7</v>
      </c>
      <c r="L54" s="101">
        <v>65.7</v>
      </c>
    </row>
    <row r="55" spans="1:12" ht="14.25" x14ac:dyDescent="0.2">
      <c r="A55" s="104" t="s">
        <v>56</v>
      </c>
      <c r="B55" s="101" t="s">
        <v>1499</v>
      </c>
      <c r="C55" s="101" t="s">
        <v>1499</v>
      </c>
      <c r="D55" s="101">
        <v>43.5</v>
      </c>
      <c r="E55" s="101">
        <v>46.7</v>
      </c>
      <c r="F55" s="101">
        <v>51.9</v>
      </c>
      <c r="G55" s="101">
        <v>55.9</v>
      </c>
      <c r="H55" s="101">
        <v>59.4</v>
      </c>
      <c r="I55" s="101">
        <v>61.2</v>
      </c>
      <c r="J55" s="101">
        <v>64.3</v>
      </c>
      <c r="K55" s="101">
        <v>68</v>
      </c>
      <c r="L55" s="101">
        <v>70.900000000000006</v>
      </c>
    </row>
    <row r="56" spans="1:12" ht="14.25" x14ac:dyDescent="0.2">
      <c r="A56" s="104" t="s">
        <v>57</v>
      </c>
      <c r="B56" s="101" t="s">
        <v>1499</v>
      </c>
      <c r="C56" s="101" t="s">
        <v>1499</v>
      </c>
      <c r="D56" s="101">
        <v>59.8</v>
      </c>
      <c r="E56" s="101">
        <v>61.5</v>
      </c>
      <c r="F56" s="101">
        <v>64.2</v>
      </c>
      <c r="G56" s="101">
        <v>64.099999999999994</v>
      </c>
      <c r="H56" s="101">
        <v>66.599999999999994</v>
      </c>
      <c r="I56" s="101">
        <v>67.3</v>
      </c>
      <c r="J56" s="101">
        <v>67.7</v>
      </c>
      <c r="K56" s="101">
        <v>71.400000000000006</v>
      </c>
      <c r="L56" s="101">
        <v>74</v>
      </c>
    </row>
    <row r="57" spans="1:12" s="114" customFormat="1" ht="22.5" customHeight="1" x14ac:dyDescent="0.25">
      <c r="A57" s="110" t="s">
        <v>59</v>
      </c>
      <c r="B57" s="111" t="s">
        <v>1499</v>
      </c>
      <c r="C57" s="111" t="s">
        <v>1499</v>
      </c>
      <c r="D57" s="112">
        <v>54</v>
      </c>
      <c r="E57" s="112">
        <v>56.6</v>
      </c>
      <c r="F57" s="112">
        <v>59.5</v>
      </c>
      <c r="G57" s="112">
        <v>62.8</v>
      </c>
      <c r="H57" s="112">
        <v>65.400000000000006</v>
      </c>
      <c r="I57" s="112">
        <v>67</v>
      </c>
      <c r="J57" s="112">
        <v>68.8</v>
      </c>
      <c r="K57" s="112">
        <v>70.8</v>
      </c>
      <c r="L57" s="112">
        <v>73.2</v>
      </c>
    </row>
    <row r="58" spans="1:12" s="105" customFormat="1" ht="14.25" x14ac:dyDescent="0.2">
      <c r="A58" s="104" t="s">
        <v>60</v>
      </c>
      <c r="B58" s="101" t="s">
        <v>1499</v>
      </c>
      <c r="C58" s="101" t="s">
        <v>1499</v>
      </c>
      <c r="D58" s="101">
        <v>31.8</v>
      </c>
      <c r="E58" s="101">
        <v>36.200000000000003</v>
      </c>
      <c r="F58" s="101">
        <v>40.6</v>
      </c>
      <c r="G58" s="101">
        <v>46.3</v>
      </c>
      <c r="H58" s="101">
        <v>49.1</v>
      </c>
      <c r="I58" s="101">
        <v>52.7</v>
      </c>
      <c r="J58" s="101">
        <v>54</v>
      </c>
      <c r="K58" s="101">
        <v>56.9</v>
      </c>
      <c r="L58" s="101">
        <v>59</v>
      </c>
    </row>
    <row r="59" spans="1:12" ht="14.25" x14ac:dyDescent="0.2">
      <c r="A59" s="104" t="s">
        <v>61</v>
      </c>
      <c r="B59" s="101" t="s">
        <v>1499</v>
      </c>
      <c r="C59" s="101" t="s">
        <v>1499</v>
      </c>
      <c r="D59" s="101">
        <v>44.3</v>
      </c>
      <c r="E59" s="101">
        <v>48.1</v>
      </c>
      <c r="F59" s="101">
        <v>51.5</v>
      </c>
      <c r="G59" s="101">
        <v>55.4</v>
      </c>
      <c r="H59" s="101">
        <v>59.4</v>
      </c>
      <c r="I59" s="101">
        <v>63</v>
      </c>
      <c r="J59" s="101">
        <v>64.5</v>
      </c>
      <c r="K59" s="101">
        <v>67.599999999999994</v>
      </c>
      <c r="L59" s="101">
        <v>69.3</v>
      </c>
    </row>
    <row r="60" spans="1:12" ht="14.25" x14ac:dyDescent="0.2">
      <c r="A60" s="104" t="s">
        <v>62</v>
      </c>
      <c r="B60" s="101" t="s">
        <v>1499</v>
      </c>
      <c r="C60" s="101" t="s">
        <v>1499</v>
      </c>
      <c r="D60" s="101">
        <v>33</v>
      </c>
      <c r="E60" s="101">
        <v>36.299999999999997</v>
      </c>
      <c r="F60" s="101">
        <v>42.4</v>
      </c>
      <c r="G60" s="101">
        <v>47.6</v>
      </c>
      <c r="H60" s="101">
        <v>53.2</v>
      </c>
      <c r="I60" s="101">
        <v>53.7</v>
      </c>
      <c r="J60" s="101">
        <v>57.3</v>
      </c>
      <c r="K60" s="101">
        <v>60.4</v>
      </c>
      <c r="L60" s="101">
        <v>61</v>
      </c>
    </row>
    <row r="61" spans="1:12" s="114" customFormat="1" ht="22.5" customHeight="1" x14ac:dyDescent="0.25">
      <c r="A61" s="110" t="s">
        <v>63</v>
      </c>
      <c r="B61" s="111" t="s">
        <v>1499</v>
      </c>
      <c r="C61" s="111" t="s">
        <v>1499</v>
      </c>
      <c r="D61" s="112">
        <v>37.299999999999997</v>
      </c>
      <c r="E61" s="112">
        <v>41.8</v>
      </c>
      <c r="F61" s="112">
        <v>46.1</v>
      </c>
      <c r="G61" s="112">
        <v>51.1</v>
      </c>
      <c r="H61" s="112">
        <v>55.1</v>
      </c>
      <c r="I61" s="112">
        <v>58.4</v>
      </c>
      <c r="J61" s="112">
        <v>60.2</v>
      </c>
      <c r="K61" s="112">
        <v>63.4</v>
      </c>
      <c r="L61" s="112">
        <v>65.400000000000006</v>
      </c>
    </row>
    <row r="62" spans="1:12" s="113" customFormat="1" ht="22.5" customHeight="1" x14ac:dyDescent="0.25">
      <c r="A62" s="110" t="s">
        <v>58</v>
      </c>
      <c r="B62" s="112" t="s">
        <v>1499</v>
      </c>
      <c r="C62" s="112" t="s">
        <v>1499</v>
      </c>
      <c r="D62" s="112">
        <v>76.099999999999994</v>
      </c>
      <c r="E62" s="112">
        <v>77.900000000000006</v>
      </c>
      <c r="F62" s="112">
        <v>78.599999999999994</v>
      </c>
      <c r="G62" s="112">
        <v>81.5</v>
      </c>
      <c r="H62" s="112">
        <v>81.8</v>
      </c>
      <c r="I62" s="112">
        <v>82</v>
      </c>
      <c r="J62" s="112">
        <v>83.7</v>
      </c>
      <c r="K62" s="112">
        <v>85.1</v>
      </c>
      <c r="L62" s="112">
        <v>86.5</v>
      </c>
    </row>
    <row r="63" spans="1:12" ht="14.25" x14ac:dyDescent="0.2">
      <c r="A63" s="104" t="s">
        <v>64</v>
      </c>
      <c r="B63" s="101" t="s">
        <v>1499</v>
      </c>
      <c r="C63" s="101" t="s">
        <v>1499</v>
      </c>
      <c r="D63" s="101">
        <v>48</v>
      </c>
      <c r="E63" s="101">
        <v>49.7</v>
      </c>
      <c r="F63" s="101">
        <v>52.2</v>
      </c>
      <c r="G63" s="101">
        <v>54.9</v>
      </c>
      <c r="H63" s="101">
        <v>57</v>
      </c>
      <c r="I63" s="101">
        <v>59.6</v>
      </c>
      <c r="J63" s="101">
        <v>61.9</v>
      </c>
      <c r="K63" s="101">
        <v>62.8</v>
      </c>
      <c r="L63" s="101">
        <v>66.400000000000006</v>
      </c>
    </row>
    <row r="64" spans="1:12" ht="14.25" x14ac:dyDescent="0.2">
      <c r="A64" s="104" t="s">
        <v>66</v>
      </c>
      <c r="B64" s="101" t="s">
        <v>1499</v>
      </c>
      <c r="C64" s="101" t="s">
        <v>1499</v>
      </c>
      <c r="D64" s="101">
        <v>43.5</v>
      </c>
      <c r="E64" s="101">
        <v>46.7</v>
      </c>
      <c r="F64" s="101">
        <v>48.8</v>
      </c>
      <c r="G64" s="101">
        <v>52</v>
      </c>
      <c r="H64" s="101">
        <v>54.8</v>
      </c>
      <c r="I64" s="101">
        <v>59.6</v>
      </c>
      <c r="J64" s="101">
        <v>61.7</v>
      </c>
      <c r="K64" s="101">
        <v>62.8</v>
      </c>
      <c r="L64" s="101">
        <v>67.8</v>
      </c>
    </row>
    <row r="65" spans="1:12" s="113" customFormat="1" ht="22.5" customHeight="1" x14ac:dyDescent="0.25">
      <c r="A65" s="106" t="s">
        <v>38</v>
      </c>
      <c r="B65" s="107" t="s">
        <v>1499</v>
      </c>
      <c r="C65" s="107" t="s">
        <v>1499</v>
      </c>
      <c r="D65" s="107">
        <v>48.6</v>
      </c>
      <c r="E65" s="107">
        <v>51.1</v>
      </c>
      <c r="F65" s="107">
        <v>53.9</v>
      </c>
      <c r="G65" s="107">
        <v>56.9</v>
      </c>
      <c r="H65" s="107">
        <v>60</v>
      </c>
      <c r="I65" s="107">
        <v>61.9</v>
      </c>
      <c r="J65" s="107">
        <v>64.099999999999994</v>
      </c>
      <c r="K65" s="107">
        <v>65.900000000000006</v>
      </c>
      <c r="L65" s="107">
        <v>67.900000000000006</v>
      </c>
    </row>
    <row r="66" spans="1:12" s="29" customFormat="1" ht="22.5" customHeight="1" x14ac:dyDescent="0.2">
      <c r="A66" s="4" t="s">
        <v>249</v>
      </c>
      <c r="B66" s="26"/>
      <c r="C66" s="27"/>
      <c r="D66" s="27"/>
      <c r="E66" s="27"/>
      <c r="F66" s="27"/>
      <c r="G66" s="27"/>
      <c r="H66" s="27"/>
      <c r="I66" s="27"/>
    </row>
    <row r="67" spans="1:12" x14ac:dyDescent="0.2">
      <c r="A67" s="4" t="s">
        <v>20</v>
      </c>
      <c r="B67" s="4"/>
      <c r="C67" s="4"/>
      <c r="D67" s="4"/>
      <c r="E67" s="4"/>
      <c r="F67" s="4"/>
      <c r="G67" s="4"/>
      <c r="H67" s="4"/>
      <c r="I67" s="4"/>
      <c r="J67" s="27"/>
    </row>
    <row r="68" spans="1:12" x14ac:dyDescent="0.2">
      <c r="A68" s="401" t="s">
        <v>156</v>
      </c>
      <c r="B68" s="401"/>
      <c r="C68" s="401"/>
      <c r="D68" s="401"/>
      <c r="E68" s="401"/>
      <c r="F68" s="401"/>
      <c r="G68" s="401"/>
      <c r="H68" s="401"/>
      <c r="I68" s="401"/>
      <c r="J68" s="25"/>
    </row>
    <row r="69" spans="1:12" x14ac:dyDescent="0.2">
      <c r="A69" s="109" t="s">
        <v>127</v>
      </c>
      <c r="B69" s="4"/>
      <c r="C69" s="4"/>
      <c r="D69" s="4"/>
      <c r="E69" s="4"/>
      <c r="F69" s="4"/>
      <c r="G69" s="4"/>
      <c r="H69" s="4"/>
      <c r="I69" s="95"/>
      <c r="J69" s="108"/>
    </row>
    <row r="70" spans="1:12" x14ac:dyDescent="0.2">
      <c r="J70" s="25"/>
    </row>
  </sheetData>
  <mergeCells count="4">
    <mergeCell ref="A2:I2"/>
    <mergeCell ref="B3:L3"/>
    <mergeCell ref="A68:I68"/>
    <mergeCell ref="A1:L1"/>
  </mergeCells>
  <hyperlinks>
    <hyperlink ref="A69" r:id="rId1"/>
  </hyperlinks>
  <pageMargins left="0.74803149606299213" right="0.74803149606299213" top="0.82677165354330717" bottom="0.47244094488188981" header="0.51181102362204722" footer="0.27559055118110237"/>
  <pageSetup paperSize="9" scale="48"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75" zoomScaleNormal="75" workbookViewId="0">
      <pane ySplit="4" topLeftCell="A5" activePane="bottomLeft" state="frozen"/>
      <selection pane="bottomLeft" sqref="A1:L1"/>
    </sheetView>
  </sheetViews>
  <sheetFormatPr defaultRowHeight="12.75" x14ac:dyDescent="0.2"/>
  <cols>
    <col min="1" max="1" width="44.42578125" style="3" customWidth="1"/>
    <col min="2" max="12" width="7.85546875" style="3" customWidth="1"/>
    <col min="13" max="229" width="9.140625" style="3"/>
    <col min="230" max="230" width="29.28515625" style="3" customWidth="1"/>
    <col min="231" max="231" width="7.42578125" style="3" customWidth="1"/>
    <col min="232" max="236" width="7.85546875" style="3" customWidth="1"/>
    <col min="237" max="237" width="6.7109375" style="3" customWidth="1"/>
    <col min="238" max="238" width="7.7109375" style="3" customWidth="1"/>
    <col min="239" max="485" width="9.140625" style="3"/>
    <col min="486" max="486" width="29.28515625" style="3" customWidth="1"/>
    <col min="487" max="487" width="7.42578125" style="3" customWidth="1"/>
    <col min="488" max="492" width="7.85546875" style="3" customWidth="1"/>
    <col min="493" max="493" width="6.7109375" style="3" customWidth="1"/>
    <col min="494" max="494" width="7.7109375" style="3" customWidth="1"/>
    <col min="495" max="741" width="9.140625" style="3"/>
    <col min="742" max="742" width="29.28515625" style="3" customWidth="1"/>
    <col min="743" max="743" width="7.42578125" style="3" customWidth="1"/>
    <col min="744" max="748" width="7.85546875" style="3" customWidth="1"/>
    <col min="749" max="749" width="6.7109375" style="3" customWidth="1"/>
    <col min="750" max="750" width="7.7109375" style="3" customWidth="1"/>
    <col min="751" max="997" width="9.140625" style="3"/>
    <col min="998" max="998" width="29.28515625" style="3" customWidth="1"/>
    <col min="999" max="999" width="7.42578125" style="3" customWidth="1"/>
    <col min="1000" max="1004" width="7.85546875" style="3" customWidth="1"/>
    <col min="1005" max="1005" width="6.7109375" style="3" customWidth="1"/>
    <col min="1006" max="1006" width="7.7109375" style="3" customWidth="1"/>
    <col min="1007" max="1253" width="9.140625" style="3"/>
    <col min="1254" max="1254" width="29.28515625" style="3" customWidth="1"/>
    <col min="1255" max="1255" width="7.42578125" style="3" customWidth="1"/>
    <col min="1256" max="1260" width="7.85546875" style="3" customWidth="1"/>
    <col min="1261" max="1261" width="6.7109375" style="3" customWidth="1"/>
    <col min="1262" max="1262" width="7.7109375" style="3" customWidth="1"/>
    <col min="1263" max="1509" width="9.140625" style="3"/>
    <col min="1510" max="1510" width="29.28515625" style="3" customWidth="1"/>
    <col min="1511" max="1511" width="7.42578125" style="3" customWidth="1"/>
    <col min="1512" max="1516" width="7.85546875" style="3" customWidth="1"/>
    <col min="1517" max="1517" width="6.7109375" style="3" customWidth="1"/>
    <col min="1518" max="1518" width="7.7109375" style="3" customWidth="1"/>
    <col min="1519" max="1765" width="9.140625" style="3"/>
    <col min="1766" max="1766" width="29.28515625" style="3" customWidth="1"/>
    <col min="1767" max="1767" width="7.42578125" style="3" customWidth="1"/>
    <col min="1768" max="1772" width="7.85546875" style="3" customWidth="1"/>
    <col min="1773" max="1773" width="6.7109375" style="3" customWidth="1"/>
    <col min="1774" max="1774" width="7.7109375" style="3" customWidth="1"/>
    <col min="1775" max="2021" width="9.140625" style="3"/>
    <col min="2022" max="2022" width="29.28515625" style="3" customWidth="1"/>
    <col min="2023" max="2023" width="7.42578125" style="3" customWidth="1"/>
    <col min="2024" max="2028" width="7.85546875" style="3" customWidth="1"/>
    <col min="2029" max="2029" width="6.7109375" style="3" customWidth="1"/>
    <col min="2030" max="2030" width="7.7109375" style="3" customWidth="1"/>
    <col min="2031" max="2277" width="9.140625" style="3"/>
    <col min="2278" max="2278" width="29.28515625" style="3" customWidth="1"/>
    <col min="2279" max="2279" width="7.42578125" style="3" customWidth="1"/>
    <col min="2280" max="2284" width="7.85546875" style="3" customWidth="1"/>
    <col min="2285" max="2285" width="6.7109375" style="3" customWidth="1"/>
    <col min="2286" max="2286" width="7.7109375" style="3" customWidth="1"/>
    <col min="2287" max="2533" width="9.140625" style="3"/>
    <col min="2534" max="2534" width="29.28515625" style="3" customWidth="1"/>
    <col min="2535" max="2535" width="7.42578125" style="3" customWidth="1"/>
    <col min="2536" max="2540" width="7.85546875" style="3" customWidth="1"/>
    <col min="2541" max="2541" width="6.7109375" style="3" customWidth="1"/>
    <col min="2542" max="2542" width="7.7109375" style="3" customWidth="1"/>
    <col min="2543" max="2789" width="9.140625" style="3"/>
    <col min="2790" max="2790" width="29.28515625" style="3" customWidth="1"/>
    <col min="2791" max="2791" width="7.42578125" style="3" customWidth="1"/>
    <col min="2792" max="2796" width="7.85546875" style="3" customWidth="1"/>
    <col min="2797" max="2797" width="6.7109375" style="3" customWidth="1"/>
    <col min="2798" max="2798" width="7.7109375" style="3" customWidth="1"/>
    <col min="2799" max="3045" width="9.140625" style="3"/>
    <col min="3046" max="3046" width="29.28515625" style="3" customWidth="1"/>
    <col min="3047" max="3047" width="7.42578125" style="3" customWidth="1"/>
    <col min="3048" max="3052" width="7.85546875" style="3" customWidth="1"/>
    <col min="3053" max="3053" width="6.7109375" style="3" customWidth="1"/>
    <col min="3054" max="3054" width="7.7109375" style="3" customWidth="1"/>
    <col min="3055" max="3301" width="9.140625" style="3"/>
    <col min="3302" max="3302" width="29.28515625" style="3" customWidth="1"/>
    <col min="3303" max="3303" width="7.42578125" style="3" customWidth="1"/>
    <col min="3304" max="3308" width="7.85546875" style="3" customWidth="1"/>
    <col min="3309" max="3309" width="6.7109375" style="3" customWidth="1"/>
    <col min="3310" max="3310" width="7.7109375" style="3" customWidth="1"/>
    <col min="3311" max="3557" width="9.140625" style="3"/>
    <col min="3558" max="3558" width="29.28515625" style="3" customWidth="1"/>
    <col min="3559" max="3559" width="7.42578125" style="3" customWidth="1"/>
    <col min="3560" max="3564" width="7.85546875" style="3" customWidth="1"/>
    <col min="3565" max="3565" width="6.7109375" style="3" customWidth="1"/>
    <col min="3566" max="3566" width="7.7109375" style="3" customWidth="1"/>
    <col min="3567" max="3813" width="9.140625" style="3"/>
    <col min="3814" max="3814" width="29.28515625" style="3" customWidth="1"/>
    <col min="3815" max="3815" width="7.42578125" style="3" customWidth="1"/>
    <col min="3816" max="3820" width="7.85546875" style="3" customWidth="1"/>
    <col min="3821" max="3821" width="6.7109375" style="3" customWidth="1"/>
    <col min="3822" max="3822" width="7.7109375" style="3" customWidth="1"/>
    <col min="3823" max="4069" width="9.140625" style="3"/>
    <col min="4070" max="4070" width="29.28515625" style="3" customWidth="1"/>
    <col min="4071" max="4071" width="7.42578125" style="3" customWidth="1"/>
    <col min="4072" max="4076" width="7.85546875" style="3" customWidth="1"/>
    <col min="4077" max="4077" width="6.7109375" style="3" customWidth="1"/>
    <col min="4078" max="4078" width="7.7109375" style="3" customWidth="1"/>
    <col min="4079" max="4325" width="9.140625" style="3"/>
    <col min="4326" max="4326" width="29.28515625" style="3" customWidth="1"/>
    <col min="4327" max="4327" width="7.42578125" style="3" customWidth="1"/>
    <col min="4328" max="4332" width="7.85546875" style="3" customWidth="1"/>
    <col min="4333" max="4333" width="6.7109375" style="3" customWidth="1"/>
    <col min="4334" max="4334" width="7.7109375" style="3" customWidth="1"/>
    <col min="4335" max="4581" width="9.140625" style="3"/>
    <col min="4582" max="4582" width="29.28515625" style="3" customWidth="1"/>
    <col min="4583" max="4583" width="7.42578125" style="3" customWidth="1"/>
    <col min="4584" max="4588" width="7.85546875" style="3" customWidth="1"/>
    <col min="4589" max="4589" width="6.7109375" style="3" customWidth="1"/>
    <col min="4590" max="4590" width="7.7109375" style="3" customWidth="1"/>
    <col min="4591" max="4837" width="9.140625" style="3"/>
    <col min="4838" max="4838" width="29.28515625" style="3" customWidth="1"/>
    <col min="4839" max="4839" width="7.42578125" style="3" customWidth="1"/>
    <col min="4840" max="4844" width="7.85546875" style="3" customWidth="1"/>
    <col min="4845" max="4845" width="6.7109375" style="3" customWidth="1"/>
    <col min="4846" max="4846" width="7.7109375" style="3" customWidth="1"/>
    <col min="4847" max="5093" width="9.140625" style="3"/>
    <col min="5094" max="5094" width="29.28515625" style="3" customWidth="1"/>
    <col min="5095" max="5095" width="7.42578125" style="3" customWidth="1"/>
    <col min="5096" max="5100" width="7.85546875" style="3" customWidth="1"/>
    <col min="5101" max="5101" width="6.7109375" style="3" customWidth="1"/>
    <col min="5102" max="5102" width="7.7109375" style="3" customWidth="1"/>
    <col min="5103" max="5349" width="9.140625" style="3"/>
    <col min="5350" max="5350" width="29.28515625" style="3" customWidth="1"/>
    <col min="5351" max="5351" width="7.42578125" style="3" customWidth="1"/>
    <col min="5352" max="5356" width="7.85546875" style="3" customWidth="1"/>
    <col min="5357" max="5357" width="6.7109375" style="3" customWidth="1"/>
    <col min="5358" max="5358" width="7.7109375" style="3" customWidth="1"/>
    <col min="5359" max="5605" width="9.140625" style="3"/>
    <col min="5606" max="5606" width="29.28515625" style="3" customWidth="1"/>
    <col min="5607" max="5607" width="7.42578125" style="3" customWidth="1"/>
    <col min="5608" max="5612" width="7.85546875" style="3" customWidth="1"/>
    <col min="5613" max="5613" width="6.7109375" style="3" customWidth="1"/>
    <col min="5614" max="5614" width="7.7109375" style="3" customWidth="1"/>
    <col min="5615" max="5861" width="9.140625" style="3"/>
    <col min="5862" max="5862" width="29.28515625" style="3" customWidth="1"/>
    <col min="5863" max="5863" width="7.42578125" style="3" customWidth="1"/>
    <col min="5864" max="5868" width="7.85546875" style="3" customWidth="1"/>
    <col min="5869" max="5869" width="6.7109375" style="3" customWidth="1"/>
    <col min="5870" max="5870" width="7.7109375" style="3" customWidth="1"/>
    <col min="5871" max="6117" width="9.140625" style="3"/>
    <col min="6118" max="6118" width="29.28515625" style="3" customWidth="1"/>
    <col min="6119" max="6119" width="7.42578125" style="3" customWidth="1"/>
    <col min="6120" max="6124" width="7.85546875" style="3" customWidth="1"/>
    <col min="6125" max="6125" width="6.7109375" style="3" customWidth="1"/>
    <col min="6126" max="6126" width="7.7109375" style="3" customWidth="1"/>
    <col min="6127" max="6373" width="9.140625" style="3"/>
    <col min="6374" max="6374" width="29.28515625" style="3" customWidth="1"/>
    <col min="6375" max="6375" width="7.42578125" style="3" customWidth="1"/>
    <col min="6376" max="6380" width="7.85546875" style="3" customWidth="1"/>
    <col min="6381" max="6381" width="6.7109375" style="3" customWidth="1"/>
    <col min="6382" max="6382" width="7.7109375" style="3" customWidth="1"/>
    <col min="6383" max="6629" width="9.140625" style="3"/>
    <col min="6630" max="6630" width="29.28515625" style="3" customWidth="1"/>
    <col min="6631" max="6631" width="7.42578125" style="3" customWidth="1"/>
    <col min="6632" max="6636" width="7.85546875" style="3" customWidth="1"/>
    <col min="6637" max="6637" width="6.7109375" style="3" customWidth="1"/>
    <col min="6638" max="6638" width="7.7109375" style="3" customWidth="1"/>
    <col min="6639" max="6885" width="9.140625" style="3"/>
    <col min="6886" max="6886" width="29.28515625" style="3" customWidth="1"/>
    <col min="6887" max="6887" width="7.42578125" style="3" customWidth="1"/>
    <col min="6888" max="6892" width="7.85546875" style="3" customWidth="1"/>
    <col min="6893" max="6893" width="6.7109375" style="3" customWidth="1"/>
    <col min="6894" max="6894" width="7.7109375" style="3" customWidth="1"/>
    <col min="6895" max="7141" width="9.140625" style="3"/>
    <col min="7142" max="7142" width="29.28515625" style="3" customWidth="1"/>
    <col min="7143" max="7143" width="7.42578125" style="3" customWidth="1"/>
    <col min="7144" max="7148" width="7.85546875" style="3" customWidth="1"/>
    <col min="7149" max="7149" width="6.7109375" style="3" customWidth="1"/>
    <col min="7150" max="7150" width="7.7109375" style="3" customWidth="1"/>
    <col min="7151" max="7397" width="9.140625" style="3"/>
    <col min="7398" max="7398" width="29.28515625" style="3" customWidth="1"/>
    <col min="7399" max="7399" width="7.42578125" style="3" customWidth="1"/>
    <col min="7400" max="7404" width="7.85546875" style="3" customWidth="1"/>
    <col min="7405" max="7405" width="6.7109375" style="3" customWidth="1"/>
    <col min="7406" max="7406" width="7.7109375" style="3" customWidth="1"/>
    <col min="7407" max="7653" width="9.140625" style="3"/>
    <col min="7654" max="7654" width="29.28515625" style="3" customWidth="1"/>
    <col min="7655" max="7655" width="7.42578125" style="3" customWidth="1"/>
    <col min="7656" max="7660" width="7.85546875" style="3" customWidth="1"/>
    <col min="7661" max="7661" width="6.7109375" style="3" customWidth="1"/>
    <col min="7662" max="7662" width="7.7109375" style="3" customWidth="1"/>
    <col min="7663" max="7909" width="9.140625" style="3"/>
    <col min="7910" max="7910" width="29.28515625" style="3" customWidth="1"/>
    <col min="7911" max="7911" width="7.42578125" style="3" customWidth="1"/>
    <col min="7912" max="7916" width="7.85546875" style="3" customWidth="1"/>
    <col min="7917" max="7917" width="6.7109375" style="3" customWidth="1"/>
    <col min="7918" max="7918" width="7.7109375" style="3" customWidth="1"/>
    <col min="7919" max="8165" width="9.140625" style="3"/>
    <col min="8166" max="8166" width="29.28515625" style="3" customWidth="1"/>
    <col min="8167" max="8167" width="7.42578125" style="3" customWidth="1"/>
    <col min="8168" max="8172" width="7.85546875" style="3" customWidth="1"/>
    <col min="8173" max="8173" width="6.7109375" style="3" customWidth="1"/>
    <col min="8174" max="8174" width="7.7109375" style="3" customWidth="1"/>
    <col min="8175" max="8421" width="9.140625" style="3"/>
    <col min="8422" max="8422" width="29.28515625" style="3" customWidth="1"/>
    <col min="8423" max="8423" width="7.42578125" style="3" customWidth="1"/>
    <col min="8424" max="8428" width="7.85546875" style="3" customWidth="1"/>
    <col min="8429" max="8429" width="6.7109375" style="3" customWidth="1"/>
    <col min="8430" max="8430" width="7.7109375" style="3" customWidth="1"/>
    <col min="8431" max="8677" width="9.140625" style="3"/>
    <col min="8678" max="8678" width="29.28515625" style="3" customWidth="1"/>
    <col min="8679" max="8679" width="7.42578125" style="3" customWidth="1"/>
    <col min="8680" max="8684" width="7.85546875" style="3" customWidth="1"/>
    <col min="8685" max="8685" width="6.7109375" style="3" customWidth="1"/>
    <col min="8686" max="8686" width="7.7109375" style="3" customWidth="1"/>
    <col min="8687" max="8933" width="9.140625" style="3"/>
    <col min="8934" max="8934" width="29.28515625" style="3" customWidth="1"/>
    <col min="8935" max="8935" width="7.42578125" style="3" customWidth="1"/>
    <col min="8936" max="8940" width="7.85546875" style="3" customWidth="1"/>
    <col min="8941" max="8941" width="6.7109375" style="3" customWidth="1"/>
    <col min="8942" max="8942" width="7.7109375" style="3" customWidth="1"/>
    <col min="8943" max="9189" width="9.140625" style="3"/>
    <col min="9190" max="9190" width="29.28515625" style="3" customWidth="1"/>
    <col min="9191" max="9191" width="7.42578125" style="3" customWidth="1"/>
    <col min="9192" max="9196" width="7.85546875" style="3" customWidth="1"/>
    <col min="9197" max="9197" width="6.7109375" style="3" customWidth="1"/>
    <col min="9198" max="9198" width="7.7109375" style="3" customWidth="1"/>
    <col min="9199" max="9445" width="9.140625" style="3"/>
    <col min="9446" max="9446" width="29.28515625" style="3" customWidth="1"/>
    <col min="9447" max="9447" width="7.42578125" style="3" customWidth="1"/>
    <col min="9448" max="9452" width="7.85546875" style="3" customWidth="1"/>
    <col min="9453" max="9453" width="6.7109375" style="3" customWidth="1"/>
    <col min="9454" max="9454" width="7.7109375" style="3" customWidth="1"/>
    <col min="9455" max="9701" width="9.140625" style="3"/>
    <col min="9702" max="9702" width="29.28515625" style="3" customWidth="1"/>
    <col min="9703" max="9703" width="7.42578125" style="3" customWidth="1"/>
    <col min="9704" max="9708" width="7.85546875" style="3" customWidth="1"/>
    <col min="9709" max="9709" width="6.7109375" style="3" customWidth="1"/>
    <col min="9710" max="9710" width="7.7109375" style="3" customWidth="1"/>
    <col min="9711" max="9957" width="9.140625" style="3"/>
    <col min="9958" max="9958" width="29.28515625" style="3" customWidth="1"/>
    <col min="9959" max="9959" width="7.42578125" style="3" customWidth="1"/>
    <col min="9960" max="9964" width="7.85546875" style="3" customWidth="1"/>
    <col min="9965" max="9965" width="6.7109375" style="3" customWidth="1"/>
    <col min="9966" max="9966" width="7.7109375" style="3" customWidth="1"/>
    <col min="9967" max="10213" width="9.140625" style="3"/>
    <col min="10214" max="10214" width="29.28515625" style="3" customWidth="1"/>
    <col min="10215" max="10215" width="7.42578125" style="3" customWidth="1"/>
    <col min="10216" max="10220" width="7.85546875" style="3" customWidth="1"/>
    <col min="10221" max="10221" width="6.7109375" style="3" customWidth="1"/>
    <col min="10222" max="10222" width="7.7109375" style="3" customWidth="1"/>
    <col min="10223" max="10469" width="9.140625" style="3"/>
    <col min="10470" max="10470" width="29.28515625" style="3" customWidth="1"/>
    <col min="10471" max="10471" width="7.42578125" style="3" customWidth="1"/>
    <col min="10472" max="10476" width="7.85546875" style="3" customWidth="1"/>
    <col min="10477" max="10477" width="6.7109375" style="3" customWidth="1"/>
    <col min="10478" max="10478" width="7.7109375" style="3" customWidth="1"/>
    <col min="10479" max="10725" width="9.140625" style="3"/>
    <col min="10726" max="10726" width="29.28515625" style="3" customWidth="1"/>
    <col min="10727" max="10727" width="7.42578125" style="3" customWidth="1"/>
    <col min="10728" max="10732" width="7.85546875" style="3" customWidth="1"/>
    <col min="10733" max="10733" width="6.7109375" style="3" customWidth="1"/>
    <col min="10734" max="10734" width="7.7109375" style="3" customWidth="1"/>
    <col min="10735" max="10981" width="9.140625" style="3"/>
    <col min="10982" max="10982" width="29.28515625" style="3" customWidth="1"/>
    <col min="10983" max="10983" width="7.42578125" style="3" customWidth="1"/>
    <col min="10984" max="10988" width="7.85546875" style="3" customWidth="1"/>
    <col min="10989" max="10989" width="6.7109375" style="3" customWidth="1"/>
    <col min="10990" max="10990" width="7.7109375" style="3" customWidth="1"/>
    <col min="10991" max="11237" width="9.140625" style="3"/>
    <col min="11238" max="11238" width="29.28515625" style="3" customWidth="1"/>
    <col min="11239" max="11239" width="7.42578125" style="3" customWidth="1"/>
    <col min="11240" max="11244" width="7.85546875" style="3" customWidth="1"/>
    <col min="11245" max="11245" width="6.7109375" style="3" customWidth="1"/>
    <col min="11246" max="11246" width="7.7109375" style="3" customWidth="1"/>
    <col min="11247" max="11493" width="9.140625" style="3"/>
    <col min="11494" max="11494" width="29.28515625" style="3" customWidth="1"/>
    <col min="11495" max="11495" width="7.42578125" style="3" customWidth="1"/>
    <col min="11496" max="11500" width="7.85546875" style="3" customWidth="1"/>
    <col min="11501" max="11501" width="6.7109375" style="3" customWidth="1"/>
    <col min="11502" max="11502" width="7.7109375" style="3" customWidth="1"/>
    <col min="11503" max="11749" width="9.140625" style="3"/>
    <col min="11750" max="11750" width="29.28515625" style="3" customWidth="1"/>
    <col min="11751" max="11751" width="7.42578125" style="3" customWidth="1"/>
    <col min="11752" max="11756" width="7.85546875" style="3" customWidth="1"/>
    <col min="11757" max="11757" width="6.7109375" style="3" customWidth="1"/>
    <col min="11758" max="11758" width="7.7109375" style="3" customWidth="1"/>
    <col min="11759" max="12005" width="9.140625" style="3"/>
    <col min="12006" max="12006" width="29.28515625" style="3" customWidth="1"/>
    <col min="12007" max="12007" width="7.42578125" style="3" customWidth="1"/>
    <col min="12008" max="12012" width="7.85546875" style="3" customWidth="1"/>
    <col min="12013" max="12013" width="6.7109375" style="3" customWidth="1"/>
    <col min="12014" max="12014" width="7.7109375" style="3" customWidth="1"/>
    <col min="12015" max="12261" width="9.140625" style="3"/>
    <col min="12262" max="12262" width="29.28515625" style="3" customWidth="1"/>
    <col min="12263" max="12263" width="7.42578125" style="3" customWidth="1"/>
    <col min="12264" max="12268" width="7.85546875" style="3" customWidth="1"/>
    <col min="12269" max="12269" width="6.7109375" style="3" customWidth="1"/>
    <col min="12270" max="12270" width="7.7109375" style="3" customWidth="1"/>
    <col min="12271" max="12517" width="9.140625" style="3"/>
    <col min="12518" max="12518" width="29.28515625" style="3" customWidth="1"/>
    <col min="12519" max="12519" width="7.42578125" style="3" customWidth="1"/>
    <col min="12520" max="12524" width="7.85546875" style="3" customWidth="1"/>
    <col min="12525" max="12525" width="6.7109375" style="3" customWidth="1"/>
    <col min="12526" max="12526" width="7.7109375" style="3" customWidth="1"/>
    <col min="12527" max="12773" width="9.140625" style="3"/>
    <col min="12774" max="12774" width="29.28515625" style="3" customWidth="1"/>
    <col min="12775" max="12775" width="7.42578125" style="3" customWidth="1"/>
    <col min="12776" max="12780" width="7.85546875" style="3" customWidth="1"/>
    <col min="12781" max="12781" width="6.7109375" style="3" customWidth="1"/>
    <col min="12782" max="12782" width="7.7109375" style="3" customWidth="1"/>
    <col min="12783" max="13029" width="9.140625" style="3"/>
    <col min="13030" max="13030" width="29.28515625" style="3" customWidth="1"/>
    <col min="13031" max="13031" width="7.42578125" style="3" customWidth="1"/>
    <col min="13032" max="13036" width="7.85546875" style="3" customWidth="1"/>
    <col min="13037" max="13037" width="6.7109375" style="3" customWidth="1"/>
    <col min="13038" max="13038" width="7.7109375" style="3" customWidth="1"/>
    <col min="13039" max="13285" width="9.140625" style="3"/>
    <col min="13286" max="13286" width="29.28515625" style="3" customWidth="1"/>
    <col min="13287" max="13287" width="7.42578125" style="3" customWidth="1"/>
    <col min="13288" max="13292" width="7.85546875" style="3" customWidth="1"/>
    <col min="13293" max="13293" width="6.7109375" style="3" customWidth="1"/>
    <col min="13294" max="13294" width="7.7109375" style="3" customWidth="1"/>
    <col min="13295" max="13541" width="9.140625" style="3"/>
    <col min="13542" max="13542" width="29.28515625" style="3" customWidth="1"/>
    <col min="13543" max="13543" width="7.42578125" style="3" customWidth="1"/>
    <col min="13544" max="13548" width="7.85546875" style="3" customWidth="1"/>
    <col min="13549" max="13549" width="6.7109375" style="3" customWidth="1"/>
    <col min="13550" max="13550" width="7.7109375" style="3" customWidth="1"/>
    <col min="13551" max="13797" width="9.140625" style="3"/>
    <col min="13798" max="13798" width="29.28515625" style="3" customWidth="1"/>
    <col min="13799" max="13799" width="7.42578125" style="3" customWidth="1"/>
    <col min="13800" max="13804" width="7.85546875" style="3" customWidth="1"/>
    <col min="13805" max="13805" width="6.7109375" style="3" customWidth="1"/>
    <col min="13806" max="13806" width="7.7109375" style="3" customWidth="1"/>
    <col min="13807" max="14053" width="9.140625" style="3"/>
    <col min="14054" max="14054" width="29.28515625" style="3" customWidth="1"/>
    <col min="14055" max="14055" width="7.42578125" style="3" customWidth="1"/>
    <col min="14056" max="14060" width="7.85546875" style="3" customWidth="1"/>
    <col min="14061" max="14061" width="6.7109375" style="3" customWidth="1"/>
    <col min="14062" max="14062" width="7.7109375" style="3" customWidth="1"/>
    <col min="14063" max="14309" width="9.140625" style="3"/>
    <col min="14310" max="14310" width="29.28515625" style="3" customWidth="1"/>
    <col min="14311" max="14311" width="7.42578125" style="3" customWidth="1"/>
    <col min="14312" max="14316" width="7.85546875" style="3" customWidth="1"/>
    <col min="14317" max="14317" width="6.7109375" style="3" customWidth="1"/>
    <col min="14318" max="14318" width="7.7109375" style="3" customWidth="1"/>
    <col min="14319" max="14565" width="9.140625" style="3"/>
    <col min="14566" max="14566" width="29.28515625" style="3" customWidth="1"/>
    <col min="14567" max="14567" width="7.42578125" style="3" customWidth="1"/>
    <col min="14568" max="14572" width="7.85546875" style="3" customWidth="1"/>
    <col min="14573" max="14573" width="6.7109375" style="3" customWidth="1"/>
    <col min="14574" max="14574" width="7.7109375" style="3" customWidth="1"/>
    <col min="14575" max="14821" width="9.140625" style="3"/>
    <col min="14822" max="14822" width="29.28515625" style="3" customWidth="1"/>
    <col min="14823" max="14823" width="7.42578125" style="3" customWidth="1"/>
    <col min="14824" max="14828" width="7.85546875" style="3" customWidth="1"/>
    <col min="14829" max="14829" width="6.7109375" style="3" customWidth="1"/>
    <col min="14830" max="14830" width="7.7109375" style="3" customWidth="1"/>
    <col min="14831" max="15077" width="9.140625" style="3"/>
    <col min="15078" max="15078" width="29.28515625" style="3" customWidth="1"/>
    <col min="15079" max="15079" width="7.42578125" style="3" customWidth="1"/>
    <col min="15080" max="15084" width="7.85546875" style="3" customWidth="1"/>
    <col min="15085" max="15085" width="6.7109375" style="3" customWidth="1"/>
    <col min="15086" max="15086" width="7.7109375" style="3" customWidth="1"/>
    <col min="15087" max="15333" width="9.140625" style="3"/>
    <col min="15334" max="15334" width="29.28515625" style="3" customWidth="1"/>
    <col min="15335" max="15335" width="7.42578125" style="3" customWidth="1"/>
    <col min="15336" max="15340" width="7.85546875" style="3" customWidth="1"/>
    <col min="15341" max="15341" width="6.7109375" style="3" customWidth="1"/>
    <col min="15342" max="15342" width="7.7109375" style="3" customWidth="1"/>
    <col min="15343" max="15589" width="9.140625" style="3"/>
    <col min="15590" max="15590" width="29.28515625" style="3" customWidth="1"/>
    <col min="15591" max="15591" width="7.42578125" style="3" customWidth="1"/>
    <col min="15592" max="15596" width="7.85546875" style="3" customWidth="1"/>
    <col min="15597" max="15597" width="6.7109375" style="3" customWidth="1"/>
    <col min="15598" max="15598" width="7.7109375" style="3" customWidth="1"/>
    <col min="15599" max="15845" width="9.140625" style="3"/>
    <col min="15846" max="15846" width="29.28515625" style="3" customWidth="1"/>
    <col min="15847" max="15847" width="7.42578125" style="3" customWidth="1"/>
    <col min="15848" max="15852" width="7.85546875" style="3" customWidth="1"/>
    <col min="15853" max="15853" width="6.7109375" style="3" customWidth="1"/>
    <col min="15854" max="15854" width="7.7109375" style="3" customWidth="1"/>
    <col min="15855" max="16101" width="9.140625" style="3"/>
    <col min="16102" max="16102" width="29.28515625" style="3" customWidth="1"/>
    <col min="16103" max="16103" width="7.42578125" style="3" customWidth="1"/>
    <col min="16104" max="16108" width="7.85546875" style="3" customWidth="1"/>
    <col min="16109" max="16109" width="6.7109375" style="3" customWidth="1"/>
    <col min="16110" max="16110" width="7.7109375" style="3" customWidth="1"/>
    <col min="16111" max="16384" width="9.140625" style="3"/>
  </cols>
  <sheetData>
    <row r="1" spans="1:12" ht="41.25" customHeight="1" x14ac:dyDescent="0.2">
      <c r="A1" s="406" t="s">
        <v>69</v>
      </c>
      <c r="B1" s="406"/>
      <c r="C1" s="406"/>
      <c r="D1" s="406"/>
      <c r="E1" s="406"/>
      <c r="F1" s="406"/>
      <c r="G1" s="406"/>
      <c r="H1" s="406"/>
      <c r="I1" s="406"/>
      <c r="J1" s="406"/>
      <c r="K1" s="406"/>
      <c r="L1" s="406"/>
    </row>
    <row r="2" spans="1:12" s="114" customFormat="1" ht="23.25" customHeight="1" x14ac:dyDescent="0.25">
      <c r="A2" s="403" t="s">
        <v>1</v>
      </c>
      <c r="B2" s="403"/>
      <c r="C2" s="403"/>
      <c r="D2" s="403"/>
      <c r="E2" s="403"/>
      <c r="F2" s="403"/>
      <c r="G2" s="403"/>
      <c r="H2" s="403"/>
      <c r="I2" s="403"/>
      <c r="J2" s="212"/>
    </row>
    <row r="3" spans="1:12" ht="14.25" customHeight="1" x14ac:dyDescent="0.25">
      <c r="A3" s="97"/>
      <c r="B3" s="404" t="s">
        <v>128</v>
      </c>
      <c r="C3" s="404"/>
      <c r="D3" s="404"/>
      <c r="E3" s="404"/>
      <c r="F3" s="404"/>
      <c r="G3" s="404"/>
      <c r="H3" s="404"/>
      <c r="I3" s="404"/>
      <c r="J3" s="404"/>
      <c r="K3" s="404"/>
      <c r="L3" s="404"/>
    </row>
    <row r="4" spans="1:12" ht="14.25" x14ac:dyDescent="0.2">
      <c r="A4" s="7"/>
      <c r="B4" s="98">
        <v>2005</v>
      </c>
      <c r="C4" s="98">
        <v>2006</v>
      </c>
      <c r="D4" s="98">
        <v>2007</v>
      </c>
      <c r="E4" s="98">
        <v>2008</v>
      </c>
      <c r="F4" s="98">
        <v>2009</v>
      </c>
      <c r="G4" s="98">
        <v>2010</v>
      </c>
      <c r="H4" s="98">
        <v>2011</v>
      </c>
      <c r="I4" s="98">
        <v>2012</v>
      </c>
      <c r="J4" s="98">
        <v>2013</v>
      </c>
      <c r="K4" s="98">
        <v>2014</v>
      </c>
      <c r="L4" s="98">
        <v>2015</v>
      </c>
    </row>
    <row r="5" spans="1:12" ht="15" x14ac:dyDescent="0.25">
      <c r="A5" s="99" t="s">
        <v>24</v>
      </c>
      <c r="B5" s="350">
        <v>42.5</v>
      </c>
      <c r="C5" s="100">
        <v>43.5</v>
      </c>
      <c r="D5" s="100">
        <v>44.8</v>
      </c>
      <c r="E5" s="100">
        <v>46.2</v>
      </c>
      <c r="F5" s="100">
        <v>48.2</v>
      </c>
      <c r="G5" s="100">
        <v>50.8</v>
      </c>
      <c r="H5" s="100">
        <v>53.6</v>
      </c>
      <c r="I5" s="100">
        <v>55.2</v>
      </c>
      <c r="J5" s="100">
        <v>56.3</v>
      </c>
      <c r="K5" s="100">
        <v>57</v>
      </c>
      <c r="L5" s="100">
        <v>57.4</v>
      </c>
    </row>
    <row r="6" spans="1:12" ht="22.5" customHeight="1" x14ac:dyDescent="0.25">
      <c r="A6" s="20" t="s">
        <v>25</v>
      </c>
      <c r="B6" s="101" t="s">
        <v>1499</v>
      </c>
      <c r="C6" s="101" t="s">
        <v>1499</v>
      </c>
      <c r="D6" s="101" t="s">
        <v>1499</v>
      </c>
      <c r="E6" s="101" t="s">
        <v>1499</v>
      </c>
      <c r="F6" s="101" t="s">
        <v>1499</v>
      </c>
      <c r="G6" s="101" t="s">
        <v>1499</v>
      </c>
      <c r="H6" s="101" t="s">
        <v>1499</v>
      </c>
      <c r="I6" s="101" t="s">
        <v>1499</v>
      </c>
      <c r="J6" s="101" t="s">
        <v>1499</v>
      </c>
      <c r="K6" s="101" t="s">
        <v>1499</v>
      </c>
      <c r="L6" s="101" t="s">
        <v>1499</v>
      </c>
    </row>
    <row r="7" spans="1:12" ht="14.25" x14ac:dyDescent="0.2">
      <c r="A7" s="11" t="s">
        <v>26</v>
      </c>
      <c r="B7" s="101">
        <v>37.9</v>
      </c>
      <c r="C7" s="101">
        <v>38.5</v>
      </c>
      <c r="D7" s="101">
        <v>39.4</v>
      </c>
      <c r="E7" s="101">
        <v>40.700000000000003</v>
      </c>
      <c r="F7" s="101">
        <v>42.6</v>
      </c>
      <c r="G7" s="101">
        <v>45.5</v>
      </c>
      <c r="H7" s="101">
        <v>48.8</v>
      </c>
      <c r="I7" s="101">
        <v>51.1</v>
      </c>
      <c r="J7" s="101">
        <v>52</v>
      </c>
      <c r="K7" s="101">
        <v>52.7</v>
      </c>
      <c r="L7" s="101">
        <v>52.9</v>
      </c>
    </row>
    <row r="8" spans="1:12" ht="14.25" x14ac:dyDescent="0.2">
      <c r="A8" s="11" t="s">
        <v>27</v>
      </c>
      <c r="B8" s="101">
        <v>47.3</v>
      </c>
      <c r="C8" s="101">
        <v>48.7</v>
      </c>
      <c r="D8" s="101">
        <v>50.4</v>
      </c>
      <c r="E8" s="101">
        <v>51.9</v>
      </c>
      <c r="F8" s="101">
        <v>53.9</v>
      </c>
      <c r="G8" s="101">
        <v>56.3</v>
      </c>
      <c r="H8" s="101">
        <v>58.6</v>
      </c>
      <c r="I8" s="101">
        <v>59.4</v>
      </c>
      <c r="J8" s="101">
        <v>60.8</v>
      </c>
      <c r="K8" s="101">
        <v>61.6</v>
      </c>
      <c r="L8" s="101">
        <v>62.2</v>
      </c>
    </row>
    <row r="9" spans="1:12" ht="14.25" x14ac:dyDescent="0.2">
      <c r="A9" s="11" t="s">
        <v>28</v>
      </c>
      <c r="B9" s="101">
        <v>9.5</v>
      </c>
      <c r="C9" s="101">
        <v>10.199999999999999</v>
      </c>
      <c r="D9" s="101">
        <v>11</v>
      </c>
      <c r="E9" s="101">
        <v>11.2</v>
      </c>
      <c r="F9" s="101">
        <v>11.3</v>
      </c>
      <c r="G9" s="101">
        <v>10.8</v>
      </c>
      <c r="H9" s="101">
        <v>9.8000000000000007</v>
      </c>
      <c r="I9" s="101">
        <v>8.3000000000000007</v>
      </c>
      <c r="J9" s="101">
        <v>8.8000000000000007</v>
      </c>
      <c r="K9" s="101">
        <v>8.9</v>
      </c>
      <c r="L9" s="101">
        <v>9.3000000000000007</v>
      </c>
    </row>
    <row r="10" spans="1:12" ht="24" customHeight="1" x14ac:dyDescent="0.25">
      <c r="A10" s="20" t="s">
        <v>29</v>
      </c>
      <c r="B10" s="101" t="s">
        <v>1499</v>
      </c>
      <c r="C10" s="101" t="s">
        <v>1499</v>
      </c>
      <c r="D10" s="101" t="s">
        <v>1499</v>
      </c>
      <c r="E10" s="101" t="s">
        <v>1499</v>
      </c>
      <c r="F10" s="101" t="s">
        <v>1499</v>
      </c>
      <c r="G10" s="101" t="s">
        <v>1499</v>
      </c>
      <c r="H10" s="101" t="s">
        <v>1499</v>
      </c>
      <c r="I10" s="101" t="s">
        <v>1499</v>
      </c>
      <c r="J10" s="101" t="s">
        <v>1499</v>
      </c>
      <c r="K10" s="101" t="s">
        <v>1499</v>
      </c>
      <c r="L10" s="101" t="s">
        <v>1499</v>
      </c>
    </row>
    <row r="11" spans="1:12" ht="14.25" x14ac:dyDescent="0.2">
      <c r="A11" s="11" t="s">
        <v>30</v>
      </c>
      <c r="B11" s="101">
        <v>46.3</v>
      </c>
      <c r="C11" s="101">
        <v>47.2</v>
      </c>
      <c r="D11" s="101">
        <v>48.4</v>
      </c>
      <c r="E11" s="101">
        <v>49.7</v>
      </c>
      <c r="F11" s="101">
        <v>51.4</v>
      </c>
      <c r="G11" s="101">
        <v>53.9</v>
      </c>
      <c r="H11" s="101">
        <v>56.7</v>
      </c>
      <c r="I11" s="101">
        <v>58.3</v>
      </c>
      <c r="J11" s="101">
        <v>59.6</v>
      </c>
      <c r="K11" s="101">
        <v>60.5</v>
      </c>
      <c r="L11" s="101">
        <v>60.9</v>
      </c>
    </row>
    <row r="12" spans="1:12" ht="14.25" x14ac:dyDescent="0.2">
      <c r="A12" s="11" t="s">
        <v>31</v>
      </c>
      <c r="B12" s="101">
        <v>19.899999999999999</v>
      </c>
      <c r="C12" s="101">
        <v>21</v>
      </c>
      <c r="D12" s="101">
        <v>22.8</v>
      </c>
      <c r="E12" s="101">
        <v>24.6</v>
      </c>
      <c r="F12" s="101">
        <v>26.9</v>
      </c>
      <c r="G12" s="101">
        <v>29.7</v>
      </c>
      <c r="H12" s="101">
        <v>32</v>
      </c>
      <c r="I12" s="101">
        <v>34.1</v>
      </c>
      <c r="J12" s="101">
        <v>35.299999999999997</v>
      </c>
      <c r="K12" s="101">
        <v>35.700000000000003</v>
      </c>
      <c r="L12" s="101">
        <v>36.4</v>
      </c>
    </row>
    <row r="13" spans="1:12" ht="14.25" x14ac:dyDescent="0.2">
      <c r="A13" s="11" t="s">
        <v>32</v>
      </c>
      <c r="B13" s="101">
        <v>26.4</v>
      </c>
      <c r="C13" s="101">
        <v>26.3</v>
      </c>
      <c r="D13" s="101">
        <v>25.6</v>
      </c>
      <c r="E13" s="101">
        <v>25.1</v>
      </c>
      <c r="F13" s="101">
        <v>24.5</v>
      </c>
      <c r="G13" s="101">
        <v>24.2</v>
      </c>
      <c r="H13" s="101">
        <v>24.7</v>
      </c>
      <c r="I13" s="101">
        <v>24.2</v>
      </c>
      <c r="J13" s="101">
        <v>24.3</v>
      </c>
      <c r="K13" s="101">
        <v>24.9</v>
      </c>
      <c r="L13" s="101">
        <v>24.6</v>
      </c>
    </row>
    <row r="14" spans="1:12" ht="24" customHeight="1" x14ac:dyDescent="0.25">
      <c r="A14" s="20" t="s">
        <v>33</v>
      </c>
      <c r="B14" s="101" t="s">
        <v>1499</v>
      </c>
      <c r="C14" s="101" t="s">
        <v>1499</v>
      </c>
      <c r="D14" s="101" t="s">
        <v>1499</v>
      </c>
      <c r="E14" s="101" t="s">
        <v>1499</v>
      </c>
      <c r="F14" s="101" t="s">
        <v>1499</v>
      </c>
      <c r="G14" s="101" t="s">
        <v>1499</v>
      </c>
      <c r="H14" s="101" t="s">
        <v>1499</v>
      </c>
      <c r="I14" s="101" t="s">
        <v>1499</v>
      </c>
      <c r="J14" s="101" t="s">
        <v>1499</v>
      </c>
      <c r="K14" s="101" t="s">
        <v>1499</v>
      </c>
      <c r="L14" s="101" t="s">
        <v>1499</v>
      </c>
    </row>
    <row r="15" spans="1:12" ht="13.5" customHeight="1" x14ac:dyDescent="0.2">
      <c r="A15" s="102" t="s">
        <v>34</v>
      </c>
      <c r="B15" s="101">
        <v>25.1</v>
      </c>
      <c r="C15" s="101">
        <v>26.4</v>
      </c>
      <c r="D15" s="101">
        <v>28.1</v>
      </c>
      <c r="E15" s="101">
        <v>29.9</v>
      </c>
      <c r="F15" s="101">
        <v>32.299999999999997</v>
      </c>
      <c r="G15" s="101">
        <v>35.5</v>
      </c>
      <c r="H15" s="101">
        <v>39.5</v>
      </c>
      <c r="I15" s="101">
        <v>41.7</v>
      </c>
      <c r="J15" s="101">
        <v>43.7</v>
      </c>
      <c r="K15" s="101">
        <v>45</v>
      </c>
      <c r="L15" s="101">
        <v>46.1</v>
      </c>
    </row>
    <row r="16" spans="1:12" ht="15.75" customHeight="1" x14ac:dyDescent="0.2">
      <c r="A16" s="102" t="s">
        <v>35</v>
      </c>
      <c r="B16" s="101">
        <v>36.1</v>
      </c>
      <c r="C16" s="101">
        <v>37.1</v>
      </c>
      <c r="D16" s="101">
        <v>38.5</v>
      </c>
      <c r="E16" s="101">
        <v>40.200000000000003</v>
      </c>
      <c r="F16" s="101">
        <v>42.2</v>
      </c>
      <c r="G16" s="101">
        <v>44.9</v>
      </c>
      <c r="H16" s="101">
        <v>47.7</v>
      </c>
      <c r="I16" s="101">
        <v>49.2</v>
      </c>
      <c r="J16" s="101">
        <v>50.5</v>
      </c>
      <c r="K16" s="101">
        <v>51.2</v>
      </c>
      <c r="L16" s="101">
        <v>51.7</v>
      </c>
    </row>
    <row r="17" spans="1:12" ht="14.25" x14ac:dyDescent="0.2">
      <c r="A17" s="102" t="s">
        <v>36</v>
      </c>
      <c r="B17" s="101">
        <v>48.5</v>
      </c>
      <c r="C17" s="101">
        <v>49.2</v>
      </c>
      <c r="D17" s="101">
        <v>50.7</v>
      </c>
      <c r="E17" s="101">
        <v>51.8</v>
      </c>
      <c r="F17" s="101">
        <v>53.5</v>
      </c>
      <c r="G17" s="101">
        <v>56</v>
      </c>
      <c r="H17" s="101">
        <v>58.5</v>
      </c>
      <c r="I17" s="101">
        <v>59.7</v>
      </c>
      <c r="J17" s="101">
        <v>60.6</v>
      </c>
      <c r="K17" s="101">
        <v>60.8</v>
      </c>
      <c r="L17" s="101">
        <v>61</v>
      </c>
    </row>
    <row r="18" spans="1:12" ht="14.25" x14ac:dyDescent="0.2">
      <c r="A18" s="102" t="s">
        <v>37</v>
      </c>
      <c r="B18" s="101">
        <v>60.9</v>
      </c>
      <c r="C18" s="101">
        <v>61.6</v>
      </c>
      <c r="D18" s="101">
        <v>62.1</v>
      </c>
      <c r="E18" s="101">
        <v>63.2</v>
      </c>
      <c r="F18" s="101">
        <v>64.900000000000006</v>
      </c>
      <c r="G18" s="101">
        <v>66.900000000000006</v>
      </c>
      <c r="H18" s="101">
        <v>68.900000000000006</v>
      </c>
      <c r="I18" s="101">
        <v>70.2</v>
      </c>
      <c r="J18" s="101">
        <v>70.599999999999994</v>
      </c>
      <c r="K18" s="101">
        <v>71.3</v>
      </c>
      <c r="L18" s="101">
        <v>71</v>
      </c>
    </row>
    <row r="19" spans="1:12" ht="14.25" x14ac:dyDescent="0.2">
      <c r="A19" s="11" t="s">
        <v>38</v>
      </c>
      <c r="B19" s="101">
        <v>42.7</v>
      </c>
      <c r="C19" s="101">
        <v>43.6</v>
      </c>
      <c r="D19" s="101">
        <v>44.9</v>
      </c>
      <c r="E19" s="101">
        <v>46.3</v>
      </c>
      <c r="F19" s="101">
        <v>48.2</v>
      </c>
      <c r="G19" s="101">
        <v>50.8</v>
      </c>
      <c r="H19" s="101">
        <v>53.6</v>
      </c>
      <c r="I19" s="101">
        <v>55.2</v>
      </c>
      <c r="J19" s="101">
        <v>56.4</v>
      </c>
      <c r="K19" s="101">
        <v>57.1</v>
      </c>
      <c r="L19" s="101">
        <v>57.5</v>
      </c>
    </row>
    <row r="20" spans="1:12" ht="28.5" x14ac:dyDescent="0.2">
      <c r="A20" s="102" t="s">
        <v>39</v>
      </c>
      <c r="B20" s="101">
        <v>35.700000000000003</v>
      </c>
      <c r="C20" s="101">
        <v>35.1</v>
      </c>
      <c r="D20" s="101">
        <v>34</v>
      </c>
      <c r="E20" s="101">
        <v>33.200000000000003</v>
      </c>
      <c r="F20" s="101">
        <v>32.6</v>
      </c>
      <c r="G20" s="101">
        <v>31.5</v>
      </c>
      <c r="H20" s="101">
        <v>29.5</v>
      </c>
      <c r="I20" s="101">
        <v>28.4</v>
      </c>
      <c r="J20" s="101">
        <v>26.9</v>
      </c>
      <c r="K20" s="101">
        <v>26.3</v>
      </c>
      <c r="L20" s="101">
        <v>24.9</v>
      </c>
    </row>
    <row r="21" spans="1:12" ht="24.75" customHeight="1" x14ac:dyDescent="0.25">
      <c r="A21" s="20" t="s">
        <v>40</v>
      </c>
      <c r="B21" s="101" t="s">
        <v>1499</v>
      </c>
      <c r="C21" s="101" t="s">
        <v>1499</v>
      </c>
      <c r="D21" s="101" t="s">
        <v>1499</v>
      </c>
      <c r="E21" s="101" t="s">
        <v>1499</v>
      </c>
      <c r="F21" s="101" t="s">
        <v>1499</v>
      </c>
      <c r="G21" s="101" t="s">
        <v>1499</v>
      </c>
      <c r="H21" s="101" t="s">
        <v>1499</v>
      </c>
      <c r="I21" s="101" t="s">
        <v>1499</v>
      </c>
      <c r="J21" s="101" t="s">
        <v>1499</v>
      </c>
      <c r="K21" s="101" t="s">
        <v>1499</v>
      </c>
      <c r="L21" s="101" t="s">
        <v>1499</v>
      </c>
    </row>
    <row r="22" spans="1:12" ht="15" customHeight="1" x14ac:dyDescent="0.2">
      <c r="A22" s="11" t="s">
        <v>41</v>
      </c>
      <c r="B22" s="101" t="s">
        <v>1499</v>
      </c>
      <c r="C22" s="101">
        <v>49.6</v>
      </c>
      <c r="D22" s="101">
        <v>51.2</v>
      </c>
      <c r="E22" s="101">
        <v>52.9</v>
      </c>
      <c r="F22" s="101">
        <v>55.3</v>
      </c>
      <c r="G22" s="101">
        <v>58.4</v>
      </c>
      <c r="H22" s="101">
        <v>62.1</v>
      </c>
      <c r="I22" s="101">
        <v>64.3</v>
      </c>
      <c r="J22" s="101">
        <v>65.7</v>
      </c>
      <c r="K22" s="101">
        <v>66.2</v>
      </c>
      <c r="L22" s="101">
        <v>65.7</v>
      </c>
    </row>
    <row r="23" spans="1:12" ht="15" customHeight="1" x14ac:dyDescent="0.2">
      <c r="A23" s="11" t="s">
        <v>118</v>
      </c>
      <c r="B23" s="101" t="s">
        <v>1499</v>
      </c>
      <c r="C23" s="101">
        <v>12</v>
      </c>
      <c r="D23" s="101">
        <v>13.1</v>
      </c>
      <c r="E23" s="101">
        <v>14.6</v>
      </c>
      <c r="F23" s="101">
        <v>16.399999999999999</v>
      </c>
      <c r="G23" s="101">
        <v>19.399999999999999</v>
      </c>
      <c r="H23" s="101">
        <v>22.9</v>
      </c>
      <c r="I23" s="101">
        <v>26</v>
      </c>
      <c r="J23" s="101">
        <v>27.9</v>
      </c>
      <c r="K23" s="101">
        <v>28.2</v>
      </c>
      <c r="L23" s="101">
        <v>28.7</v>
      </c>
    </row>
    <row r="24" spans="1:12" ht="15" customHeight="1" x14ac:dyDescent="0.2">
      <c r="A24" s="11" t="s">
        <v>119</v>
      </c>
      <c r="B24" s="101" t="s">
        <v>1499</v>
      </c>
      <c r="C24" s="101">
        <v>13.7</v>
      </c>
      <c r="D24" s="101">
        <v>15</v>
      </c>
      <c r="E24" s="101">
        <v>16.600000000000001</v>
      </c>
      <c r="F24" s="101">
        <v>18.600000000000001</v>
      </c>
      <c r="G24" s="101">
        <v>21.7</v>
      </c>
      <c r="H24" s="101">
        <v>25.5</v>
      </c>
      <c r="I24" s="101">
        <v>28.7</v>
      </c>
      <c r="J24" s="101">
        <v>30.6</v>
      </c>
      <c r="K24" s="101">
        <v>31</v>
      </c>
      <c r="L24" s="101">
        <v>31.8</v>
      </c>
    </row>
    <row r="25" spans="1:12" ht="15" customHeight="1" x14ac:dyDescent="0.2">
      <c r="A25" s="11" t="s">
        <v>120</v>
      </c>
      <c r="B25" s="101" t="s">
        <v>1499</v>
      </c>
      <c r="C25" s="101">
        <v>15.3</v>
      </c>
      <c r="D25" s="101">
        <v>16.5</v>
      </c>
      <c r="E25" s="101">
        <v>18.399999999999999</v>
      </c>
      <c r="F25" s="101">
        <v>20.7</v>
      </c>
      <c r="G25" s="101">
        <v>24.4</v>
      </c>
      <c r="H25" s="101">
        <v>28.9</v>
      </c>
      <c r="I25" s="101">
        <v>32.799999999999997</v>
      </c>
      <c r="J25" s="101">
        <v>34.799999999999997</v>
      </c>
      <c r="K25" s="101">
        <v>35</v>
      </c>
      <c r="L25" s="101">
        <v>35.4</v>
      </c>
    </row>
    <row r="26" spans="1:12" ht="14.25" x14ac:dyDescent="0.2">
      <c r="A26" s="11" t="s">
        <v>121</v>
      </c>
      <c r="B26" s="101" t="s">
        <v>1499</v>
      </c>
      <c r="C26" s="101">
        <v>10.199999999999999</v>
      </c>
      <c r="D26" s="101">
        <v>11.5</v>
      </c>
      <c r="E26" s="101">
        <v>12.7</v>
      </c>
      <c r="F26" s="101">
        <v>14</v>
      </c>
      <c r="G26" s="101">
        <v>16.2</v>
      </c>
      <c r="H26" s="101">
        <v>18.5</v>
      </c>
      <c r="I26" s="101">
        <v>20.7</v>
      </c>
      <c r="J26" s="101">
        <v>22.7</v>
      </c>
      <c r="K26" s="101">
        <v>23.4</v>
      </c>
      <c r="L26" s="101">
        <v>24.9</v>
      </c>
    </row>
    <row r="27" spans="1:12" ht="14.25" x14ac:dyDescent="0.2">
      <c r="A27" s="11" t="s">
        <v>122</v>
      </c>
      <c r="B27" s="101" t="s">
        <v>1499</v>
      </c>
      <c r="C27" s="101">
        <v>7.3</v>
      </c>
      <c r="D27" s="101">
        <v>7.5</v>
      </c>
      <c r="E27" s="101">
        <v>8.1</v>
      </c>
      <c r="F27" s="101">
        <v>9</v>
      </c>
      <c r="G27" s="101">
        <v>10.5</v>
      </c>
      <c r="H27" s="101">
        <v>11.2</v>
      </c>
      <c r="I27" s="101">
        <v>12.5</v>
      </c>
      <c r="J27" s="101">
        <v>13.2</v>
      </c>
      <c r="K27" s="101">
        <v>13.6</v>
      </c>
      <c r="L27" s="101">
        <v>13.4</v>
      </c>
    </row>
    <row r="28" spans="1:12" ht="23.25" customHeight="1" x14ac:dyDescent="0.25">
      <c r="A28" s="20" t="s">
        <v>157</v>
      </c>
      <c r="B28" s="101" t="s">
        <v>1499</v>
      </c>
      <c r="C28" s="101" t="s">
        <v>1499</v>
      </c>
      <c r="D28" s="101" t="s">
        <v>1499</v>
      </c>
      <c r="E28" s="101" t="s">
        <v>1499</v>
      </c>
      <c r="F28" s="101" t="s">
        <v>1499</v>
      </c>
      <c r="G28" s="101" t="s">
        <v>1499</v>
      </c>
      <c r="H28" s="101" t="s">
        <v>1499</v>
      </c>
      <c r="I28" s="101" t="s">
        <v>1499</v>
      </c>
      <c r="J28" s="101" t="s">
        <v>1499</v>
      </c>
      <c r="K28" s="101" t="s">
        <v>1499</v>
      </c>
      <c r="L28" s="101" t="s">
        <v>1499</v>
      </c>
    </row>
    <row r="29" spans="1:12" ht="14.25" x14ac:dyDescent="0.2">
      <c r="A29" s="11" t="s">
        <v>144</v>
      </c>
      <c r="B29" s="101" t="s">
        <v>1499</v>
      </c>
      <c r="C29" s="101" t="s">
        <v>1499</v>
      </c>
      <c r="D29" s="101">
        <v>17.3</v>
      </c>
      <c r="E29" s="101">
        <v>16.8</v>
      </c>
      <c r="F29" s="101">
        <v>18.5</v>
      </c>
      <c r="G29" s="101">
        <v>21.6</v>
      </c>
      <c r="H29" s="101">
        <v>23.2</v>
      </c>
      <c r="I29" s="101">
        <v>25</v>
      </c>
      <c r="J29" s="101">
        <v>27.3</v>
      </c>
      <c r="K29" s="101">
        <v>28.2</v>
      </c>
      <c r="L29" s="101">
        <v>28.6</v>
      </c>
    </row>
    <row r="30" spans="1:12" ht="14.25" x14ac:dyDescent="0.2">
      <c r="A30" s="11" t="s">
        <v>145</v>
      </c>
      <c r="B30" s="101" t="s">
        <v>1499</v>
      </c>
      <c r="C30" s="101" t="s">
        <v>1499</v>
      </c>
      <c r="D30" s="101">
        <v>3.8</v>
      </c>
      <c r="E30" s="101">
        <v>4.7</v>
      </c>
      <c r="F30" s="101">
        <v>5.0999999999999996</v>
      </c>
      <c r="G30" s="101">
        <v>6.9</v>
      </c>
      <c r="H30" s="101">
        <v>8.3000000000000007</v>
      </c>
      <c r="I30" s="101">
        <v>9.9</v>
      </c>
      <c r="J30" s="101">
        <v>11.3</v>
      </c>
      <c r="K30" s="101">
        <v>11.2</v>
      </c>
      <c r="L30" s="101">
        <v>12.2</v>
      </c>
    </row>
    <row r="31" spans="1:12" ht="14.25" x14ac:dyDescent="0.2">
      <c r="A31" s="11" t="s">
        <v>146</v>
      </c>
      <c r="B31" s="101" t="s">
        <v>1499</v>
      </c>
      <c r="C31" s="101" t="s">
        <v>1499</v>
      </c>
      <c r="D31" s="101">
        <v>1.1000000000000001</v>
      </c>
      <c r="E31" s="101">
        <v>1.4</v>
      </c>
      <c r="F31" s="101">
        <v>1.5</v>
      </c>
      <c r="G31" s="101">
        <v>1.7</v>
      </c>
      <c r="H31" s="101">
        <v>1.3</v>
      </c>
      <c r="I31" s="101">
        <v>1.7</v>
      </c>
      <c r="J31" s="101">
        <v>1.4</v>
      </c>
      <c r="K31" s="101">
        <v>1.3</v>
      </c>
      <c r="L31" s="101">
        <v>1.5</v>
      </c>
    </row>
    <row r="32" spans="1:12" ht="14.25" x14ac:dyDescent="0.2">
      <c r="A32" s="11" t="s">
        <v>147</v>
      </c>
      <c r="B32" s="101" t="s">
        <v>1499</v>
      </c>
      <c r="C32" s="101" t="s">
        <v>1499</v>
      </c>
      <c r="D32" s="101" t="s">
        <v>1500</v>
      </c>
      <c r="E32" s="101">
        <v>0.7</v>
      </c>
      <c r="F32" s="101">
        <v>1.6</v>
      </c>
      <c r="G32" s="101">
        <v>0.8</v>
      </c>
      <c r="H32" s="101">
        <v>2.2999999999999998</v>
      </c>
      <c r="I32" s="101">
        <v>1.2</v>
      </c>
      <c r="J32" s="101">
        <v>1.4</v>
      </c>
      <c r="K32" s="101">
        <v>1</v>
      </c>
      <c r="L32" s="101">
        <v>1</v>
      </c>
    </row>
    <row r="33" spans="1:12" ht="14.25" x14ac:dyDescent="0.2">
      <c r="A33" s="11" t="s">
        <v>148</v>
      </c>
      <c r="B33" s="101" t="s">
        <v>1499</v>
      </c>
      <c r="C33" s="101" t="s">
        <v>1499</v>
      </c>
      <c r="D33" s="101">
        <v>5.4</v>
      </c>
      <c r="E33" s="101">
        <v>6.4</v>
      </c>
      <c r="F33" s="101">
        <v>7.6</v>
      </c>
      <c r="G33" s="101">
        <v>9.4</v>
      </c>
      <c r="H33" s="101">
        <v>11.9</v>
      </c>
      <c r="I33" s="101">
        <v>13.9</v>
      </c>
      <c r="J33" s="101">
        <v>15.9</v>
      </c>
      <c r="K33" s="101">
        <v>16.100000000000001</v>
      </c>
      <c r="L33" s="101">
        <v>16.7</v>
      </c>
    </row>
    <row r="34" spans="1:12" ht="14.25" x14ac:dyDescent="0.2">
      <c r="A34" s="11" t="s">
        <v>149</v>
      </c>
      <c r="B34" s="101" t="s">
        <v>1499</v>
      </c>
      <c r="C34" s="101" t="s">
        <v>1499</v>
      </c>
      <c r="D34" s="101">
        <v>13.3</v>
      </c>
      <c r="E34" s="101">
        <v>17.7</v>
      </c>
      <c r="F34" s="101">
        <v>17.399999999999999</v>
      </c>
      <c r="G34" s="101">
        <v>19.899999999999999</v>
      </c>
      <c r="H34" s="101">
        <v>20.7</v>
      </c>
      <c r="I34" s="101">
        <v>22.5</v>
      </c>
      <c r="J34" s="101">
        <v>23.3</v>
      </c>
      <c r="K34" s="101">
        <v>25.1</v>
      </c>
      <c r="L34" s="101">
        <v>24.6</v>
      </c>
    </row>
    <row r="35" spans="1:12" ht="14.25" x14ac:dyDescent="0.2">
      <c r="A35" s="11" t="s">
        <v>150</v>
      </c>
      <c r="B35" s="101" t="s">
        <v>1499</v>
      </c>
      <c r="C35" s="101" t="s">
        <v>1499</v>
      </c>
      <c r="D35" s="101">
        <v>31</v>
      </c>
      <c r="E35" s="101">
        <v>30.5</v>
      </c>
      <c r="F35" s="101">
        <v>36.700000000000003</v>
      </c>
      <c r="G35" s="101">
        <v>38.4</v>
      </c>
      <c r="H35" s="101">
        <v>37.200000000000003</v>
      </c>
      <c r="I35" s="101">
        <v>41.1</v>
      </c>
      <c r="J35" s="101">
        <v>42.9</v>
      </c>
      <c r="K35" s="101">
        <v>44.2</v>
      </c>
      <c r="L35" s="101">
        <v>42.9</v>
      </c>
    </row>
    <row r="36" spans="1:12" ht="14.25" x14ac:dyDescent="0.2">
      <c r="A36" s="11" t="s">
        <v>151</v>
      </c>
      <c r="B36" s="101" t="s">
        <v>1499</v>
      </c>
      <c r="C36" s="101" t="s">
        <v>1499</v>
      </c>
      <c r="D36" s="101">
        <v>32.799999999999997</v>
      </c>
      <c r="E36" s="101">
        <v>35.6</v>
      </c>
      <c r="F36" s="101">
        <v>40.799999999999997</v>
      </c>
      <c r="G36" s="101">
        <v>41.8</v>
      </c>
      <c r="H36" s="101">
        <v>41.5</v>
      </c>
      <c r="I36" s="101">
        <v>43.5</v>
      </c>
      <c r="J36" s="101">
        <v>44</v>
      </c>
      <c r="K36" s="101">
        <v>46.2</v>
      </c>
      <c r="L36" s="101">
        <v>47.9</v>
      </c>
    </row>
    <row r="37" spans="1:12" ht="14.25" x14ac:dyDescent="0.2">
      <c r="A37" s="11" t="s">
        <v>152</v>
      </c>
      <c r="B37" s="101" t="s">
        <v>1499</v>
      </c>
      <c r="C37" s="101" t="s">
        <v>1499</v>
      </c>
      <c r="D37" s="101">
        <v>15.9</v>
      </c>
      <c r="E37" s="101">
        <v>17.399999999999999</v>
      </c>
      <c r="F37" s="101">
        <v>17.100000000000001</v>
      </c>
      <c r="G37" s="101">
        <v>22.5</v>
      </c>
      <c r="H37" s="101">
        <v>25.4</v>
      </c>
      <c r="I37" s="101">
        <v>20.3</v>
      </c>
      <c r="J37" s="101">
        <v>28.6</v>
      </c>
      <c r="K37" s="101">
        <v>25.9</v>
      </c>
      <c r="L37" s="101">
        <v>34</v>
      </c>
    </row>
    <row r="38" spans="1:12" ht="14.25" x14ac:dyDescent="0.2">
      <c r="A38" s="11" t="s">
        <v>153</v>
      </c>
      <c r="B38" s="101" t="s">
        <v>1499</v>
      </c>
      <c r="C38" s="101" t="s">
        <v>1499</v>
      </c>
      <c r="D38" s="101">
        <v>24.5</v>
      </c>
      <c r="E38" s="101">
        <v>25.1</v>
      </c>
      <c r="F38" s="101">
        <v>28.6</v>
      </c>
      <c r="G38" s="101">
        <v>30.4</v>
      </c>
      <c r="H38" s="101">
        <v>32.4</v>
      </c>
      <c r="I38" s="101">
        <v>34.700000000000003</v>
      </c>
      <c r="J38" s="101">
        <v>36.4</v>
      </c>
      <c r="K38" s="101">
        <v>36.299999999999997</v>
      </c>
      <c r="L38" s="101">
        <v>36.9</v>
      </c>
    </row>
    <row r="39" spans="1:12" ht="14.25" x14ac:dyDescent="0.2">
      <c r="A39" s="11" t="s">
        <v>154</v>
      </c>
      <c r="B39" s="101" t="s">
        <v>1499</v>
      </c>
      <c r="C39" s="101" t="s">
        <v>1499</v>
      </c>
      <c r="D39" s="101">
        <v>19.399999999999999</v>
      </c>
      <c r="E39" s="101">
        <v>22.2</v>
      </c>
      <c r="F39" s="101">
        <v>21.3</v>
      </c>
      <c r="G39" s="101">
        <v>24.9</v>
      </c>
      <c r="H39" s="101">
        <v>26.3</v>
      </c>
      <c r="I39" s="101">
        <v>29</v>
      </c>
      <c r="J39" s="101">
        <v>29.3</v>
      </c>
      <c r="K39" s="101">
        <v>28.9</v>
      </c>
      <c r="L39" s="101">
        <v>28.8</v>
      </c>
    </row>
    <row r="40" spans="1:12" ht="14.25" x14ac:dyDescent="0.2">
      <c r="A40" s="11" t="s">
        <v>155</v>
      </c>
      <c r="B40" s="101" t="s">
        <v>1499</v>
      </c>
      <c r="C40" s="101" t="s">
        <v>1499</v>
      </c>
      <c r="D40" s="101">
        <v>15.5</v>
      </c>
      <c r="E40" s="101">
        <v>16.2</v>
      </c>
      <c r="F40" s="101">
        <v>19.2</v>
      </c>
      <c r="G40" s="101">
        <v>21.3</v>
      </c>
      <c r="H40" s="101">
        <v>26</v>
      </c>
      <c r="I40" s="101">
        <v>29.7</v>
      </c>
      <c r="J40" s="101">
        <v>29.7</v>
      </c>
      <c r="K40" s="101">
        <v>29.2</v>
      </c>
      <c r="L40" s="101">
        <v>31.2</v>
      </c>
    </row>
    <row r="41" spans="1:12" ht="22.5" customHeight="1" x14ac:dyDescent="0.25">
      <c r="A41" s="103" t="s">
        <v>42</v>
      </c>
      <c r="B41" s="101" t="s">
        <v>1499</v>
      </c>
      <c r="C41" s="101" t="s">
        <v>1499</v>
      </c>
      <c r="D41" s="101" t="s">
        <v>1499</v>
      </c>
      <c r="E41" s="101" t="s">
        <v>1499</v>
      </c>
      <c r="F41" s="101" t="s">
        <v>1499</v>
      </c>
      <c r="G41" s="101" t="s">
        <v>1499</v>
      </c>
      <c r="H41" s="101" t="s">
        <v>1499</v>
      </c>
      <c r="I41" s="101" t="s">
        <v>1499</v>
      </c>
      <c r="J41" s="101" t="s">
        <v>1499</v>
      </c>
      <c r="K41" s="101" t="s">
        <v>1499</v>
      </c>
      <c r="L41" s="101" t="s">
        <v>1499</v>
      </c>
    </row>
    <row r="42" spans="1:12" ht="14.25" x14ac:dyDescent="0.2">
      <c r="A42" s="104" t="s">
        <v>43</v>
      </c>
      <c r="B42" s="101" t="s">
        <v>1499</v>
      </c>
      <c r="C42" s="101" t="s">
        <v>1499</v>
      </c>
      <c r="D42" s="101">
        <v>43.9</v>
      </c>
      <c r="E42" s="101">
        <v>45.1</v>
      </c>
      <c r="F42" s="101">
        <v>46.9</v>
      </c>
      <c r="G42" s="101">
        <v>49.5</v>
      </c>
      <c r="H42" s="101">
        <v>52.2</v>
      </c>
      <c r="I42" s="101">
        <v>53.5</v>
      </c>
      <c r="J42" s="101">
        <v>54.7</v>
      </c>
      <c r="K42" s="101">
        <v>55.1</v>
      </c>
      <c r="L42" s="101">
        <v>55.3</v>
      </c>
    </row>
    <row r="43" spans="1:12" ht="14.25" x14ac:dyDescent="0.2">
      <c r="A43" s="104" t="s">
        <v>44</v>
      </c>
      <c r="B43" s="101" t="s">
        <v>1499</v>
      </c>
      <c r="C43" s="101" t="s">
        <v>1499</v>
      </c>
      <c r="D43" s="101">
        <v>48.9</v>
      </c>
      <c r="E43" s="101">
        <v>51.2</v>
      </c>
      <c r="F43" s="101">
        <v>51.7</v>
      </c>
      <c r="G43" s="101">
        <v>54.3</v>
      </c>
      <c r="H43" s="101">
        <v>59</v>
      </c>
      <c r="I43" s="101">
        <v>60.3</v>
      </c>
      <c r="J43" s="101">
        <v>65.8</v>
      </c>
      <c r="K43" s="101">
        <v>64.2</v>
      </c>
      <c r="L43" s="101">
        <v>66.8</v>
      </c>
    </row>
    <row r="44" spans="1:12" ht="14.25" x14ac:dyDescent="0.2">
      <c r="A44" s="104" t="s">
        <v>45</v>
      </c>
      <c r="B44" s="101" t="s">
        <v>1499</v>
      </c>
      <c r="C44" s="101" t="s">
        <v>1499</v>
      </c>
      <c r="D44" s="101">
        <v>27</v>
      </c>
      <c r="E44" s="101">
        <v>15.7</v>
      </c>
      <c r="F44" s="101">
        <v>11.1</v>
      </c>
      <c r="G44" s="101">
        <v>9.1999999999999993</v>
      </c>
      <c r="H44" s="101">
        <v>11.2</v>
      </c>
      <c r="I44" s="101">
        <v>14.4</v>
      </c>
      <c r="J44" s="101">
        <v>12.6</v>
      </c>
      <c r="K44" s="101">
        <v>16.7</v>
      </c>
      <c r="L44" s="101">
        <v>8.8000000000000007</v>
      </c>
    </row>
    <row r="45" spans="1:12" ht="14.25" x14ac:dyDescent="0.2">
      <c r="A45" s="104" t="s">
        <v>46</v>
      </c>
      <c r="B45" s="101" t="s">
        <v>1499</v>
      </c>
      <c r="C45" s="101" t="s">
        <v>1499</v>
      </c>
      <c r="D45" s="101">
        <v>51</v>
      </c>
      <c r="E45" s="101">
        <v>53.3</v>
      </c>
      <c r="F45" s="101">
        <v>54</v>
      </c>
      <c r="G45" s="101">
        <v>54.4</v>
      </c>
      <c r="H45" s="101">
        <v>55.5</v>
      </c>
      <c r="I45" s="101">
        <v>56.9</v>
      </c>
      <c r="J45" s="101">
        <v>57.4</v>
      </c>
      <c r="K45" s="101">
        <v>58.6</v>
      </c>
      <c r="L45" s="101">
        <v>58.6</v>
      </c>
    </row>
    <row r="46" spans="1:12" ht="14.25" x14ac:dyDescent="0.2">
      <c r="A46" s="104" t="s">
        <v>47</v>
      </c>
      <c r="B46" s="101" t="s">
        <v>1499</v>
      </c>
      <c r="C46" s="101" t="s">
        <v>1499</v>
      </c>
      <c r="D46" s="101">
        <v>9</v>
      </c>
      <c r="E46" s="101">
        <v>9.8000000000000007</v>
      </c>
      <c r="F46" s="101">
        <v>8</v>
      </c>
      <c r="G46" s="101">
        <v>8.5</v>
      </c>
      <c r="H46" s="101">
        <v>10.9</v>
      </c>
      <c r="I46" s="101">
        <v>9.8000000000000007</v>
      </c>
      <c r="J46" s="101">
        <v>8.8000000000000007</v>
      </c>
      <c r="K46" s="101">
        <v>9.6</v>
      </c>
      <c r="L46" s="101">
        <v>8.6</v>
      </c>
    </row>
    <row r="47" spans="1:12" s="113" customFormat="1" ht="22.5" customHeight="1" x14ac:dyDescent="0.25">
      <c r="A47" s="110" t="s">
        <v>48</v>
      </c>
      <c r="B47" s="112" t="s">
        <v>1499</v>
      </c>
      <c r="C47" s="112" t="s">
        <v>1499</v>
      </c>
      <c r="D47" s="112">
        <v>44.1</v>
      </c>
      <c r="E47" s="112">
        <v>45.3</v>
      </c>
      <c r="F47" s="112">
        <v>47.1</v>
      </c>
      <c r="G47" s="112">
        <v>49.6</v>
      </c>
      <c r="H47" s="112">
        <v>52.3</v>
      </c>
      <c r="I47" s="112">
        <v>53.6</v>
      </c>
      <c r="J47" s="112">
        <v>54.8</v>
      </c>
      <c r="K47" s="112">
        <v>55.2</v>
      </c>
      <c r="L47" s="112">
        <v>55.4</v>
      </c>
    </row>
    <row r="48" spans="1:12" ht="14.25" x14ac:dyDescent="0.2">
      <c r="A48" s="104" t="s">
        <v>49</v>
      </c>
      <c r="B48" s="101" t="s">
        <v>1499</v>
      </c>
      <c r="C48" s="101" t="s">
        <v>1499</v>
      </c>
      <c r="D48" s="101">
        <v>34.200000000000003</v>
      </c>
      <c r="E48" s="101">
        <v>36.799999999999997</v>
      </c>
      <c r="F48" s="101">
        <v>40</v>
      </c>
      <c r="G48" s="101">
        <v>41.7</v>
      </c>
      <c r="H48" s="101">
        <v>45.9</v>
      </c>
      <c r="I48" s="101">
        <v>49.1</v>
      </c>
      <c r="J48" s="101">
        <v>49.4</v>
      </c>
      <c r="K48" s="101">
        <v>49.8</v>
      </c>
      <c r="L48" s="101">
        <v>50.5</v>
      </c>
    </row>
    <row r="49" spans="1:12" ht="14.25" x14ac:dyDescent="0.2">
      <c r="A49" s="104" t="s">
        <v>50</v>
      </c>
      <c r="B49" s="101" t="s">
        <v>1499</v>
      </c>
      <c r="C49" s="101" t="s">
        <v>1499</v>
      </c>
      <c r="D49" s="101">
        <v>45.9</v>
      </c>
      <c r="E49" s="101">
        <v>49.5</v>
      </c>
      <c r="F49" s="101">
        <v>52</v>
      </c>
      <c r="G49" s="101">
        <v>53.3</v>
      </c>
      <c r="H49" s="101">
        <v>56.8</v>
      </c>
      <c r="I49" s="101">
        <v>59.8</v>
      </c>
      <c r="J49" s="101">
        <v>60.7</v>
      </c>
      <c r="K49" s="101">
        <v>61.5</v>
      </c>
      <c r="L49" s="101">
        <v>64.5</v>
      </c>
    </row>
    <row r="50" spans="1:12" ht="14.25" x14ac:dyDescent="0.2">
      <c r="A50" s="104" t="s">
        <v>51</v>
      </c>
      <c r="B50" s="101" t="s">
        <v>1499</v>
      </c>
      <c r="C50" s="101" t="s">
        <v>1499</v>
      </c>
      <c r="D50" s="101">
        <v>61.1</v>
      </c>
      <c r="E50" s="101">
        <v>60.4</v>
      </c>
      <c r="F50" s="101">
        <v>62.9</v>
      </c>
      <c r="G50" s="101">
        <v>63.9</v>
      </c>
      <c r="H50" s="101">
        <v>64.5</v>
      </c>
      <c r="I50" s="101">
        <v>67.099999999999994</v>
      </c>
      <c r="J50" s="101">
        <v>66.7</v>
      </c>
      <c r="K50" s="101">
        <v>68.900000000000006</v>
      </c>
      <c r="L50" s="101">
        <v>69.099999999999994</v>
      </c>
    </row>
    <row r="51" spans="1:12" ht="14.25" x14ac:dyDescent="0.2">
      <c r="A51" s="104" t="s">
        <v>52</v>
      </c>
      <c r="B51" s="101" t="s">
        <v>1499</v>
      </c>
      <c r="C51" s="101" t="s">
        <v>1499</v>
      </c>
      <c r="D51" s="101">
        <v>48</v>
      </c>
      <c r="E51" s="101">
        <v>51.4</v>
      </c>
      <c r="F51" s="101">
        <v>52.3</v>
      </c>
      <c r="G51" s="101">
        <v>55.7</v>
      </c>
      <c r="H51" s="101">
        <v>58.3</v>
      </c>
      <c r="I51" s="101">
        <v>61</v>
      </c>
      <c r="J51" s="101">
        <v>62.6</v>
      </c>
      <c r="K51" s="101">
        <v>63.1</v>
      </c>
      <c r="L51" s="101">
        <v>63.9</v>
      </c>
    </row>
    <row r="52" spans="1:12" s="113" customFormat="1" ht="22.5" customHeight="1" x14ac:dyDescent="0.25">
      <c r="A52" s="110" t="s">
        <v>53</v>
      </c>
      <c r="B52" s="112" t="s">
        <v>1499</v>
      </c>
      <c r="C52" s="112" t="s">
        <v>1499</v>
      </c>
      <c r="D52" s="112">
        <v>45.2</v>
      </c>
      <c r="E52" s="112">
        <v>47.6</v>
      </c>
      <c r="F52" s="112">
        <v>49.6</v>
      </c>
      <c r="G52" s="112">
        <v>51.7</v>
      </c>
      <c r="H52" s="112">
        <v>54.7</v>
      </c>
      <c r="I52" s="112">
        <v>57.6</v>
      </c>
      <c r="J52" s="112">
        <v>58.5</v>
      </c>
      <c r="K52" s="112">
        <v>59.6</v>
      </c>
      <c r="L52" s="112">
        <v>60.4</v>
      </c>
    </row>
    <row r="53" spans="1:12" ht="14.25" x14ac:dyDescent="0.2">
      <c r="A53" s="104" t="s">
        <v>54</v>
      </c>
      <c r="B53" s="101" t="s">
        <v>1499</v>
      </c>
      <c r="C53" s="101" t="s">
        <v>1499</v>
      </c>
      <c r="D53" s="101">
        <v>69.400000000000006</v>
      </c>
      <c r="E53" s="101">
        <v>70.599999999999994</v>
      </c>
      <c r="F53" s="101">
        <v>72.3</v>
      </c>
      <c r="G53" s="101">
        <v>74.8</v>
      </c>
      <c r="H53" s="101">
        <v>77.5</v>
      </c>
      <c r="I53" s="101">
        <v>78.5</v>
      </c>
      <c r="J53" s="101">
        <v>79.5</v>
      </c>
      <c r="K53" s="101">
        <v>79.5</v>
      </c>
      <c r="L53" s="101">
        <v>79.099999999999994</v>
      </c>
    </row>
    <row r="54" spans="1:12" ht="14.25" x14ac:dyDescent="0.2">
      <c r="A54" s="104" t="s">
        <v>55</v>
      </c>
      <c r="B54" s="101" t="s">
        <v>1499</v>
      </c>
      <c r="C54" s="101" t="s">
        <v>1499</v>
      </c>
      <c r="D54" s="101">
        <v>46</v>
      </c>
      <c r="E54" s="101">
        <v>48.3</v>
      </c>
      <c r="F54" s="101">
        <v>50.7</v>
      </c>
      <c r="G54" s="101">
        <v>53.6</v>
      </c>
      <c r="H54" s="101">
        <v>56.4</v>
      </c>
      <c r="I54" s="101">
        <v>58.4</v>
      </c>
      <c r="J54" s="101">
        <v>59.9</v>
      </c>
      <c r="K54" s="101">
        <v>60.7</v>
      </c>
      <c r="L54" s="101">
        <v>62.5</v>
      </c>
    </row>
    <row r="55" spans="1:12" ht="14.25" x14ac:dyDescent="0.2">
      <c r="A55" s="104" t="s">
        <v>56</v>
      </c>
      <c r="B55" s="101" t="s">
        <v>1499</v>
      </c>
      <c r="C55" s="101" t="s">
        <v>1499</v>
      </c>
      <c r="D55" s="101">
        <v>46.1</v>
      </c>
      <c r="E55" s="101">
        <v>48.4</v>
      </c>
      <c r="F55" s="101">
        <v>52.1</v>
      </c>
      <c r="G55" s="101">
        <v>56.6</v>
      </c>
      <c r="H55" s="101">
        <v>59</v>
      </c>
      <c r="I55" s="101">
        <v>61</v>
      </c>
      <c r="J55" s="101">
        <v>62.2</v>
      </c>
      <c r="K55" s="101">
        <v>66.099999999999994</v>
      </c>
      <c r="L55" s="101">
        <v>67.2</v>
      </c>
    </row>
    <row r="56" spans="1:12" ht="14.25" x14ac:dyDescent="0.2">
      <c r="A56" s="104" t="s">
        <v>57</v>
      </c>
      <c r="B56" s="101" t="s">
        <v>1499</v>
      </c>
      <c r="C56" s="101" t="s">
        <v>1499</v>
      </c>
      <c r="D56" s="101">
        <v>60.6</v>
      </c>
      <c r="E56" s="101">
        <v>61.7</v>
      </c>
      <c r="F56" s="101">
        <v>63.2</v>
      </c>
      <c r="G56" s="101">
        <v>62.2</v>
      </c>
      <c r="H56" s="101">
        <v>64.599999999999994</v>
      </c>
      <c r="I56" s="101">
        <v>66.400000000000006</v>
      </c>
      <c r="J56" s="101">
        <v>66.5</v>
      </c>
      <c r="K56" s="101">
        <v>70.3</v>
      </c>
      <c r="L56" s="101">
        <v>70.8</v>
      </c>
    </row>
    <row r="57" spans="1:12" s="113" customFormat="1" ht="22.5" customHeight="1" x14ac:dyDescent="0.25">
      <c r="A57" s="110" t="s">
        <v>59</v>
      </c>
      <c r="B57" s="112" t="s">
        <v>1499</v>
      </c>
      <c r="C57" s="112" t="s">
        <v>1499</v>
      </c>
      <c r="D57" s="112">
        <v>56.4</v>
      </c>
      <c r="E57" s="112">
        <v>58</v>
      </c>
      <c r="F57" s="112">
        <v>60.1</v>
      </c>
      <c r="G57" s="112">
        <v>62.5</v>
      </c>
      <c r="H57" s="112">
        <v>65</v>
      </c>
      <c r="I57" s="112">
        <v>66.400000000000006</v>
      </c>
      <c r="J57" s="112">
        <v>67.3</v>
      </c>
      <c r="K57" s="112">
        <v>68.7</v>
      </c>
      <c r="L57" s="112">
        <v>69.5</v>
      </c>
    </row>
    <row r="58" spans="1:12" ht="14.25" x14ac:dyDescent="0.2">
      <c r="A58" s="104" t="s">
        <v>60</v>
      </c>
      <c r="B58" s="101" t="s">
        <v>1499</v>
      </c>
      <c r="C58" s="101" t="s">
        <v>1499</v>
      </c>
      <c r="D58" s="101">
        <v>37</v>
      </c>
      <c r="E58" s="101">
        <v>40.9</v>
      </c>
      <c r="F58" s="101">
        <v>44.3</v>
      </c>
      <c r="G58" s="101">
        <v>50.1</v>
      </c>
      <c r="H58" s="101">
        <v>52.5</v>
      </c>
      <c r="I58" s="101">
        <v>54.7</v>
      </c>
      <c r="J58" s="101">
        <v>54.8</v>
      </c>
      <c r="K58" s="101">
        <v>56.6</v>
      </c>
      <c r="L58" s="101">
        <v>57.5</v>
      </c>
    </row>
    <row r="59" spans="1:12" ht="14.25" x14ac:dyDescent="0.2">
      <c r="A59" s="104" t="s">
        <v>61</v>
      </c>
      <c r="B59" s="101" t="s">
        <v>1499</v>
      </c>
      <c r="C59" s="101" t="s">
        <v>1499</v>
      </c>
      <c r="D59" s="101">
        <v>50.8</v>
      </c>
      <c r="E59" s="101">
        <v>53.9</v>
      </c>
      <c r="F59" s="101">
        <v>57.3</v>
      </c>
      <c r="G59" s="101">
        <v>60.7</v>
      </c>
      <c r="H59" s="101">
        <v>64.3</v>
      </c>
      <c r="I59" s="101">
        <v>67</v>
      </c>
      <c r="J59" s="101">
        <v>68.2</v>
      </c>
      <c r="K59" s="101">
        <v>70.3</v>
      </c>
      <c r="L59" s="101">
        <v>70.599999999999994</v>
      </c>
    </row>
    <row r="60" spans="1:12" ht="14.25" x14ac:dyDescent="0.2">
      <c r="A60" s="104" t="s">
        <v>62</v>
      </c>
      <c r="B60" s="101" t="s">
        <v>1499</v>
      </c>
      <c r="C60" s="101" t="s">
        <v>1499</v>
      </c>
      <c r="D60" s="101">
        <v>36.4</v>
      </c>
      <c r="E60" s="101">
        <v>40.6</v>
      </c>
      <c r="F60" s="101">
        <v>45.1</v>
      </c>
      <c r="G60" s="101">
        <v>48.8</v>
      </c>
      <c r="H60" s="101">
        <v>54.9</v>
      </c>
      <c r="I60" s="101">
        <v>56.1</v>
      </c>
      <c r="J60" s="101">
        <v>59.9</v>
      </c>
      <c r="K60" s="101">
        <v>61.1</v>
      </c>
      <c r="L60" s="101">
        <v>60.1</v>
      </c>
    </row>
    <row r="61" spans="1:12" s="113" customFormat="1" ht="22.5" customHeight="1" x14ac:dyDescent="0.25">
      <c r="A61" s="110" t="s">
        <v>63</v>
      </c>
      <c r="B61" s="112" t="s">
        <v>1499</v>
      </c>
      <c r="C61" s="112" t="s">
        <v>1499</v>
      </c>
      <c r="D61" s="112">
        <v>42.9</v>
      </c>
      <c r="E61" s="112">
        <v>46.9</v>
      </c>
      <c r="F61" s="112">
        <v>50.7</v>
      </c>
      <c r="G61" s="112">
        <v>55.4</v>
      </c>
      <c r="H61" s="112">
        <v>59</v>
      </c>
      <c r="I61" s="112">
        <v>61.6</v>
      </c>
      <c r="J61" s="112">
        <v>62.8</v>
      </c>
      <c r="K61" s="112">
        <v>64.900000000000006</v>
      </c>
      <c r="L61" s="112">
        <v>65.5</v>
      </c>
    </row>
    <row r="62" spans="1:12" s="113" customFormat="1" ht="22.5" customHeight="1" x14ac:dyDescent="0.25">
      <c r="A62" s="110" t="s">
        <v>58</v>
      </c>
      <c r="B62" s="112" t="s">
        <v>1499</v>
      </c>
      <c r="C62" s="112" t="s">
        <v>1499</v>
      </c>
      <c r="D62" s="112">
        <v>79.599999999999994</v>
      </c>
      <c r="E62" s="112">
        <v>78.900000000000006</v>
      </c>
      <c r="F62" s="112">
        <v>80.099999999999994</v>
      </c>
      <c r="G62" s="112">
        <v>81.900000000000006</v>
      </c>
      <c r="H62" s="112">
        <v>83.7</v>
      </c>
      <c r="I62" s="112">
        <v>83.7</v>
      </c>
      <c r="J62" s="112">
        <v>83.6</v>
      </c>
      <c r="K62" s="112">
        <v>85.1</v>
      </c>
      <c r="L62" s="112">
        <v>85.5</v>
      </c>
    </row>
    <row r="63" spans="1:12" ht="14.25" x14ac:dyDescent="0.2">
      <c r="A63" s="104" t="s">
        <v>64</v>
      </c>
      <c r="B63" s="101" t="s">
        <v>1499</v>
      </c>
      <c r="C63" s="101" t="s">
        <v>1499</v>
      </c>
      <c r="D63" s="101">
        <v>50.1</v>
      </c>
      <c r="E63" s="101">
        <v>50.6</v>
      </c>
      <c r="F63" s="101">
        <v>52.6</v>
      </c>
      <c r="G63" s="101">
        <v>56</v>
      </c>
      <c r="H63" s="101">
        <v>56.8</v>
      </c>
      <c r="I63" s="101">
        <v>58.9</v>
      </c>
      <c r="J63" s="101">
        <v>60.9</v>
      </c>
      <c r="K63" s="101">
        <v>61.9</v>
      </c>
      <c r="L63" s="101">
        <v>64</v>
      </c>
    </row>
    <row r="64" spans="1:12" ht="14.25" x14ac:dyDescent="0.2">
      <c r="A64" s="104" t="s">
        <v>66</v>
      </c>
      <c r="B64" s="101" t="s">
        <v>1499</v>
      </c>
      <c r="C64" s="101" t="s">
        <v>1499</v>
      </c>
      <c r="D64" s="101">
        <v>40.1</v>
      </c>
      <c r="E64" s="101">
        <v>41.9</v>
      </c>
      <c r="F64" s="101">
        <v>43.6</v>
      </c>
      <c r="G64" s="101">
        <v>45.9</v>
      </c>
      <c r="H64" s="101">
        <v>49.4</v>
      </c>
      <c r="I64" s="101">
        <v>54.8</v>
      </c>
      <c r="J64" s="101">
        <v>53.5</v>
      </c>
      <c r="K64" s="101">
        <v>55.1</v>
      </c>
      <c r="L64" s="101">
        <v>58</v>
      </c>
    </row>
    <row r="65" spans="1:12" s="113" customFormat="1" ht="22.5" customHeight="1" x14ac:dyDescent="0.25">
      <c r="A65" s="106" t="s">
        <v>38</v>
      </c>
      <c r="B65" s="107" t="s">
        <v>1499</v>
      </c>
      <c r="C65" s="107" t="s">
        <v>1499</v>
      </c>
      <c r="D65" s="107">
        <v>45</v>
      </c>
      <c r="E65" s="107">
        <v>46.4</v>
      </c>
      <c r="F65" s="107">
        <v>48.3</v>
      </c>
      <c r="G65" s="107">
        <v>50.9</v>
      </c>
      <c r="H65" s="107">
        <v>53.7</v>
      </c>
      <c r="I65" s="107">
        <v>55.2</v>
      </c>
      <c r="J65" s="107">
        <v>56.4</v>
      </c>
      <c r="K65" s="107">
        <v>57.1</v>
      </c>
      <c r="L65" s="107">
        <v>57.4</v>
      </c>
    </row>
    <row r="66" spans="1:12" s="29" customFormat="1" ht="22.5" customHeight="1" x14ac:dyDescent="0.2">
      <c r="A66" s="4" t="s">
        <v>249</v>
      </c>
      <c r="B66" s="26"/>
      <c r="C66" s="27"/>
      <c r="D66" s="27"/>
      <c r="E66" s="27"/>
      <c r="F66" s="27"/>
      <c r="G66" s="27"/>
      <c r="H66" s="27"/>
      <c r="I66" s="27"/>
    </row>
    <row r="67" spans="1:12" x14ac:dyDescent="0.2">
      <c r="A67" s="4" t="s">
        <v>20</v>
      </c>
      <c r="B67" s="4"/>
      <c r="C67" s="4"/>
      <c r="D67" s="4"/>
      <c r="E67" s="4"/>
      <c r="F67" s="4"/>
      <c r="G67" s="4"/>
      <c r="H67" s="4"/>
      <c r="I67" s="4"/>
    </row>
    <row r="68" spans="1:12" x14ac:dyDescent="0.2">
      <c r="A68" s="401" t="s">
        <v>156</v>
      </c>
      <c r="B68" s="401"/>
      <c r="C68" s="401"/>
      <c r="D68" s="401"/>
      <c r="E68" s="401"/>
      <c r="F68" s="401"/>
      <c r="G68" s="401"/>
      <c r="H68" s="401"/>
      <c r="I68" s="401"/>
    </row>
    <row r="69" spans="1:12" x14ac:dyDescent="0.2">
      <c r="A69" s="109" t="s">
        <v>127</v>
      </c>
      <c r="B69" s="4"/>
      <c r="C69" s="4"/>
      <c r="D69" s="4"/>
      <c r="E69" s="4"/>
      <c r="F69" s="4"/>
      <c r="G69" s="4"/>
      <c r="H69" s="4"/>
      <c r="I69" s="95"/>
    </row>
  </sheetData>
  <mergeCells count="4">
    <mergeCell ref="A1:L1"/>
    <mergeCell ref="A2:I2"/>
    <mergeCell ref="B3:L3"/>
    <mergeCell ref="A68:I68"/>
  </mergeCells>
  <hyperlinks>
    <hyperlink ref="A69" r:id="rId1"/>
  </hyperlinks>
  <pageMargins left="0.75" right="0.16" top="0.59" bottom="0.56999999999999995" header="0.5" footer="0.5"/>
  <pageSetup paperSize="9" scale="7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75" zoomScaleNormal="75" workbookViewId="0">
      <pane ySplit="5" topLeftCell="A6" activePane="bottomLeft" state="frozen"/>
      <selection pane="bottomLeft" sqref="A1:K1"/>
    </sheetView>
  </sheetViews>
  <sheetFormatPr defaultRowHeight="12.75" x14ac:dyDescent="0.2"/>
  <cols>
    <col min="1" max="1" width="44.42578125" style="31" customWidth="1"/>
    <col min="2" max="2" width="10.7109375" style="31" customWidth="1"/>
    <col min="3" max="6" width="8.140625" style="86" customWidth="1"/>
    <col min="7" max="7" width="4.42578125" style="86" customWidth="1"/>
    <col min="8" max="11" width="8.140625" style="86" customWidth="1"/>
    <col min="12" max="12" width="9.140625" style="31"/>
    <col min="13" max="13" width="9.28515625" style="31" customWidth="1"/>
    <col min="14" max="245" width="9.140625" style="31"/>
    <col min="246" max="246" width="30.42578125" style="31" customWidth="1"/>
    <col min="247" max="247" width="10.7109375" style="31" customWidth="1"/>
    <col min="248" max="251" width="8.140625" style="31" customWidth="1"/>
    <col min="252" max="252" width="4.42578125" style="31" customWidth="1"/>
    <col min="253" max="256" width="8.140625" style="31" customWidth="1"/>
    <col min="257" max="501" width="9.140625" style="31"/>
    <col min="502" max="502" width="30.42578125" style="31" customWidth="1"/>
    <col min="503" max="503" width="10.7109375" style="31" customWidth="1"/>
    <col min="504" max="507" width="8.140625" style="31" customWidth="1"/>
    <col min="508" max="508" width="4.42578125" style="31" customWidth="1"/>
    <col min="509" max="512" width="8.140625" style="31" customWidth="1"/>
    <col min="513" max="757" width="9.140625" style="31"/>
    <col min="758" max="758" width="30.42578125" style="31" customWidth="1"/>
    <col min="759" max="759" width="10.7109375" style="31" customWidth="1"/>
    <col min="760" max="763" width="8.140625" style="31" customWidth="1"/>
    <col min="764" max="764" width="4.42578125" style="31" customWidth="1"/>
    <col min="765" max="768" width="8.140625" style="31" customWidth="1"/>
    <col min="769" max="1013" width="9.140625" style="31"/>
    <col min="1014" max="1014" width="30.42578125" style="31" customWidth="1"/>
    <col min="1015" max="1015" width="10.7109375" style="31" customWidth="1"/>
    <col min="1016" max="1019" width="8.140625" style="31" customWidth="1"/>
    <col min="1020" max="1020" width="4.42578125" style="31" customWidth="1"/>
    <col min="1021" max="1024" width="8.140625" style="31" customWidth="1"/>
    <col min="1025" max="1269" width="9.140625" style="31"/>
    <col min="1270" max="1270" width="30.42578125" style="31" customWidth="1"/>
    <col min="1271" max="1271" width="10.7109375" style="31" customWidth="1"/>
    <col min="1272" max="1275" width="8.140625" style="31" customWidth="1"/>
    <col min="1276" max="1276" width="4.42578125" style="31" customWidth="1"/>
    <col min="1277" max="1280" width="8.140625" style="31" customWidth="1"/>
    <col min="1281" max="1525" width="9.140625" style="31"/>
    <col min="1526" max="1526" width="30.42578125" style="31" customWidth="1"/>
    <col min="1527" max="1527" width="10.7109375" style="31" customWidth="1"/>
    <col min="1528" max="1531" width="8.140625" style="31" customWidth="1"/>
    <col min="1532" max="1532" width="4.42578125" style="31" customWidth="1"/>
    <col min="1533" max="1536" width="8.140625" style="31" customWidth="1"/>
    <col min="1537" max="1781" width="9.140625" style="31"/>
    <col min="1782" max="1782" width="30.42578125" style="31" customWidth="1"/>
    <col min="1783" max="1783" width="10.7109375" style="31" customWidth="1"/>
    <col min="1784" max="1787" width="8.140625" style="31" customWidth="1"/>
    <col min="1788" max="1788" width="4.42578125" style="31" customWidth="1"/>
    <col min="1789" max="1792" width="8.140625" style="31" customWidth="1"/>
    <col min="1793" max="2037" width="9.140625" style="31"/>
    <col min="2038" max="2038" width="30.42578125" style="31" customWidth="1"/>
    <col min="2039" max="2039" width="10.7109375" style="31" customWidth="1"/>
    <col min="2040" max="2043" width="8.140625" style="31" customWidth="1"/>
    <col min="2044" max="2044" width="4.42578125" style="31" customWidth="1"/>
    <col min="2045" max="2048" width="8.140625" style="31" customWidth="1"/>
    <col min="2049" max="2293" width="9.140625" style="31"/>
    <col min="2294" max="2294" width="30.42578125" style="31" customWidth="1"/>
    <col min="2295" max="2295" width="10.7109375" style="31" customWidth="1"/>
    <col min="2296" max="2299" width="8.140625" style="31" customWidth="1"/>
    <col min="2300" max="2300" width="4.42578125" style="31" customWidth="1"/>
    <col min="2301" max="2304" width="8.140625" style="31" customWidth="1"/>
    <col min="2305" max="2549" width="9.140625" style="31"/>
    <col min="2550" max="2550" width="30.42578125" style="31" customWidth="1"/>
    <col min="2551" max="2551" width="10.7109375" style="31" customWidth="1"/>
    <col min="2552" max="2555" width="8.140625" style="31" customWidth="1"/>
    <col min="2556" max="2556" width="4.42578125" style="31" customWidth="1"/>
    <col min="2557" max="2560" width="8.140625" style="31" customWidth="1"/>
    <col min="2561" max="2805" width="9.140625" style="31"/>
    <col min="2806" max="2806" width="30.42578125" style="31" customWidth="1"/>
    <col min="2807" max="2807" width="10.7109375" style="31" customWidth="1"/>
    <col min="2808" max="2811" width="8.140625" style="31" customWidth="1"/>
    <col min="2812" max="2812" width="4.42578125" style="31" customWidth="1"/>
    <col min="2813" max="2816" width="8.140625" style="31" customWidth="1"/>
    <col min="2817" max="3061" width="9.140625" style="31"/>
    <col min="3062" max="3062" width="30.42578125" style="31" customWidth="1"/>
    <col min="3063" max="3063" width="10.7109375" style="31" customWidth="1"/>
    <col min="3064" max="3067" width="8.140625" style="31" customWidth="1"/>
    <col min="3068" max="3068" width="4.42578125" style="31" customWidth="1"/>
    <col min="3069" max="3072" width="8.140625" style="31" customWidth="1"/>
    <col min="3073" max="3317" width="9.140625" style="31"/>
    <col min="3318" max="3318" width="30.42578125" style="31" customWidth="1"/>
    <col min="3319" max="3319" width="10.7109375" style="31" customWidth="1"/>
    <col min="3320" max="3323" width="8.140625" style="31" customWidth="1"/>
    <col min="3324" max="3324" width="4.42578125" style="31" customWidth="1"/>
    <col min="3325" max="3328" width="8.140625" style="31" customWidth="1"/>
    <col min="3329" max="3573" width="9.140625" style="31"/>
    <col min="3574" max="3574" width="30.42578125" style="31" customWidth="1"/>
    <col min="3575" max="3575" width="10.7109375" style="31" customWidth="1"/>
    <col min="3576" max="3579" width="8.140625" style="31" customWidth="1"/>
    <col min="3580" max="3580" width="4.42578125" style="31" customWidth="1"/>
    <col min="3581" max="3584" width="8.140625" style="31" customWidth="1"/>
    <col min="3585" max="3829" width="9.140625" style="31"/>
    <col min="3830" max="3830" width="30.42578125" style="31" customWidth="1"/>
    <col min="3831" max="3831" width="10.7109375" style="31" customWidth="1"/>
    <col min="3832" max="3835" width="8.140625" style="31" customWidth="1"/>
    <col min="3836" max="3836" width="4.42578125" style="31" customWidth="1"/>
    <col min="3837" max="3840" width="8.140625" style="31" customWidth="1"/>
    <col min="3841" max="4085" width="9.140625" style="31"/>
    <col min="4086" max="4086" width="30.42578125" style="31" customWidth="1"/>
    <col min="4087" max="4087" width="10.7109375" style="31" customWidth="1"/>
    <col min="4088" max="4091" width="8.140625" style="31" customWidth="1"/>
    <col min="4092" max="4092" width="4.42578125" style="31" customWidth="1"/>
    <col min="4093" max="4096" width="8.140625" style="31" customWidth="1"/>
    <col min="4097" max="4341" width="9.140625" style="31"/>
    <col min="4342" max="4342" width="30.42578125" style="31" customWidth="1"/>
    <col min="4343" max="4343" width="10.7109375" style="31" customWidth="1"/>
    <col min="4344" max="4347" width="8.140625" style="31" customWidth="1"/>
    <col min="4348" max="4348" width="4.42578125" style="31" customWidth="1"/>
    <col min="4349" max="4352" width="8.140625" style="31" customWidth="1"/>
    <col min="4353" max="4597" width="9.140625" style="31"/>
    <col min="4598" max="4598" width="30.42578125" style="31" customWidth="1"/>
    <col min="4599" max="4599" width="10.7109375" style="31" customWidth="1"/>
    <col min="4600" max="4603" width="8.140625" style="31" customWidth="1"/>
    <col min="4604" max="4604" width="4.42578125" style="31" customWidth="1"/>
    <col min="4605" max="4608" width="8.140625" style="31" customWidth="1"/>
    <col min="4609" max="4853" width="9.140625" style="31"/>
    <col min="4854" max="4854" width="30.42578125" style="31" customWidth="1"/>
    <col min="4855" max="4855" width="10.7109375" style="31" customWidth="1"/>
    <col min="4856" max="4859" width="8.140625" style="31" customWidth="1"/>
    <col min="4860" max="4860" width="4.42578125" style="31" customWidth="1"/>
    <col min="4861" max="4864" width="8.140625" style="31" customWidth="1"/>
    <col min="4865" max="5109" width="9.140625" style="31"/>
    <col min="5110" max="5110" width="30.42578125" style="31" customWidth="1"/>
    <col min="5111" max="5111" width="10.7109375" style="31" customWidth="1"/>
    <col min="5112" max="5115" width="8.140625" style="31" customWidth="1"/>
    <col min="5116" max="5116" width="4.42578125" style="31" customWidth="1"/>
    <col min="5117" max="5120" width="8.140625" style="31" customWidth="1"/>
    <col min="5121" max="5365" width="9.140625" style="31"/>
    <col min="5366" max="5366" width="30.42578125" style="31" customWidth="1"/>
    <col min="5367" max="5367" width="10.7109375" style="31" customWidth="1"/>
    <col min="5368" max="5371" width="8.140625" style="31" customWidth="1"/>
    <col min="5372" max="5372" width="4.42578125" style="31" customWidth="1"/>
    <col min="5373" max="5376" width="8.140625" style="31" customWidth="1"/>
    <col min="5377" max="5621" width="9.140625" style="31"/>
    <col min="5622" max="5622" width="30.42578125" style="31" customWidth="1"/>
    <col min="5623" max="5623" width="10.7109375" style="31" customWidth="1"/>
    <col min="5624" max="5627" width="8.140625" style="31" customWidth="1"/>
    <col min="5628" max="5628" width="4.42578125" style="31" customWidth="1"/>
    <col min="5629" max="5632" width="8.140625" style="31" customWidth="1"/>
    <col min="5633" max="5877" width="9.140625" style="31"/>
    <col min="5878" max="5878" width="30.42578125" style="31" customWidth="1"/>
    <col min="5879" max="5879" width="10.7109375" style="31" customWidth="1"/>
    <col min="5880" max="5883" width="8.140625" style="31" customWidth="1"/>
    <col min="5884" max="5884" width="4.42578125" style="31" customWidth="1"/>
    <col min="5885" max="5888" width="8.140625" style="31" customWidth="1"/>
    <col min="5889" max="6133" width="9.140625" style="31"/>
    <col min="6134" max="6134" width="30.42578125" style="31" customWidth="1"/>
    <col min="6135" max="6135" width="10.7109375" style="31" customWidth="1"/>
    <col min="6136" max="6139" width="8.140625" style="31" customWidth="1"/>
    <col min="6140" max="6140" width="4.42578125" style="31" customWidth="1"/>
    <col min="6141" max="6144" width="8.140625" style="31" customWidth="1"/>
    <col min="6145" max="6389" width="9.140625" style="31"/>
    <col min="6390" max="6390" width="30.42578125" style="31" customWidth="1"/>
    <col min="6391" max="6391" width="10.7109375" style="31" customWidth="1"/>
    <col min="6392" max="6395" width="8.140625" style="31" customWidth="1"/>
    <col min="6396" max="6396" width="4.42578125" style="31" customWidth="1"/>
    <col min="6397" max="6400" width="8.140625" style="31" customWidth="1"/>
    <col min="6401" max="6645" width="9.140625" style="31"/>
    <col min="6646" max="6646" width="30.42578125" style="31" customWidth="1"/>
    <col min="6647" max="6647" width="10.7109375" style="31" customWidth="1"/>
    <col min="6648" max="6651" width="8.140625" style="31" customWidth="1"/>
    <col min="6652" max="6652" width="4.42578125" style="31" customWidth="1"/>
    <col min="6653" max="6656" width="8.140625" style="31" customWidth="1"/>
    <col min="6657" max="6901" width="9.140625" style="31"/>
    <col min="6902" max="6902" width="30.42578125" style="31" customWidth="1"/>
    <col min="6903" max="6903" width="10.7109375" style="31" customWidth="1"/>
    <col min="6904" max="6907" width="8.140625" style="31" customWidth="1"/>
    <col min="6908" max="6908" width="4.42578125" style="31" customWidth="1"/>
    <col min="6909" max="6912" width="8.140625" style="31" customWidth="1"/>
    <col min="6913" max="7157" width="9.140625" style="31"/>
    <col min="7158" max="7158" width="30.42578125" style="31" customWidth="1"/>
    <col min="7159" max="7159" width="10.7109375" style="31" customWidth="1"/>
    <col min="7160" max="7163" width="8.140625" style="31" customWidth="1"/>
    <col min="7164" max="7164" width="4.42578125" style="31" customWidth="1"/>
    <col min="7165" max="7168" width="8.140625" style="31" customWidth="1"/>
    <col min="7169" max="7413" width="9.140625" style="31"/>
    <col min="7414" max="7414" width="30.42578125" style="31" customWidth="1"/>
    <col min="7415" max="7415" width="10.7109375" style="31" customWidth="1"/>
    <col min="7416" max="7419" width="8.140625" style="31" customWidth="1"/>
    <col min="7420" max="7420" width="4.42578125" style="31" customWidth="1"/>
    <col min="7421" max="7424" width="8.140625" style="31" customWidth="1"/>
    <col min="7425" max="7669" width="9.140625" style="31"/>
    <col min="7670" max="7670" width="30.42578125" style="31" customWidth="1"/>
    <col min="7671" max="7671" width="10.7109375" style="31" customWidth="1"/>
    <col min="7672" max="7675" width="8.140625" style="31" customWidth="1"/>
    <col min="7676" max="7676" width="4.42578125" style="31" customWidth="1"/>
    <col min="7677" max="7680" width="8.140625" style="31" customWidth="1"/>
    <col min="7681" max="7925" width="9.140625" style="31"/>
    <col min="7926" max="7926" width="30.42578125" style="31" customWidth="1"/>
    <col min="7927" max="7927" width="10.7109375" style="31" customWidth="1"/>
    <col min="7928" max="7931" width="8.140625" style="31" customWidth="1"/>
    <col min="7932" max="7932" width="4.42578125" style="31" customWidth="1"/>
    <col min="7933" max="7936" width="8.140625" style="31" customWidth="1"/>
    <col min="7937" max="8181" width="9.140625" style="31"/>
    <col min="8182" max="8182" width="30.42578125" style="31" customWidth="1"/>
    <col min="8183" max="8183" width="10.7109375" style="31" customWidth="1"/>
    <col min="8184" max="8187" width="8.140625" style="31" customWidth="1"/>
    <col min="8188" max="8188" width="4.42578125" style="31" customWidth="1"/>
    <col min="8189" max="8192" width="8.140625" style="31" customWidth="1"/>
    <col min="8193" max="8437" width="9.140625" style="31"/>
    <col min="8438" max="8438" width="30.42578125" style="31" customWidth="1"/>
    <col min="8439" max="8439" width="10.7109375" style="31" customWidth="1"/>
    <col min="8440" max="8443" width="8.140625" style="31" customWidth="1"/>
    <col min="8444" max="8444" width="4.42578125" style="31" customWidth="1"/>
    <col min="8445" max="8448" width="8.140625" style="31" customWidth="1"/>
    <col min="8449" max="8693" width="9.140625" style="31"/>
    <col min="8694" max="8694" width="30.42578125" style="31" customWidth="1"/>
    <col min="8695" max="8695" width="10.7109375" style="31" customWidth="1"/>
    <col min="8696" max="8699" width="8.140625" style="31" customWidth="1"/>
    <col min="8700" max="8700" width="4.42578125" style="31" customWidth="1"/>
    <col min="8701" max="8704" width="8.140625" style="31" customWidth="1"/>
    <col min="8705" max="8949" width="9.140625" style="31"/>
    <col min="8950" max="8950" width="30.42578125" style="31" customWidth="1"/>
    <col min="8951" max="8951" width="10.7109375" style="31" customWidth="1"/>
    <col min="8952" max="8955" width="8.140625" style="31" customWidth="1"/>
    <col min="8956" max="8956" width="4.42578125" style="31" customWidth="1"/>
    <col min="8957" max="8960" width="8.140625" style="31" customWidth="1"/>
    <col min="8961" max="9205" width="9.140625" style="31"/>
    <col min="9206" max="9206" width="30.42578125" style="31" customWidth="1"/>
    <col min="9207" max="9207" width="10.7109375" style="31" customWidth="1"/>
    <col min="9208" max="9211" width="8.140625" style="31" customWidth="1"/>
    <col min="9212" max="9212" width="4.42578125" style="31" customWidth="1"/>
    <col min="9213" max="9216" width="8.140625" style="31" customWidth="1"/>
    <col min="9217" max="9461" width="9.140625" style="31"/>
    <col min="9462" max="9462" width="30.42578125" style="31" customWidth="1"/>
    <col min="9463" max="9463" width="10.7109375" style="31" customWidth="1"/>
    <col min="9464" max="9467" width="8.140625" style="31" customWidth="1"/>
    <col min="9468" max="9468" width="4.42578125" style="31" customWidth="1"/>
    <col min="9469" max="9472" width="8.140625" style="31" customWidth="1"/>
    <col min="9473" max="9717" width="9.140625" style="31"/>
    <col min="9718" max="9718" width="30.42578125" style="31" customWidth="1"/>
    <col min="9719" max="9719" width="10.7109375" style="31" customWidth="1"/>
    <col min="9720" max="9723" width="8.140625" style="31" customWidth="1"/>
    <col min="9724" max="9724" width="4.42578125" style="31" customWidth="1"/>
    <col min="9725" max="9728" width="8.140625" style="31" customWidth="1"/>
    <col min="9729" max="9973" width="9.140625" style="31"/>
    <col min="9974" max="9974" width="30.42578125" style="31" customWidth="1"/>
    <col min="9975" max="9975" width="10.7109375" style="31" customWidth="1"/>
    <col min="9976" max="9979" width="8.140625" style="31" customWidth="1"/>
    <col min="9980" max="9980" width="4.42578125" style="31" customWidth="1"/>
    <col min="9981" max="9984" width="8.140625" style="31" customWidth="1"/>
    <col min="9985" max="10229" width="9.140625" style="31"/>
    <col min="10230" max="10230" width="30.42578125" style="31" customWidth="1"/>
    <col min="10231" max="10231" width="10.7109375" style="31" customWidth="1"/>
    <col min="10232" max="10235" width="8.140625" style="31" customWidth="1"/>
    <col min="10236" max="10236" width="4.42578125" style="31" customWidth="1"/>
    <col min="10237" max="10240" width="8.140625" style="31" customWidth="1"/>
    <col min="10241" max="10485" width="9.140625" style="31"/>
    <col min="10486" max="10486" width="30.42578125" style="31" customWidth="1"/>
    <col min="10487" max="10487" width="10.7109375" style="31" customWidth="1"/>
    <col min="10488" max="10491" width="8.140625" style="31" customWidth="1"/>
    <col min="10492" max="10492" width="4.42578125" style="31" customWidth="1"/>
    <col min="10493" max="10496" width="8.140625" style="31" customWidth="1"/>
    <col min="10497" max="10741" width="9.140625" style="31"/>
    <col min="10742" max="10742" width="30.42578125" style="31" customWidth="1"/>
    <col min="10743" max="10743" width="10.7109375" style="31" customWidth="1"/>
    <col min="10744" max="10747" width="8.140625" style="31" customWidth="1"/>
    <col min="10748" max="10748" width="4.42578125" style="31" customWidth="1"/>
    <col min="10749" max="10752" width="8.140625" style="31" customWidth="1"/>
    <col min="10753" max="10997" width="9.140625" style="31"/>
    <col min="10998" max="10998" width="30.42578125" style="31" customWidth="1"/>
    <col min="10999" max="10999" width="10.7109375" style="31" customWidth="1"/>
    <col min="11000" max="11003" width="8.140625" style="31" customWidth="1"/>
    <col min="11004" max="11004" width="4.42578125" style="31" customWidth="1"/>
    <col min="11005" max="11008" width="8.140625" style="31" customWidth="1"/>
    <col min="11009" max="11253" width="9.140625" style="31"/>
    <col min="11254" max="11254" width="30.42578125" style="31" customWidth="1"/>
    <col min="11255" max="11255" width="10.7109375" style="31" customWidth="1"/>
    <col min="11256" max="11259" width="8.140625" style="31" customWidth="1"/>
    <col min="11260" max="11260" width="4.42578125" style="31" customWidth="1"/>
    <col min="11261" max="11264" width="8.140625" style="31" customWidth="1"/>
    <col min="11265" max="11509" width="9.140625" style="31"/>
    <col min="11510" max="11510" width="30.42578125" style="31" customWidth="1"/>
    <col min="11511" max="11511" width="10.7109375" style="31" customWidth="1"/>
    <col min="11512" max="11515" width="8.140625" style="31" customWidth="1"/>
    <col min="11516" max="11516" width="4.42578125" style="31" customWidth="1"/>
    <col min="11517" max="11520" width="8.140625" style="31" customWidth="1"/>
    <col min="11521" max="11765" width="9.140625" style="31"/>
    <col min="11766" max="11766" width="30.42578125" style="31" customWidth="1"/>
    <col min="11767" max="11767" width="10.7109375" style="31" customWidth="1"/>
    <col min="11768" max="11771" width="8.140625" style="31" customWidth="1"/>
    <col min="11772" max="11772" width="4.42578125" style="31" customWidth="1"/>
    <col min="11773" max="11776" width="8.140625" style="31" customWidth="1"/>
    <col min="11777" max="12021" width="9.140625" style="31"/>
    <col min="12022" max="12022" width="30.42578125" style="31" customWidth="1"/>
    <col min="12023" max="12023" width="10.7109375" style="31" customWidth="1"/>
    <col min="12024" max="12027" width="8.140625" style="31" customWidth="1"/>
    <col min="12028" max="12028" width="4.42578125" style="31" customWidth="1"/>
    <col min="12029" max="12032" width="8.140625" style="31" customWidth="1"/>
    <col min="12033" max="12277" width="9.140625" style="31"/>
    <col min="12278" max="12278" width="30.42578125" style="31" customWidth="1"/>
    <col min="12279" max="12279" width="10.7109375" style="31" customWidth="1"/>
    <col min="12280" max="12283" width="8.140625" style="31" customWidth="1"/>
    <col min="12284" max="12284" width="4.42578125" style="31" customWidth="1"/>
    <col min="12285" max="12288" width="8.140625" style="31" customWidth="1"/>
    <col min="12289" max="12533" width="9.140625" style="31"/>
    <col min="12534" max="12534" width="30.42578125" style="31" customWidth="1"/>
    <col min="12535" max="12535" width="10.7109375" style="31" customWidth="1"/>
    <col min="12536" max="12539" width="8.140625" style="31" customWidth="1"/>
    <col min="12540" max="12540" width="4.42578125" style="31" customWidth="1"/>
    <col min="12541" max="12544" width="8.140625" style="31" customWidth="1"/>
    <col min="12545" max="12789" width="9.140625" style="31"/>
    <col min="12790" max="12790" width="30.42578125" style="31" customWidth="1"/>
    <col min="12791" max="12791" width="10.7109375" style="31" customWidth="1"/>
    <col min="12792" max="12795" width="8.140625" style="31" customWidth="1"/>
    <col min="12796" max="12796" width="4.42578125" style="31" customWidth="1"/>
    <col min="12797" max="12800" width="8.140625" style="31" customWidth="1"/>
    <col min="12801" max="13045" width="9.140625" style="31"/>
    <col min="13046" max="13046" width="30.42578125" style="31" customWidth="1"/>
    <col min="13047" max="13047" width="10.7109375" style="31" customWidth="1"/>
    <col min="13048" max="13051" width="8.140625" style="31" customWidth="1"/>
    <col min="13052" max="13052" width="4.42578125" style="31" customWidth="1"/>
    <col min="13053" max="13056" width="8.140625" style="31" customWidth="1"/>
    <col min="13057" max="13301" width="9.140625" style="31"/>
    <col min="13302" max="13302" width="30.42578125" style="31" customWidth="1"/>
    <col min="13303" max="13303" width="10.7109375" style="31" customWidth="1"/>
    <col min="13304" max="13307" width="8.140625" style="31" customWidth="1"/>
    <col min="13308" max="13308" width="4.42578125" style="31" customWidth="1"/>
    <col min="13309" max="13312" width="8.140625" style="31" customWidth="1"/>
    <col min="13313" max="13557" width="9.140625" style="31"/>
    <col min="13558" max="13558" width="30.42578125" style="31" customWidth="1"/>
    <col min="13559" max="13559" width="10.7109375" style="31" customWidth="1"/>
    <col min="13560" max="13563" width="8.140625" style="31" customWidth="1"/>
    <col min="13564" max="13564" width="4.42578125" style="31" customWidth="1"/>
    <col min="13565" max="13568" width="8.140625" style="31" customWidth="1"/>
    <col min="13569" max="13813" width="9.140625" style="31"/>
    <col min="13814" max="13814" width="30.42578125" style="31" customWidth="1"/>
    <col min="13815" max="13815" width="10.7109375" style="31" customWidth="1"/>
    <col min="13816" max="13819" width="8.140625" style="31" customWidth="1"/>
    <col min="13820" max="13820" width="4.42578125" style="31" customWidth="1"/>
    <col min="13821" max="13824" width="8.140625" style="31" customWidth="1"/>
    <col min="13825" max="14069" width="9.140625" style="31"/>
    <col min="14070" max="14070" width="30.42578125" style="31" customWidth="1"/>
    <col min="14071" max="14071" width="10.7109375" style="31" customWidth="1"/>
    <col min="14072" max="14075" width="8.140625" style="31" customWidth="1"/>
    <col min="14076" max="14076" width="4.42578125" style="31" customWidth="1"/>
    <col min="14077" max="14080" width="8.140625" style="31" customWidth="1"/>
    <col min="14081" max="14325" width="9.140625" style="31"/>
    <col min="14326" max="14326" width="30.42578125" style="31" customWidth="1"/>
    <col min="14327" max="14327" width="10.7109375" style="31" customWidth="1"/>
    <col min="14328" max="14331" width="8.140625" style="31" customWidth="1"/>
    <col min="14332" max="14332" width="4.42578125" style="31" customWidth="1"/>
    <col min="14333" max="14336" width="8.140625" style="31" customWidth="1"/>
    <col min="14337" max="14581" width="9.140625" style="31"/>
    <col min="14582" max="14582" width="30.42578125" style="31" customWidth="1"/>
    <col min="14583" max="14583" width="10.7109375" style="31" customWidth="1"/>
    <col min="14584" max="14587" width="8.140625" style="31" customWidth="1"/>
    <col min="14588" max="14588" width="4.42578125" style="31" customWidth="1"/>
    <col min="14589" max="14592" width="8.140625" style="31" customWidth="1"/>
    <col min="14593" max="14837" width="9.140625" style="31"/>
    <col min="14838" max="14838" width="30.42578125" style="31" customWidth="1"/>
    <col min="14839" max="14839" width="10.7109375" style="31" customWidth="1"/>
    <col min="14840" max="14843" width="8.140625" style="31" customWidth="1"/>
    <col min="14844" max="14844" width="4.42578125" style="31" customWidth="1"/>
    <col min="14845" max="14848" width="8.140625" style="31" customWidth="1"/>
    <col min="14849" max="15093" width="9.140625" style="31"/>
    <col min="15094" max="15094" width="30.42578125" style="31" customWidth="1"/>
    <col min="15095" max="15095" width="10.7109375" style="31" customWidth="1"/>
    <col min="15096" max="15099" width="8.140625" style="31" customWidth="1"/>
    <col min="15100" max="15100" width="4.42578125" style="31" customWidth="1"/>
    <col min="15101" max="15104" width="8.140625" style="31" customWidth="1"/>
    <col min="15105" max="15349" width="9.140625" style="31"/>
    <col min="15350" max="15350" width="30.42578125" style="31" customWidth="1"/>
    <col min="15351" max="15351" width="10.7109375" style="31" customWidth="1"/>
    <col min="15352" max="15355" width="8.140625" style="31" customWidth="1"/>
    <col min="15356" max="15356" width="4.42578125" style="31" customWidth="1"/>
    <col min="15357" max="15360" width="8.140625" style="31" customWidth="1"/>
    <col min="15361" max="15605" width="9.140625" style="31"/>
    <col min="15606" max="15606" width="30.42578125" style="31" customWidth="1"/>
    <col min="15607" max="15607" width="10.7109375" style="31" customWidth="1"/>
    <col min="15608" max="15611" width="8.140625" style="31" customWidth="1"/>
    <col min="15612" max="15612" width="4.42578125" style="31" customWidth="1"/>
    <col min="15613" max="15616" width="8.140625" style="31" customWidth="1"/>
    <col min="15617" max="15861" width="9.140625" style="31"/>
    <col min="15862" max="15862" width="30.42578125" style="31" customWidth="1"/>
    <col min="15863" max="15863" width="10.7109375" style="31" customWidth="1"/>
    <col min="15864" max="15867" width="8.140625" style="31" customWidth="1"/>
    <col min="15868" max="15868" width="4.42578125" style="31" customWidth="1"/>
    <col min="15869" max="15872" width="8.140625" style="31" customWidth="1"/>
    <col min="15873" max="16117" width="9.140625" style="31"/>
    <col min="16118" max="16118" width="30.42578125" style="31" customWidth="1"/>
    <col min="16119" max="16119" width="10.7109375" style="31" customWidth="1"/>
    <col min="16120" max="16123" width="8.140625" style="31" customWidth="1"/>
    <col min="16124" max="16124" width="4.42578125" style="31" customWidth="1"/>
    <col min="16125" max="16128" width="8.140625" style="31" customWidth="1"/>
    <col min="16129" max="16384" width="9.140625" style="31"/>
  </cols>
  <sheetData>
    <row r="1" spans="1:12" ht="40.5" customHeight="1" x14ac:dyDescent="0.25">
      <c r="A1" s="407" t="s">
        <v>135</v>
      </c>
      <c r="B1" s="407"/>
      <c r="C1" s="407"/>
      <c r="D1" s="407"/>
      <c r="E1" s="407"/>
      <c r="F1" s="407"/>
      <c r="G1" s="407"/>
      <c r="H1" s="407"/>
      <c r="I1" s="407"/>
      <c r="J1" s="407"/>
      <c r="K1" s="407"/>
      <c r="L1" s="266"/>
    </row>
    <row r="2" spans="1:12" s="190" customFormat="1" ht="22.5" customHeight="1" x14ac:dyDescent="0.25">
      <c r="A2" s="408" t="s">
        <v>1</v>
      </c>
      <c r="B2" s="408"/>
      <c r="C2" s="408"/>
      <c r="D2" s="408"/>
      <c r="E2" s="408"/>
      <c r="F2" s="408"/>
      <c r="G2" s="408"/>
      <c r="H2" s="408"/>
      <c r="I2" s="408"/>
      <c r="J2" s="408"/>
      <c r="K2" s="408"/>
    </row>
    <row r="3" spans="1:12" ht="14.25" x14ac:dyDescent="0.2">
      <c r="A3" s="64"/>
      <c r="B3" s="409" t="s">
        <v>74</v>
      </c>
      <c r="C3" s="412" t="s">
        <v>70</v>
      </c>
      <c r="D3" s="412"/>
      <c r="E3" s="412"/>
      <c r="F3" s="412"/>
      <c r="G3" s="412"/>
      <c r="H3" s="412"/>
      <c r="I3" s="412"/>
      <c r="J3" s="412"/>
      <c r="K3" s="412"/>
    </row>
    <row r="4" spans="1:12" ht="14.25" x14ac:dyDescent="0.2">
      <c r="A4" s="67"/>
      <c r="B4" s="410"/>
      <c r="C4" s="412" t="s">
        <v>6</v>
      </c>
      <c r="D4" s="412"/>
      <c r="E4" s="412"/>
      <c r="F4" s="412"/>
      <c r="G4" s="87"/>
      <c r="H4" s="412" t="s">
        <v>71</v>
      </c>
      <c r="I4" s="412"/>
      <c r="J4" s="412"/>
      <c r="K4" s="412"/>
    </row>
    <row r="5" spans="1:12" ht="14.25" x14ac:dyDescent="0.2">
      <c r="A5" s="65"/>
      <c r="B5" s="411"/>
      <c r="C5" s="88">
        <v>16</v>
      </c>
      <c r="D5" s="88">
        <v>17</v>
      </c>
      <c r="E5" s="88">
        <v>18</v>
      </c>
      <c r="F5" s="88">
        <v>19</v>
      </c>
      <c r="G5" s="89"/>
      <c r="H5" s="88">
        <v>16</v>
      </c>
      <c r="I5" s="88">
        <v>17</v>
      </c>
      <c r="J5" s="88">
        <v>18</v>
      </c>
      <c r="K5" s="88">
        <v>19</v>
      </c>
    </row>
    <row r="6" spans="1:12" ht="15" x14ac:dyDescent="0.25">
      <c r="A6" s="77" t="s">
        <v>24</v>
      </c>
      <c r="B6" s="90">
        <v>562621</v>
      </c>
      <c r="C6" s="350">
        <v>69.2</v>
      </c>
      <c r="D6" s="91">
        <v>76.900000000000006</v>
      </c>
      <c r="E6" s="91">
        <v>83.8</v>
      </c>
      <c r="F6" s="91">
        <v>86</v>
      </c>
      <c r="G6" s="91" t="s">
        <v>1499</v>
      </c>
      <c r="H6" s="91">
        <v>56.3</v>
      </c>
      <c r="I6" s="91">
        <v>61</v>
      </c>
      <c r="J6" s="91">
        <v>65.5</v>
      </c>
      <c r="K6" s="91">
        <v>67.900000000000006</v>
      </c>
    </row>
    <row r="7" spans="1:12" ht="22.5" customHeight="1" x14ac:dyDescent="0.25">
      <c r="A7" s="66" t="s">
        <v>25</v>
      </c>
      <c r="B7" s="90"/>
      <c r="C7" s="91" t="s">
        <v>1499</v>
      </c>
      <c r="D7" s="91" t="s">
        <v>1499</v>
      </c>
      <c r="E7" s="91" t="s">
        <v>1499</v>
      </c>
      <c r="F7" s="91" t="s">
        <v>1499</v>
      </c>
      <c r="G7" s="91" t="s">
        <v>1499</v>
      </c>
      <c r="H7" s="91" t="s">
        <v>1499</v>
      </c>
      <c r="I7" s="91" t="s">
        <v>1499</v>
      </c>
      <c r="J7" s="91" t="s">
        <v>1499</v>
      </c>
      <c r="K7" s="91" t="s">
        <v>1499</v>
      </c>
    </row>
    <row r="8" spans="1:12" ht="14.25" x14ac:dyDescent="0.2">
      <c r="A8" s="67" t="s">
        <v>26</v>
      </c>
      <c r="B8" s="90">
        <v>287392</v>
      </c>
      <c r="C8" s="92">
        <v>64.900000000000006</v>
      </c>
      <c r="D8" s="92">
        <v>72.5</v>
      </c>
      <c r="E8" s="92">
        <v>80.7</v>
      </c>
      <c r="F8" s="92">
        <v>83.3</v>
      </c>
      <c r="G8" s="91" t="s">
        <v>1499</v>
      </c>
      <c r="H8" s="91">
        <v>51.6</v>
      </c>
      <c r="I8" s="91">
        <v>56.6</v>
      </c>
      <c r="J8" s="91">
        <v>61.8</v>
      </c>
      <c r="K8" s="91">
        <v>64.5</v>
      </c>
    </row>
    <row r="9" spans="1:12" ht="14.25" x14ac:dyDescent="0.2">
      <c r="A9" s="67" t="s">
        <v>27</v>
      </c>
      <c r="B9" s="90">
        <v>275228</v>
      </c>
      <c r="C9" s="92">
        <v>73.8</v>
      </c>
      <c r="D9" s="92">
        <v>81.400000000000006</v>
      </c>
      <c r="E9" s="92">
        <v>87.1</v>
      </c>
      <c r="F9" s="92">
        <v>88.9</v>
      </c>
      <c r="G9" s="91" t="s">
        <v>1499</v>
      </c>
      <c r="H9" s="91">
        <v>61.3</v>
      </c>
      <c r="I9" s="91">
        <v>65.7</v>
      </c>
      <c r="J9" s="91">
        <v>69.3</v>
      </c>
      <c r="K9" s="91">
        <v>71.3</v>
      </c>
    </row>
    <row r="10" spans="1:12" ht="14.25" x14ac:dyDescent="0.2">
      <c r="A10" s="67" t="s">
        <v>28</v>
      </c>
      <c r="B10" s="90"/>
      <c r="C10" s="92">
        <v>8.9</v>
      </c>
      <c r="D10" s="92">
        <v>8.9</v>
      </c>
      <c r="E10" s="92">
        <v>6.5</v>
      </c>
      <c r="F10" s="92">
        <v>5.6</v>
      </c>
      <c r="G10" s="91" t="s">
        <v>1499</v>
      </c>
      <c r="H10" s="91">
        <v>9.6999999999999993</v>
      </c>
      <c r="I10" s="91">
        <v>9.1</v>
      </c>
      <c r="J10" s="91">
        <v>7.5</v>
      </c>
      <c r="K10" s="91">
        <v>6.8</v>
      </c>
    </row>
    <row r="11" spans="1:12" ht="22.5" customHeight="1" x14ac:dyDescent="0.25">
      <c r="A11" s="66" t="s">
        <v>29</v>
      </c>
      <c r="B11" s="90"/>
      <c r="C11" s="92" t="s">
        <v>1499</v>
      </c>
      <c r="D11" s="92" t="s">
        <v>1499</v>
      </c>
      <c r="E11" s="92" t="s">
        <v>1499</v>
      </c>
      <c r="F11" s="92" t="s">
        <v>1499</v>
      </c>
      <c r="G11" s="91" t="s">
        <v>1499</v>
      </c>
      <c r="H11" s="91" t="s">
        <v>1499</v>
      </c>
      <c r="I11" s="91" t="s">
        <v>1499</v>
      </c>
      <c r="J11" s="91" t="s">
        <v>1499</v>
      </c>
      <c r="K11" s="91" t="s">
        <v>1499</v>
      </c>
    </row>
    <row r="12" spans="1:12" ht="14.25" x14ac:dyDescent="0.2">
      <c r="A12" s="67" t="s">
        <v>30</v>
      </c>
      <c r="B12" s="90">
        <v>482088</v>
      </c>
      <c r="C12" s="92">
        <v>72.5</v>
      </c>
      <c r="D12" s="92">
        <v>79.8</v>
      </c>
      <c r="E12" s="92">
        <v>86.4</v>
      </c>
      <c r="F12" s="92">
        <v>88.4</v>
      </c>
      <c r="G12" s="91" t="s">
        <v>1499</v>
      </c>
      <c r="H12" s="91">
        <v>60.2</v>
      </c>
      <c r="I12" s="91">
        <v>65</v>
      </c>
      <c r="J12" s="91">
        <v>69.400000000000006</v>
      </c>
      <c r="K12" s="91">
        <v>71.7</v>
      </c>
    </row>
    <row r="13" spans="1:12" ht="14.25" x14ac:dyDescent="0.2">
      <c r="A13" s="67" t="s">
        <v>31</v>
      </c>
      <c r="B13" s="90">
        <v>80533</v>
      </c>
      <c r="C13" s="92">
        <v>49.4</v>
      </c>
      <c r="D13" s="92">
        <v>59.3</v>
      </c>
      <c r="E13" s="92">
        <v>68.599999999999994</v>
      </c>
      <c r="F13" s="92">
        <v>71.900000000000006</v>
      </c>
      <c r="G13" s="91" t="s">
        <v>1499</v>
      </c>
      <c r="H13" s="91">
        <v>33</v>
      </c>
      <c r="I13" s="91">
        <v>37.299999999999997</v>
      </c>
      <c r="J13" s="91">
        <v>42.1</v>
      </c>
      <c r="K13" s="91">
        <v>45.2</v>
      </c>
    </row>
    <row r="14" spans="1:12" ht="14.25" x14ac:dyDescent="0.2">
      <c r="A14" s="67" t="s">
        <v>32</v>
      </c>
      <c r="B14" s="90"/>
      <c r="C14" s="92">
        <v>23.1</v>
      </c>
      <c r="D14" s="92">
        <v>20.5</v>
      </c>
      <c r="E14" s="92">
        <v>17.8</v>
      </c>
      <c r="F14" s="92">
        <v>16.5</v>
      </c>
      <c r="G14" s="91" t="s">
        <v>1499</v>
      </c>
      <c r="H14" s="91">
        <v>27.2</v>
      </c>
      <c r="I14" s="91">
        <v>27.7</v>
      </c>
      <c r="J14" s="91">
        <v>27.3</v>
      </c>
      <c r="K14" s="91">
        <v>26.5</v>
      </c>
    </row>
    <row r="15" spans="1:12" ht="22.5" customHeight="1" x14ac:dyDescent="0.25">
      <c r="A15" s="66" t="s">
        <v>33</v>
      </c>
      <c r="B15" s="90"/>
      <c r="C15" s="91" t="s">
        <v>1499</v>
      </c>
      <c r="D15" s="91" t="s">
        <v>1499</v>
      </c>
      <c r="E15" s="91" t="s">
        <v>1499</v>
      </c>
      <c r="F15" s="91" t="s">
        <v>1499</v>
      </c>
      <c r="G15" s="91" t="s">
        <v>1499</v>
      </c>
      <c r="H15" s="91" t="s">
        <v>1499</v>
      </c>
      <c r="I15" s="91" t="s">
        <v>1499</v>
      </c>
      <c r="J15" s="91" t="s">
        <v>1499</v>
      </c>
      <c r="K15" s="91" t="s">
        <v>1499</v>
      </c>
    </row>
    <row r="16" spans="1:12" ht="14.25" x14ac:dyDescent="0.2">
      <c r="A16" s="82" t="s">
        <v>34</v>
      </c>
      <c r="B16" s="90">
        <v>140300</v>
      </c>
      <c r="C16" s="91">
        <v>58.9</v>
      </c>
      <c r="D16" s="91">
        <v>67.900000000000006</v>
      </c>
      <c r="E16" s="91">
        <v>76.400000000000006</v>
      </c>
      <c r="F16" s="91">
        <v>79.3</v>
      </c>
      <c r="G16" s="91" t="s">
        <v>1499</v>
      </c>
      <c r="H16" s="91">
        <v>42.7</v>
      </c>
      <c r="I16" s="91">
        <v>47.4</v>
      </c>
      <c r="J16" s="91">
        <v>52.5</v>
      </c>
      <c r="K16" s="91">
        <v>55.4</v>
      </c>
    </row>
    <row r="17" spans="1:11" ht="14.25" x14ac:dyDescent="0.2">
      <c r="A17" s="82" t="s">
        <v>35</v>
      </c>
      <c r="B17" s="90">
        <v>140244</v>
      </c>
      <c r="C17" s="91">
        <v>64.8</v>
      </c>
      <c r="D17" s="91">
        <v>73.400000000000006</v>
      </c>
      <c r="E17" s="91">
        <v>81.3</v>
      </c>
      <c r="F17" s="91">
        <v>83.7</v>
      </c>
      <c r="G17" s="91" t="s">
        <v>1499</v>
      </c>
      <c r="H17" s="91">
        <v>50.7</v>
      </c>
      <c r="I17" s="91">
        <v>55.6</v>
      </c>
      <c r="J17" s="91">
        <v>60.4</v>
      </c>
      <c r="K17" s="91">
        <v>63</v>
      </c>
    </row>
    <row r="18" spans="1:11" ht="14.25" x14ac:dyDescent="0.2">
      <c r="A18" s="82" t="s">
        <v>36</v>
      </c>
      <c r="B18" s="90">
        <v>140275</v>
      </c>
      <c r="C18" s="91">
        <v>72.8</v>
      </c>
      <c r="D18" s="91">
        <v>80</v>
      </c>
      <c r="E18" s="91">
        <v>86.6</v>
      </c>
      <c r="F18" s="91">
        <v>88.6</v>
      </c>
      <c r="G18" s="91" t="s">
        <v>1499</v>
      </c>
      <c r="H18" s="91">
        <v>61</v>
      </c>
      <c r="I18" s="91">
        <v>65.7</v>
      </c>
      <c r="J18" s="91">
        <v>70</v>
      </c>
      <c r="K18" s="91">
        <v>72.3</v>
      </c>
    </row>
    <row r="19" spans="1:11" ht="14.25" x14ac:dyDescent="0.2">
      <c r="A19" s="82" t="s">
        <v>37</v>
      </c>
      <c r="B19" s="90">
        <v>140265</v>
      </c>
      <c r="C19" s="91">
        <v>80.5</v>
      </c>
      <c r="D19" s="91">
        <v>86.3</v>
      </c>
      <c r="E19" s="91">
        <v>91.3</v>
      </c>
      <c r="F19" s="91">
        <v>92.7</v>
      </c>
      <c r="G19" s="91" t="s">
        <v>1499</v>
      </c>
      <c r="H19" s="91">
        <v>71.099999999999994</v>
      </c>
      <c r="I19" s="91">
        <v>75.7</v>
      </c>
      <c r="J19" s="91">
        <v>79.3</v>
      </c>
      <c r="K19" s="91">
        <v>81</v>
      </c>
    </row>
    <row r="20" spans="1:11" ht="14.25" x14ac:dyDescent="0.2">
      <c r="A20" s="82" t="s">
        <v>38</v>
      </c>
      <c r="B20" s="90">
        <v>561084</v>
      </c>
      <c r="C20" s="91">
        <v>69.2</v>
      </c>
      <c r="D20" s="91">
        <v>76.900000000000006</v>
      </c>
      <c r="E20" s="91">
        <v>83.9</v>
      </c>
      <c r="F20" s="91">
        <v>86.1</v>
      </c>
      <c r="G20" s="91" t="s">
        <v>1499</v>
      </c>
      <c r="H20" s="91">
        <v>56.4</v>
      </c>
      <c r="I20" s="91">
        <v>61.1</v>
      </c>
      <c r="J20" s="91">
        <v>65.5</v>
      </c>
      <c r="K20" s="91">
        <v>67.900000000000006</v>
      </c>
    </row>
    <row r="21" spans="1:11" ht="30" customHeight="1" x14ac:dyDescent="0.2">
      <c r="A21" s="82" t="s">
        <v>39</v>
      </c>
      <c r="B21" s="90"/>
      <c r="C21" s="91">
        <v>21.6</v>
      </c>
      <c r="D21" s="91">
        <v>18.399999999999999</v>
      </c>
      <c r="E21" s="91">
        <v>14.9</v>
      </c>
      <c r="F21" s="91">
        <v>13.3</v>
      </c>
      <c r="G21" s="91" t="s">
        <v>1499</v>
      </c>
      <c r="H21" s="91">
        <v>28.3</v>
      </c>
      <c r="I21" s="91">
        <v>28.3</v>
      </c>
      <c r="J21" s="91">
        <v>26.8</v>
      </c>
      <c r="K21" s="91">
        <v>25.6</v>
      </c>
    </row>
    <row r="22" spans="1:11" ht="23.25" customHeight="1" x14ac:dyDescent="0.25">
      <c r="A22" s="66" t="s">
        <v>40</v>
      </c>
      <c r="B22" s="90"/>
      <c r="C22" s="91" t="s">
        <v>1499</v>
      </c>
      <c r="D22" s="91" t="s">
        <v>1499</v>
      </c>
      <c r="E22" s="91" t="s">
        <v>1499</v>
      </c>
      <c r="F22" s="91" t="s">
        <v>1499</v>
      </c>
      <c r="G22" s="91" t="s">
        <v>1499</v>
      </c>
      <c r="H22" s="91" t="s">
        <v>1499</v>
      </c>
      <c r="I22" s="91" t="s">
        <v>1499</v>
      </c>
      <c r="J22" s="91" t="s">
        <v>1499</v>
      </c>
      <c r="K22" s="91" t="s">
        <v>1499</v>
      </c>
    </row>
    <row r="23" spans="1:11" ht="14.25" x14ac:dyDescent="0.2">
      <c r="A23" s="11" t="s">
        <v>41</v>
      </c>
      <c r="B23" s="90">
        <v>436604</v>
      </c>
      <c r="C23" s="91">
        <v>78</v>
      </c>
      <c r="D23" s="91">
        <v>84.6</v>
      </c>
      <c r="E23" s="91">
        <v>90.3</v>
      </c>
      <c r="F23" s="91">
        <v>91.9</v>
      </c>
      <c r="G23" s="91" t="s">
        <v>1499</v>
      </c>
      <c r="H23" s="91">
        <v>66.599999999999994</v>
      </c>
      <c r="I23" s="91">
        <v>71.599999999999994</v>
      </c>
      <c r="J23" s="91">
        <v>75.900000000000006</v>
      </c>
      <c r="K23" s="91">
        <v>78</v>
      </c>
    </row>
    <row r="24" spans="1:11" ht="14.25" x14ac:dyDescent="0.2">
      <c r="A24" s="11" t="s">
        <v>118</v>
      </c>
      <c r="B24" s="90">
        <v>126017</v>
      </c>
      <c r="C24" s="91">
        <v>38.6</v>
      </c>
      <c r="D24" s="91">
        <v>50.1</v>
      </c>
      <c r="E24" s="91">
        <v>61.6</v>
      </c>
      <c r="F24" s="91">
        <v>65.7</v>
      </c>
      <c r="G24" s="91" t="s">
        <v>1499</v>
      </c>
      <c r="H24" s="91">
        <v>20.6</v>
      </c>
      <c r="I24" s="91">
        <v>24.5</v>
      </c>
      <c r="J24" s="91">
        <v>29.4</v>
      </c>
      <c r="K24" s="91">
        <v>32.799999999999997</v>
      </c>
    </row>
    <row r="25" spans="1:11" ht="14.25" x14ac:dyDescent="0.2">
      <c r="A25" s="11" t="s">
        <v>119</v>
      </c>
      <c r="B25" s="90">
        <v>104672</v>
      </c>
      <c r="C25" s="91">
        <v>43.1</v>
      </c>
      <c r="D25" s="91">
        <v>55.4</v>
      </c>
      <c r="E25" s="91">
        <v>67.400000000000006</v>
      </c>
      <c r="F25" s="91">
        <v>71.599999999999994</v>
      </c>
      <c r="G25" s="91" t="s">
        <v>1499</v>
      </c>
      <c r="H25" s="91">
        <v>23.2</v>
      </c>
      <c r="I25" s="91">
        <v>27.6</v>
      </c>
      <c r="J25" s="91">
        <v>33</v>
      </c>
      <c r="K25" s="91">
        <v>36.6</v>
      </c>
    </row>
    <row r="26" spans="1:11" ht="14.25" x14ac:dyDescent="0.2">
      <c r="A26" s="11" t="s">
        <v>120</v>
      </c>
      <c r="B26" s="90">
        <v>68565</v>
      </c>
      <c r="C26" s="91">
        <v>46.9</v>
      </c>
      <c r="D26" s="91">
        <v>59.8</v>
      </c>
      <c r="E26" s="91">
        <v>72.2</v>
      </c>
      <c r="F26" s="91">
        <v>76.3</v>
      </c>
      <c r="G26" s="91" t="s">
        <v>1499</v>
      </c>
      <c r="H26" s="91">
        <v>25.6</v>
      </c>
      <c r="I26" s="91">
        <v>30.3</v>
      </c>
      <c r="J26" s="91">
        <v>36.200000000000003</v>
      </c>
      <c r="K26" s="91">
        <v>40.1</v>
      </c>
    </row>
    <row r="27" spans="1:11" ht="14.25" x14ac:dyDescent="0.2">
      <c r="A27" s="11" t="s">
        <v>121</v>
      </c>
      <c r="B27" s="90">
        <v>36107</v>
      </c>
      <c r="C27" s="91">
        <v>36</v>
      </c>
      <c r="D27" s="91">
        <v>47.1</v>
      </c>
      <c r="E27" s="91">
        <v>58.4</v>
      </c>
      <c r="F27" s="91">
        <v>62.7</v>
      </c>
      <c r="G27" s="91" t="s">
        <v>1499</v>
      </c>
      <c r="H27" s="91">
        <v>18.7</v>
      </c>
      <c r="I27" s="91">
        <v>22.3</v>
      </c>
      <c r="J27" s="91">
        <v>26.8</v>
      </c>
      <c r="K27" s="91">
        <v>29.9</v>
      </c>
    </row>
    <row r="28" spans="1:11" ht="14.25" x14ac:dyDescent="0.2">
      <c r="A28" s="11" t="s">
        <v>122</v>
      </c>
      <c r="B28" s="90">
        <v>21345</v>
      </c>
      <c r="C28" s="91">
        <v>16.600000000000001</v>
      </c>
      <c r="D28" s="91">
        <v>24.1</v>
      </c>
      <c r="E28" s="91">
        <v>32.799999999999997</v>
      </c>
      <c r="F28" s="91">
        <v>36.9</v>
      </c>
      <c r="G28" s="91" t="s">
        <v>1499</v>
      </c>
      <c r="H28" s="91">
        <v>7.6</v>
      </c>
      <c r="I28" s="91">
        <v>9.6</v>
      </c>
      <c r="J28" s="91">
        <v>12</v>
      </c>
      <c r="K28" s="91">
        <v>14.1</v>
      </c>
    </row>
    <row r="29" spans="1:11" ht="23.25" customHeight="1" x14ac:dyDescent="0.25">
      <c r="A29" s="20" t="s">
        <v>157</v>
      </c>
      <c r="B29" s="90"/>
      <c r="C29" s="91" t="s">
        <v>1499</v>
      </c>
      <c r="D29" s="91" t="s">
        <v>1499</v>
      </c>
      <c r="E29" s="91" t="s">
        <v>1499</v>
      </c>
      <c r="F29" s="91" t="s">
        <v>1499</v>
      </c>
      <c r="G29" s="91" t="s">
        <v>1499</v>
      </c>
      <c r="H29" s="91" t="s">
        <v>1499</v>
      </c>
      <c r="I29" s="91" t="s">
        <v>1499</v>
      </c>
      <c r="J29" s="91" t="s">
        <v>1499</v>
      </c>
      <c r="K29" s="91" t="s">
        <v>1499</v>
      </c>
    </row>
    <row r="30" spans="1:11" ht="14.25" x14ac:dyDescent="0.2">
      <c r="A30" s="11" t="s">
        <v>144</v>
      </c>
      <c r="B30" s="90">
        <v>7258</v>
      </c>
      <c r="C30" s="91">
        <v>37</v>
      </c>
      <c r="D30" s="91">
        <v>49.8</v>
      </c>
      <c r="E30" s="91">
        <v>64.599999999999994</v>
      </c>
      <c r="F30" s="91">
        <v>69.400000000000006</v>
      </c>
      <c r="G30" s="91" t="s">
        <v>1499</v>
      </c>
      <c r="H30" s="91">
        <v>17</v>
      </c>
      <c r="I30" s="91">
        <v>20.7</v>
      </c>
      <c r="J30" s="91">
        <v>25.9</v>
      </c>
      <c r="K30" s="91">
        <v>29.5</v>
      </c>
    </row>
    <row r="31" spans="1:11" ht="14.25" x14ac:dyDescent="0.2">
      <c r="A31" s="11" t="s">
        <v>145</v>
      </c>
      <c r="B31" s="90">
        <v>12402</v>
      </c>
      <c r="C31" s="91">
        <v>20.8</v>
      </c>
      <c r="D31" s="91">
        <v>30.3</v>
      </c>
      <c r="E31" s="91">
        <v>41.6</v>
      </c>
      <c r="F31" s="91">
        <v>46.3</v>
      </c>
      <c r="G31" s="91" t="s">
        <v>1499</v>
      </c>
      <c r="H31" s="91">
        <v>4.5</v>
      </c>
      <c r="I31" s="91">
        <v>6</v>
      </c>
      <c r="J31" s="91">
        <v>8.6</v>
      </c>
      <c r="K31" s="91">
        <v>10.7</v>
      </c>
    </row>
    <row r="32" spans="1:11" ht="14.25" x14ac:dyDescent="0.2">
      <c r="A32" s="11" t="s">
        <v>146</v>
      </c>
      <c r="B32" s="90">
        <v>2205</v>
      </c>
      <c r="C32" s="91">
        <v>2.5</v>
      </c>
      <c r="D32" s="91">
        <v>3.8</v>
      </c>
      <c r="E32" s="91">
        <v>5.3</v>
      </c>
      <c r="F32" s="91">
        <v>6</v>
      </c>
      <c r="G32" s="91" t="s">
        <v>1499</v>
      </c>
      <c r="H32" s="91">
        <v>0.5</v>
      </c>
      <c r="I32" s="91">
        <v>0.7</v>
      </c>
      <c r="J32" s="91">
        <v>0.9</v>
      </c>
      <c r="K32" s="91">
        <v>1</v>
      </c>
    </row>
    <row r="33" spans="1:11" ht="14.25" x14ac:dyDescent="0.2">
      <c r="A33" s="11" t="s">
        <v>147</v>
      </c>
      <c r="B33" s="90">
        <v>588</v>
      </c>
      <c r="C33" s="91">
        <v>1.4</v>
      </c>
      <c r="D33" s="91">
        <v>1.7</v>
      </c>
      <c r="E33" s="91">
        <v>2.2000000000000002</v>
      </c>
      <c r="F33" s="91">
        <v>2.6</v>
      </c>
      <c r="G33" s="91" t="s">
        <v>1499</v>
      </c>
      <c r="H33" s="91">
        <v>0.7</v>
      </c>
      <c r="I33" s="91">
        <v>0.7</v>
      </c>
      <c r="J33" s="91">
        <v>0.9</v>
      </c>
      <c r="K33" s="91">
        <v>0.9</v>
      </c>
    </row>
    <row r="34" spans="1:11" ht="14.25" x14ac:dyDescent="0.2">
      <c r="A34" s="11" t="s">
        <v>148</v>
      </c>
      <c r="B34" s="90">
        <v>18879</v>
      </c>
      <c r="C34" s="91">
        <v>27.8</v>
      </c>
      <c r="D34" s="91">
        <v>36.799999999999997</v>
      </c>
      <c r="E34" s="91">
        <v>45.8</v>
      </c>
      <c r="F34" s="91">
        <v>49.9</v>
      </c>
      <c r="G34" s="91" t="s">
        <v>1499</v>
      </c>
      <c r="H34" s="91">
        <v>15.5</v>
      </c>
      <c r="I34" s="91">
        <v>18.399999999999999</v>
      </c>
      <c r="J34" s="91">
        <v>22</v>
      </c>
      <c r="K34" s="91">
        <v>24.4</v>
      </c>
    </row>
    <row r="35" spans="1:11" ht="14.25" x14ac:dyDescent="0.2">
      <c r="A35" s="11" t="s">
        <v>149</v>
      </c>
      <c r="B35" s="90">
        <v>3757</v>
      </c>
      <c r="C35" s="91">
        <v>29.9</v>
      </c>
      <c r="D35" s="91">
        <v>42.5</v>
      </c>
      <c r="E35" s="91">
        <v>55.8</v>
      </c>
      <c r="F35" s="91">
        <v>61</v>
      </c>
      <c r="G35" s="91" t="s">
        <v>1499</v>
      </c>
      <c r="H35" s="91">
        <v>11.7</v>
      </c>
      <c r="I35" s="91">
        <v>15.1</v>
      </c>
      <c r="J35" s="91">
        <v>19.8</v>
      </c>
      <c r="K35" s="91">
        <v>23.4</v>
      </c>
    </row>
    <row r="36" spans="1:11" ht="14.25" x14ac:dyDescent="0.2">
      <c r="A36" s="11" t="s">
        <v>150</v>
      </c>
      <c r="B36" s="90">
        <v>1447</v>
      </c>
      <c r="C36" s="91">
        <v>48.2</v>
      </c>
      <c r="D36" s="91">
        <v>61.2</v>
      </c>
      <c r="E36" s="91">
        <v>72.900000000000006</v>
      </c>
      <c r="F36" s="91">
        <v>77.099999999999994</v>
      </c>
      <c r="G36" s="91" t="s">
        <v>1499</v>
      </c>
      <c r="H36" s="91">
        <v>33.5</v>
      </c>
      <c r="I36" s="91">
        <v>40.200000000000003</v>
      </c>
      <c r="J36" s="91">
        <v>44.6</v>
      </c>
      <c r="K36" s="91">
        <v>48</v>
      </c>
    </row>
    <row r="37" spans="1:11" ht="14.25" x14ac:dyDescent="0.2">
      <c r="A37" s="11" t="s">
        <v>151</v>
      </c>
      <c r="B37" s="90">
        <v>750</v>
      </c>
      <c r="C37" s="91">
        <v>53.1</v>
      </c>
      <c r="D37" s="91">
        <v>62.9</v>
      </c>
      <c r="E37" s="91">
        <v>71.900000000000006</v>
      </c>
      <c r="F37" s="91">
        <v>74.8</v>
      </c>
      <c r="G37" s="91" t="s">
        <v>1499</v>
      </c>
      <c r="H37" s="91">
        <v>41.9</v>
      </c>
      <c r="I37" s="91">
        <v>46.3</v>
      </c>
      <c r="J37" s="91">
        <v>50.8</v>
      </c>
      <c r="K37" s="91">
        <v>53.5</v>
      </c>
    </row>
    <row r="38" spans="1:11" ht="14.25" x14ac:dyDescent="0.2">
      <c r="A38" s="11" t="s">
        <v>152</v>
      </c>
      <c r="B38" s="90">
        <v>47</v>
      </c>
      <c r="C38" s="91">
        <v>27.7</v>
      </c>
      <c r="D38" s="91">
        <v>34</v>
      </c>
      <c r="E38" s="91">
        <v>42.6</v>
      </c>
      <c r="F38" s="91">
        <v>46.8</v>
      </c>
      <c r="G38" s="91" t="s">
        <v>1499</v>
      </c>
      <c r="H38" s="91">
        <v>14.9</v>
      </c>
      <c r="I38" s="91">
        <v>14.9</v>
      </c>
      <c r="J38" s="91">
        <v>14.9</v>
      </c>
      <c r="K38" s="91">
        <v>19.100000000000001</v>
      </c>
    </row>
    <row r="39" spans="1:11" ht="14.25" x14ac:dyDescent="0.2">
      <c r="A39" s="11" t="s">
        <v>153</v>
      </c>
      <c r="B39" s="90">
        <v>1911</v>
      </c>
      <c r="C39" s="91">
        <v>41.3</v>
      </c>
      <c r="D39" s="91">
        <v>52.7</v>
      </c>
      <c r="E39" s="91">
        <v>62</v>
      </c>
      <c r="F39" s="91">
        <v>66.099999999999994</v>
      </c>
      <c r="G39" s="91" t="s">
        <v>1499</v>
      </c>
      <c r="H39" s="91">
        <v>27.1</v>
      </c>
      <c r="I39" s="91">
        <v>32</v>
      </c>
      <c r="J39" s="91">
        <v>37.1</v>
      </c>
      <c r="K39" s="91">
        <v>40.700000000000003</v>
      </c>
    </row>
    <row r="40" spans="1:11" ht="14.25" x14ac:dyDescent="0.2">
      <c r="A40" s="11" t="s">
        <v>154</v>
      </c>
      <c r="B40" s="90">
        <v>5170</v>
      </c>
      <c r="C40" s="91">
        <v>31.6</v>
      </c>
      <c r="D40" s="91">
        <v>41.9</v>
      </c>
      <c r="E40" s="91">
        <v>51.3</v>
      </c>
      <c r="F40" s="91">
        <v>55.9</v>
      </c>
      <c r="G40" s="91" t="s">
        <v>1499</v>
      </c>
      <c r="H40" s="91">
        <v>21.2</v>
      </c>
      <c r="I40" s="91">
        <v>25.9</v>
      </c>
      <c r="J40" s="91">
        <v>30.7</v>
      </c>
      <c r="K40" s="91">
        <v>34.1</v>
      </c>
    </row>
    <row r="41" spans="1:11" ht="14.25" x14ac:dyDescent="0.2">
      <c r="A41" s="11" t="s">
        <v>155</v>
      </c>
      <c r="B41" s="90">
        <v>3037</v>
      </c>
      <c r="C41" s="91">
        <v>42.5</v>
      </c>
      <c r="D41" s="91">
        <v>52.5</v>
      </c>
      <c r="E41" s="91">
        <v>62.8</v>
      </c>
      <c r="F41" s="91">
        <v>66.8</v>
      </c>
      <c r="G41" s="91" t="s">
        <v>1499</v>
      </c>
      <c r="H41" s="91">
        <v>25.7</v>
      </c>
      <c r="I41" s="91">
        <v>30.2</v>
      </c>
      <c r="J41" s="91">
        <v>34.700000000000003</v>
      </c>
      <c r="K41" s="91">
        <v>38.4</v>
      </c>
    </row>
    <row r="42" spans="1:11" ht="23.25" customHeight="1" x14ac:dyDescent="0.25">
      <c r="A42" s="66" t="s">
        <v>42</v>
      </c>
      <c r="B42" s="90"/>
      <c r="C42" s="91" t="s">
        <v>1499</v>
      </c>
      <c r="D42" s="91" t="s">
        <v>1499</v>
      </c>
      <c r="E42" s="91" t="s">
        <v>1499</v>
      </c>
      <c r="F42" s="91" t="s">
        <v>1499</v>
      </c>
      <c r="G42" s="91" t="s">
        <v>1499</v>
      </c>
      <c r="H42" s="91" t="s">
        <v>1499</v>
      </c>
      <c r="I42" s="91" t="s">
        <v>1499</v>
      </c>
      <c r="J42" s="91" t="s">
        <v>1499</v>
      </c>
      <c r="K42" s="91" t="s">
        <v>1499</v>
      </c>
    </row>
    <row r="43" spans="1:11" ht="14.25" x14ac:dyDescent="0.2">
      <c r="A43" s="83" t="s">
        <v>43</v>
      </c>
      <c r="B43" s="80">
        <v>434840</v>
      </c>
      <c r="C43" s="91">
        <v>69.5</v>
      </c>
      <c r="D43" s="91">
        <v>76.599999999999994</v>
      </c>
      <c r="E43" s="91">
        <v>83.5</v>
      </c>
      <c r="F43" s="91">
        <v>85.6</v>
      </c>
      <c r="G43" s="91" t="s">
        <v>1499</v>
      </c>
      <c r="H43" s="91">
        <v>56.6</v>
      </c>
      <c r="I43" s="91">
        <v>61</v>
      </c>
      <c r="J43" s="91">
        <v>65.400000000000006</v>
      </c>
      <c r="K43" s="91">
        <v>67.7</v>
      </c>
    </row>
    <row r="44" spans="1:11" ht="14.25" x14ac:dyDescent="0.2">
      <c r="A44" s="83" t="s">
        <v>44</v>
      </c>
      <c r="B44" s="80">
        <v>1950</v>
      </c>
      <c r="C44" s="91">
        <v>74.8</v>
      </c>
      <c r="D44" s="91">
        <v>81.099999999999994</v>
      </c>
      <c r="E44" s="91">
        <v>86.4</v>
      </c>
      <c r="F44" s="91">
        <v>88.3</v>
      </c>
      <c r="G44" s="91" t="s">
        <v>1499</v>
      </c>
      <c r="H44" s="91">
        <v>64.599999999999994</v>
      </c>
      <c r="I44" s="91">
        <v>69.2</v>
      </c>
      <c r="J44" s="91">
        <v>73.099999999999994</v>
      </c>
      <c r="K44" s="91">
        <v>74.7</v>
      </c>
    </row>
    <row r="45" spans="1:11" ht="14.25" x14ac:dyDescent="0.2">
      <c r="A45" s="83" t="s">
        <v>45</v>
      </c>
      <c r="B45" s="80">
        <v>136</v>
      </c>
      <c r="C45" s="91">
        <v>18.399999999999999</v>
      </c>
      <c r="D45" s="91">
        <v>28.7</v>
      </c>
      <c r="E45" s="91">
        <v>36</v>
      </c>
      <c r="F45" s="91">
        <v>40.4</v>
      </c>
      <c r="G45" s="91" t="s">
        <v>1499</v>
      </c>
      <c r="H45" s="91">
        <v>11</v>
      </c>
      <c r="I45" s="91">
        <v>13.2</v>
      </c>
      <c r="J45" s="91">
        <v>16.899999999999999</v>
      </c>
      <c r="K45" s="91">
        <v>18.399999999999999</v>
      </c>
    </row>
    <row r="46" spans="1:11" ht="14.25" x14ac:dyDescent="0.2">
      <c r="A46" s="83" t="s">
        <v>46</v>
      </c>
      <c r="B46" s="80">
        <v>18796</v>
      </c>
      <c r="C46" s="91">
        <v>63</v>
      </c>
      <c r="D46" s="91">
        <v>73.7</v>
      </c>
      <c r="E46" s="91">
        <v>81.5</v>
      </c>
      <c r="F46" s="91">
        <v>84.1</v>
      </c>
      <c r="G46" s="91" t="s">
        <v>1499</v>
      </c>
      <c r="H46" s="91">
        <v>49.3</v>
      </c>
      <c r="I46" s="91">
        <v>55.3</v>
      </c>
      <c r="J46" s="91">
        <v>60.4</v>
      </c>
      <c r="K46" s="91">
        <v>63.2</v>
      </c>
    </row>
    <row r="47" spans="1:11" ht="14.25" x14ac:dyDescent="0.2">
      <c r="A47" s="83" t="s">
        <v>47</v>
      </c>
      <c r="B47" s="80">
        <v>744</v>
      </c>
      <c r="C47" s="91">
        <v>22.8</v>
      </c>
      <c r="D47" s="91">
        <v>28.1</v>
      </c>
      <c r="E47" s="91">
        <v>35.299999999999997</v>
      </c>
      <c r="F47" s="91">
        <v>38</v>
      </c>
      <c r="G47" s="91" t="s">
        <v>1499</v>
      </c>
      <c r="H47" s="91">
        <v>8.6</v>
      </c>
      <c r="I47" s="91">
        <v>9.5</v>
      </c>
      <c r="J47" s="91">
        <v>11.2</v>
      </c>
      <c r="K47" s="91">
        <v>12.8</v>
      </c>
    </row>
    <row r="48" spans="1:11" s="190" customFormat="1" ht="23.25" customHeight="1" x14ac:dyDescent="0.25">
      <c r="A48" s="187" t="s">
        <v>48</v>
      </c>
      <c r="B48" s="188">
        <v>456466</v>
      </c>
      <c r="C48" s="189">
        <v>69.099999999999994</v>
      </c>
      <c r="D48" s="189">
        <v>76.400000000000006</v>
      </c>
      <c r="E48" s="189">
        <v>83.3</v>
      </c>
      <c r="F48" s="189">
        <v>85.5</v>
      </c>
      <c r="G48" s="189" t="s">
        <v>1499</v>
      </c>
      <c r="H48" s="189">
        <v>56.2</v>
      </c>
      <c r="I48" s="189">
        <v>60.7</v>
      </c>
      <c r="J48" s="189">
        <v>65.099999999999994</v>
      </c>
      <c r="K48" s="189">
        <v>67.400000000000006</v>
      </c>
    </row>
    <row r="49" spans="1:13" ht="14.25" x14ac:dyDescent="0.2">
      <c r="A49" s="83" t="s">
        <v>49</v>
      </c>
      <c r="B49" s="80">
        <v>7004</v>
      </c>
      <c r="C49" s="91">
        <v>63</v>
      </c>
      <c r="D49" s="91">
        <v>71.2</v>
      </c>
      <c r="E49" s="91">
        <v>78.900000000000006</v>
      </c>
      <c r="F49" s="91">
        <v>81.5</v>
      </c>
      <c r="G49" s="91" t="s">
        <v>1499</v>
      </c>
      <c r="H49" s="91">
        <v>49.1</v>
      </c>
      <c r="I49" s="91">
        <v>53</v>
      </c>
      <c r="J49" s="91">
        <v>57.7</v>
      </c>
      <c r="K49" s="91">
        <v>60.3</v>
      </c>
    </row>
    <row r="50" spans="1:13" ht="14.25" x14ac:dyDescent="0.2">
      <c r="A50" s="83" t="s">
        <v>50</v>
      </c>
      <c r="B50" s="80">
        <v>2053</v>
      </c>
      <c r="C50" s="91">
        <v>71</v>
      </c>
      <c r="D50" s="91">
        <v>79.2</v>
      </c>
      <c r="E50" s="91">
        <v>86</v>
      </c>
      <c r="F50" s="91">
        <v>88.5</v>
      </c>
      <c r="G50" s="91" t="s">
        <v>1499</v>
      </c>
      <c r="H50" s="91">
        <v>57.1</v>
      </c>
      <c r="I50" s="91">
        <v>63.3</v>
      </c>
      <c r="J50" s="91">
        <v>68.3</v>
      </c>
      <c r="K50" s="91">
        <v>70.599999999999994</v>
      </c>
    </row>
    <row r="51" spans="1:13" ht="14.25" x14ac:dyDescent="0.2">
      <c r="A51" s="83" t="s">
        <v>51</v>
      </c>
      <c r="B51" s="80">
        <v>4173</v>
      </c>
      <c r="C51" s="91">
        <v>75.5</v>
      </c>
      <c r="D51" s="91">
        <v>83</v>
      </c>
      <c r="E51" s="91">
        <v>88.1</v>
      </c>
      <c r="F51" s="91">
        <v>89.9</v>
      </c>
      <c r="G51" s="91" t="s">
        <v>1499</v>
      </c>
      <c r="H51" s="91">
        <v>65.599999999999994</v>
      </c>
      <c r="I51" s="91">
        <v>70.400000000000006</v>
      </c>
      <c r="J51" s="91">
        <v>74</v>
      </c>
      <c r="K51" s="91">
        <v>75.8</v>
      </c>
    </row>
    <row r="52" spans="1:13" ht="14.25" x14ac:dyDescent="0.2">
      <c r="A52" s="83" t="s">
        <v>52</v>
      </c>
      <c r="B52" s="80">
        <v>6988</v>
      </c>
      <c r="C52" s="91">
        <v>71.900000000000006</v>
      </c>
      <c r="D52" s="91">
        <v>80.2</v>
      </c>
      <c r="E52" s="91">
        <v>86.1</v>
      </c>
      <c r="F52" s="91">
        <v>88.1</v>
      </c>
      <c r="G52" s="91" t="s">
        <v>1499</v>
      </c>
      <c r="H52" s="91">
        <v>59.4</v>
      </c>
      <c r="I52" s="91">
        <v>64.400000000000006</v>
      </c>
      <c r="J52" s="91">
        <v>68.3</v>
      </c>
      <c r="K52" s="91">
        <v>70.400000000000006</v>
      </c>
    </row>
    <row r="53" spans="1:13" s="190" customFormat="1" ht="23.25" customHeight="1" x14ac:dyDescent="0.25">
      <c r="A53" s="187" t="s">
        <v>53</v>
      </c>
      <c r="B53" s="188">
        <v>20218</v>
      </c>
      <c r="C53" s="189">
        <v>69.5</v>
      </c>
      <c r="D53" s="189">
        <v>77.5</v>
      </c>
      <c r="E53" s="189">
        <v>84</v>
      </c>
      <c r="F53" s="189">
        <v>86.2</v>
      </c>
      <c r="G53" s="189" t="s">
        <v>1499</v>
      </c>
      <c r="H53" s="189">
        <v>56.9</v>
      </c>
      <c r="I53" s="189">
        <v>61.6</v>
      </c>
      <c r="J53" s="189">
        <v>65.8</v>
      </c>
      <c r="K53" s="189">
        <v>68</v>
      </c>
    </row>
    <row r="54" spans="1:13" ht="14.25" x14ac:dyDescent="0.2">
      <c r="A54" s="83" t="s">
        <v>54</v>
      </c>
      <c r="B54" s="80">
        <v>13188</v>
      </c>
      <c r="C54" s="91">
        <v>81.400000000000006</v>
      </c>
      <c r="D54" s="91">
        <v>87.9</v>
      </c>
      <c r="E54" s="91">
        <v>93.1</v>
      </c>
      <c r="F54" s="91">
        <v>94.5</v>
      </c>
      <c r="G54" s="91" t="s">
        <v>1499</v>
      </c>
      <c r="H54" s="91">
        <v>72.099999999999994</v>
      </c>
      <c r="I54" s="91">
        <v>77.5</v>
      </c>
      <c r="J54" s="91">
        <v>81.5</v>
      </c>
      <c r="K54" s="91">
        <v>83.8</v>
      </c>
    </row>
    <row r="55" spans="1:13" ht="14.25" x14ac:dyDescent="0.2">
      <c r="A55" s="83" t="s">
        <v>55</v>
      </c>
      <c r="B55" s="80">
        <v>17031</v>
      </c>
      <c r="C55" s="91">
        <v>65.7</v>
      </c>
      <c r="D55" s="91">
        <v>75.900000000000006</v>
      </c>
      <c r="E55" s="91">
        <v>84</v>
      </c>
      <c r="F55" s="91">
        <v>86.8</v>
      </c>
      <c r="G55" s="91" t="s">
        <v>1499</v>
      </c>
      <c r="H55" s="91">
        <v>50.6</v>
      </c>
      <c r="I55" s="91">
        <v>57</v>
      </c>
      <c r="J55" s="91">
        <v>62.6</v>
      </c>
      <c r="K55" s="91">
        <v>65.7</v>
      </c>
    </row>
    <row r="56" spans="1:13" ht="14.25" x14ac:dyDescent="0.2">
      <c r="A56" s="83" t="s">
        <v>56</v>
      </c>
      <c r="B56" s="80">
        <v>7254</v>
      </c>
      <c r="C56" s="91">
        <v>69.900000000000006</v>
      </c>
      <c r="D56" s="91">
        <v>79.3</v>
      </c>
      <c r="E56" s="91">
        <v>86</v>
      </c>
      <c r="F56" s="91">
        <v>88.5</v>
      </c>
      <c r="G56" s="91" t="s">
        <v>1499</v>
      </c>
      <c r="H56" s="91">
        <v>58</v>
      </c>
      <c r="I56" s="91">
        <v>63.5</v>
      </c>
      <c r="J56" s="91">
        <v>68.400000000000006</v>
      </c>
      <c r="K56" s="91">
        <v>70.900000000000006</v>
      </c>
    </row>
    <row r="57" spans="1:13" ht="14.25" x14ac:dyDescent="0.2">
      <c r="A57" s="83" t="s">
        <v>57</v>
      </c>
      <c r="B57" s="80">
        <v>7378</v>
      </c>
      <c r="C57" s="91">
        <v>71.8</v>
      </c>
      <c r="D57" s="91">
        <v>81</v>
      </c>
      <c r="E57" s="91">
        <v>87.6</v>
      </c>
      <c r="F57" s="91">
        <v>90</v>
      </c>
      <c r="G57" s="91" t="s">
        <v>1499</v>
      </c>
      <c r="H57" s="91">
        <v>59</v>
      </c>
      <c r="I57" s="91">
        <v>65.7</v>
      </c>
      <c r="J57" s="91">
        <v>70.8</v>
      </c>
      <c r="K57" s="91">
        <v>74</v>
      </c>
    </row>
    <row r="58" spans="1:13" s="190" customFormat="1" ht="23.25" customHeight="1" x14ac:dyDescent="0.25">
      <c r="A58" s="187" t="s">
        <v>59</v>
      </c>
      <c r="B58" s="188">
        <v>44851</v>
      </c>
      <c r="C58" s="189">
        <v>72</v>
      </c>
      <c r="D58" s="189">
        <v>80.8</v>
      </c>
      <c r="E58" s="189">
        <v>87.6</v>
      </c>
      <c r="F58" s="189">
        <v>89.9</v>
      </c>
      <c r="G58" s="189" t="s">
        <v>1499</v>
      </c>
      <c r="H58" s="189">
        <v>59.5</v>
      </c>
      <c r="I58" s="189">
        <v>65.5</v>
      </c>
      <c r="J58" s="189">
        <v>70.400000000000006</v>
      </c>
      <c r="K58" s="189">
        <v>73.2</v>
      </c>
      <c r="M58" s="263"/>
    </row>
    <row r="59" spans="1:13" ht="14.25" x14ac:dyDescent="0.2">
      <c r="A59" s="83" t="s">
        <v>60</v>
      </c>
      <c r="B59" s="80">
        <v>7854</v>
      </c>
      <c r="C59" s="91">
        <v>62</v>
      </c>
      <c r="D59" s="91">
        <v>73.8</v>
      </c>
      <c r="E59" s="91">
        <v>83.2</v>
      </c>
      <c r="F59" s="91">
        <v>86</v>
      </c>
      <c r="G59" s="91" t="s">
        <v>1499</v>
      </c>
      <c r="H59" s="91">
        <v>46.4</v>
      </c>
      <c r="I59" s="91">
        <v>51.7</v>
      </c>
      <c r="J59" s="91">
        <v>56.4</v>
      </c>
      <c r="K59" s="91">
        <v>59</v>
      </c>
    </row>
    <row r="60" spans="1:13" ht="14.25" x14ac:dyDescent="0.2">
      <c r="A60" s="83" t="s">
        <v>61</v>
      </c>
      <c r="B60" s="80">
        <v>15589</v>
      </c>
      <c r="C60" s="91">
        <v>67.099999999999994</v>
      </c>
      <c r="D60" s="91">
        <v>79.2</v>
      </c>
      <c r="E60" s="91">
        <v>87.7</v>
      </c>
      <c r="F60" s="91">
        <v>90.2</v>
      </c>
      <c r="G60" s="91" t="s">
        <v>1499</v>
      </c>
      <c r="H60" s="91">
        <v>54.2</v>
      </c>
      <c r="I60" s="91">
        <v>61.4</v>
      </c>
      <c r="J60" s="91">
        <v>66.900000000000006</v>
      </c>
      <c r="K60" s="91">
        <v>69.3</v>
      </c>
    </row>
    <row r="61" spans="1:13" ht="14.25" x14ac:dyDescent="0.2">
      <c r="A61" s="83" t="s">
        <v>62</v>
      </c>
      <c r="B61" s="80">
        <v>2799</v>
      </c>
      <c r="C61" s="91">
        <v>63.1</v>
      </c>
      <c r="D61" s="91">
        <v>75.2</v>
      </c>
      <c r="E61" s="91">
        <v>84.1</v>
      </c>
      <c r="F61" s="91">
        <v>87.1</v>
      </c>
      <c r="G61" s="91" t="s">
        <v>1499</v>
      </c>
      <c r="H61" s="91">
        <v>47.1</v>
      </c>
      <c r="I61" s="91">
        <v>52.8</v>
      </c>
      <c r="J61" s="91">
        <v>57.9</v>
      </c>
      <c r="K61" s="91">
        <v>61</v>
      </c>
    </row>
    <row r="62" spans="1:13" s="190" customFormat="1" ht="23.25" customHeight="1" x14ac:dyDescent="0.25">
      <c r="A62" s="187" t="s">
        <v>63</v>
      </c>
      <c r="B62" s="191">
        <v>26242</v>
      </c>
      <c r="C62" s="189">
        <v>65.2</v>
      </c>
      <c r="D62" s="189">
        <v>77.2</v>
      </c>
      <c r="E62" s="189">
        <v>86</v>
      </c>
      <c r="F62" s="189">
        <v>88.6</v>
      </c>
      <c r="G62" s="189" t="s">
        <v>1499</v>
      </c>
      <c r="H62" s="189">
        <v>51.1</v>
      </c>
      <c r="I62" s="189">
        <v>57.6</v>
      </c>
      <c r="J62" s="189">
        <v>62.8</v>
      </c>
      <c r="K62" s="189">
        <v>65.400000000000006</v>
      </c>
    </row>
    <row r="63" spans="1:13" ht="23.25" customHeight="1" x14ac:dyDescent="0.2">
      <c r="A63" s="187" t="s">
        <v>58</v>
      </c>
      <c r="B63" s="188">
        <v>2320</v>
      </c>
      <c r="C63" s="189">
        <v>84.1</v>
      </c>
      <c r="D63" s="189">
        <v>91</v>
      </c>
      <c r="E63" s="189">
        <v>94.5</v>
      </c>
      <c r="F63" s="189">
        <v>95.5</v>
      </c>
      <c r="G63" s="189" t="s">
        <v>1499</v>
      </c>
      <c r="H63" s="189">
        <v>74.599999999999994</v>
      </c>
      <c r="I63" s="189">
        <v>80.599999999999994</v>
      </c>
      <c r="J63" s="189">
        <v>84.4</v>
      </c>
      <c r="K63" s="189">
        <v>86.5</v>
      </c>
    </row>
    <row r="64" spans="1:13" ht="14.25" x14ac:dyDescent="0.2">
      <c r="A64" s="83" t="s">
        <v>64</v>
      </c>
      <c r="B64" s="80">
        <v>7050</v>
      </c>
      <c r="C64" s="91">
        <v>66</v>
      </c>
      <c r="D64" s="91">
        <v>76.8</v>
      </c>
      <c r="E64" s="91">
        <v>84.2</v>
      </c>
      <c r="F64" s="91">
        <v>86.7</v>
      </c>
      <c r="G64" s="91" t="s">
        <v>1499</v>
      </c>
      <c r="H64" s="91">
        <v>53.2</v>
      </c>
      <c r="I64" s="91">
        <v>58.8</v>
      </c>
      <c r="J64" s="91">
        <v>63.7</v>
      </c>
      <c r="K64" s="91">
        <v>66.400000000000006</v>
      </c>
    </row>
    <row r="65" spans="1:11" ht="14.25" x14ac:dyDescent="0.2">
      <c r="A65" s="83" t="s">
        <v>66</v>
      </c>
      <c r="B65" s="80">
        <v>5474</v>
      </c>
      <c r="C65" s="91">
        <v>69</v>
      </c>
      <c r="D65" s="91">
        <v>77.5</v>
      </c>
      <c r="E65" s="91">
        <v>83.5</v>
      </c>
      <c r="F65" s="91">
        <v>85.5</v>
      </c>
      <c r="G65" s="91" t="s">
        <v>1499</v>
      </c>
      <c r="H65" s="91">
        <v>56.8</v>
      </c>
      <c r="I65" s="91">
        <v>61.6</v>
      </c>
      <c r="J65" s="91">
        <v>65.8</v>
      </c>
      <c r="K65" s="91">
        <v>67.8</v>
      </c>
    </row>
    <row r="66" spans="1:11" s="190" customFormat="1" ht="23.25" customHeight="1" x14ac:dyDescent="0.25">
      <c r="A66" s="194" t="s">
        <v>38</v>
      </c>
      <c r="B66" s="84">
        <v>557147</v>
      </c>
      <c r="C66" s="93">
        <v>69.2</v>
      </c>
      <c r="D66" s="93">
        <v>76.900000000000006</v>
      </c>
      <c r="E66" s="93">
        <v>83.9</v>
      </c>
      <c r="F66" s="93">
        <v>86</v>
      </c>
      <c r="G66" s="93" t="s">
        <v>1499</v>
      </c>
      <c r="H66" s="93">
        <v>56.3</v>
      </c>
      <c r="I66" s="93">
        <v>61</v>
      </c>
      <c r="J66" s="93">
        <v>65.5</v>
      </c>
      <c r="K66" s="93">
        <v>67.900000000000006</v>
      </c>
    </row>
    <row r="67" spans="1:11" ht="22.5" customHeight="1" x14ac:dyDescent="0.2">
      <c r="A67" s="4" t="s">
        <v>249</v>
      </c>
      <c r="B67" s="26"/>
      <c r="C67" s="27"/>
      <c r="D67" s="27"/>
      <c r="E67" s="27"/>
      <c r="F67" s="27"/>
      <c r="G67" s="27"/>
      <c r="H67" s="27"/>
      <c r="I67" s="27"/>
      <c r="J67" s="94"/>
      <c r="K67" s="94"/>
    </row>
    <row r="68" spans="1:11" x14ac:dyDescent="0.2">
      <c r="A68" s="4" t="s">
        <v>20</v>
      </c>
      <c r="B68" s="4"/>
      <c r="C68" s="4"/>
      <c r="D68" s="4"/>
      <c r="E68" s="4"/>
      <c r="F68" s="4"/>
      <c r="G68" s="4"/>
      <c r="H68" s="4"/>
      <c r="I68" s="4"/>
    </row>
    <row r="69" spans="1:11" x14ac:dyDescent="0.2">
      <c r="A69" s="401" t="s">
        <v>156</v>
      </c>
      <c r="B69" s="401"/>
      <c r="C69" s="401"/>
      <c r="D69" s="401"/>
      <c r="E69" s="401"/>
      <c r="F69" s="401"/>
      <c r="G69" s="401"/>
      <c r="H69" s="401"/>
      <c r="I69" s="401"/>
    </row>
    <row r="70" spans="1:11" x14ac:dyDescent="0.2">
      <c r="A70" s="109" t="s">
        <v>127</v>
      </c>
      <c r="B70" s="4"/>
      <c r="C70" s="4"/>
      <c r="D70" s="4"/>
      <c r="E70" s="4"/>
      <c r="F70" s="4"/>
      <c r="G70" s="4"/>
      <c r="H70" s="4"/>
      <c r="I70" s="95"/>
    </row>
    <row r="71" spans="1:11" x14ac:dyDescent="0.2">
      <c r="A71" s="3"/>
      <c r="B71" s="3"/>
      <c r="C71" s="3"/>
      <c r="D71" s="3"/>
      <c r="E71" s="3"/>
      <c r="F71" s="3"/>
      <c r="G71" s="3"/>
      <c r="H71" s="3"/>
      <c r="I71" s="3"/>
    </row>
  </sheetData>
  <mergeCells count="7">
    <mergeCell ref="A1:K1"/>
    <mergeCell ref="A69:I69"/>
    <mergeCell ref="A2:K2"/>
    <mergeCell ref="B3:B5"/>
    <mergeCell ref="C3:K3"/>
    <mergeCell ref="C4:F4"/>
    <mergeCell ref="H4:K4"/>
  </mergeCells>
  <hyperlinks>
    <hyperlink ref="A70" r:id="rId1"/>
  </hyperlinks>
  <pageMargins left="0.75" right="0.16" top="1" bottom="0.66" header="0.5" footer="0.5"/>
  <pageSetup paperSize="9" scale="7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75" zoomScaleNormal="75" workbookViewId="0">
      <pane ySplit="4" topLeftCell="A5" activePane="bottomLeft" state="frozen"/>
      <selection pane="bottomLeft" sqref="A1:E1"/>
    </sheetView>
  </sheetViews>
  <sheetFormatPr defaultRowHeight="12.75" x14ac:dyDescent="0.2"/>
  <cols>
    <col min="1" max="1" width="44.28515625" style="31" customWidth="1"/>
    <col min="2" max="2" width="11.28515625" style="31" customWidth="1"/>
    <col min="3" max="5" width="12.42578125" style="86" customWidth="1"/>
    <col min="6" max="236" width="9.140625" style="31"/>
    <col min="237" max="237" width="30.42578125" style="31" customWidth="1"/>
    <col min="238" max="238" width="11.28515625" style="31" customWidth="1"/>
    <col min="239" max="241" width="10.28515625" style="31" customWidth="1"/>
    <col min="242" max="492" width="9.140625" style="31"/>
    <col min="493" max="493" width="30.42578125" style="31" customWidth="1"/>
    <col min="494" max="494" width="11.28515625" style="31" customWidth="1"/>
    <col min="495" max="497" width="10.28515625" style="31" customWidth="1"/>
    <col min="498" max="748" width="9.140625" style="31"/>
    <col min="749" max="749" width="30.42578125" style="31" customWidth="1"/>
    <col min="750" max="750" width="11.28515625" style="31" customWidth="1"/>
    <col min="751" max="753" width="10.28515625" style="31" customWidth="1"/>
    <col min="754" max="1004" width="9.140625" style="31"/>
    <col min="1005" max="1005" width="30.42578125" style="31" customWidth="1"/>
    <col min="1006" max="1006" width="11.28515625" style="31" customWidth="1"/>
    <col min="1007" max="1009" width="10.28515625" style="31" customWidth="1"/>
    <col min="1010" max="1260" width="9.140625" style="31"/>
    <col min="1261" max="1261" width="30.42578125" style="31" customWidth="1"/>
    <col min="1262" max="1262" width="11.28515625" style="31" customWidth="1"/>
    <col min="1263" max="1265" width="10.28515625" style="31" customWidth="1"/>
    <col min="1266" max="1516" width="9.140625" style="31"/>
    <col min="1517" max="1517" width="30.42578125" style="31" customWidth="1"/>
    <col min="1518" max="1518" width="11.28515625" style="31" customWidth="1"/>
    <col min="1519" max="1521" width="10.28515625" style="31" customWidth="1"/>
    <col min="1522" max="1772" width="9.140625" style="31"/>
    <col min="1773" max="1773" width="30.42578125" style="31" customWidth="1"/>
    <col min="1774" max="1774" width="11.28515625" style="31" customWidth="1"/>
    <col min="1775" max="1777" width="10.28515625" style="31" customWidth="1"/>
    <col min="1778" max="2028" width="9.140625" style="31"/>
    <col min="2029" max="2029" width="30.42578125" style="31" customWidth="1"/>
    <col min="2030" max="2030" width="11.28515625" style="31" customWidth="1"/>
    <col min="2031" max="2033" width="10.28515625" style="31" customWidth="1"/>
    <col min="2034" max="2284" width="9.140625" style="31"/>
    <col min="2285" max="2285" width="30.42578125" style="31" customWidth="1"/>
    <col min="2286" max="2286" width="11.28515625" style="31" customWidth="1"/>
    <col min="2287" max="2289" width="10.28515625" style="31" customWidth="1"/>
    <col min="2290" max="2540" width="9.140625" style="31"/>
    <col min="2541" max="2541" width="30.42578125" style="31" customWidth="1"/>
    <col min="2542" max="2542" width="11.28515625" style="31" customWidth="1"/>
    <col min="2543" max="2545" width="10.28515625" style="31" customWidth="1"/>
    <col min="2546" max="2796" width="9.140625" style="31"/>
    <col min="2797" max="2797" width="30.42578125" style="31" customWidth="1"/>
    <col min="2798" max="2798" width="11.28515625" style="31" customWidth="1"/>
    <col min="2799" max="2801" width="10.28515625" style="31" customWidth="1"/>
    <col min="2802" max="3052" width="9.140625" style="31"/>
    <col min="3053" max="3053" width="30.42578125" style="31" customWidth="1"/>
    <col min="3054" max="3054" width="11.28515625" style="31" customWidth="1"/>
    <col min="3055" max="3057" width="10.28515625" style="31" customWidth="1"/>
    <col min="3058" max="3308" width="9.140625" style="31"/>
    <col min="3309" max="3309" width="30.42578125" style="31" customWidth="1"/>
    <col min="3310" max="3310" width="11.28515625" style="31" customWidth="1"/>
    <col min="3311" max="3313" width="10.28515625" style="31" customWidth="1"/>
    <col min="3314" max="3564" width="9.140625" style="31"/>
    <col min="3565" max="3565" width="30.42578125" style="31" customWidth="1"/>
    <col min="3566" max="3566" width="11.28515625" style="31" customWidth="1"/>
    <col min="3567" max="3569" width="10.28515625" style="31" customWidth="1"/>
    <col min="3570" max="3820" width="9.140625" style="31"/>
    <col min="3821" max="3821" width="30.42578125" style="31" customWidth="1"/>
    <col min="3822" max="3822" width="11.28515625" style="31" customWidth="1"/>
    <col min="3823" max="3825" width="10.28515625" style="31" customWidth="1"/>
    <col min="3826" max="4076" width="9.140625" style="31"/>
    <col min="4077" max="4077" width="30.42578125" style="31" customWidth="1"/>
    <col min="4078" max="4078" width="11.28515625" style="31" customWidth="1"/>
    <col min="4079" max="4081" width="10.28515625" style="31" customWidth="1"/>
    <col min="4082" max="4332" width="9.140625" style="31"/>
    <col min="4333" max="4333" width="30.42578125" style="31" customWidth="1"/>
    <col min="4334" max="4334" width="11.28515625" style="31" customWidth="1"/>
    <col min="4335" max="4337" width="10.28515625" style="31" customWidth="1"/>
    <col min="4338" max="4588" width="9.140625" style="31"/>
    <col min="4589" max="4589" width="30.42578125" style="31" customWidth="1"/>
    <col min="4590" max="4590" width="11.28515625" style="31" customWidth="1"/>
    <col min="4591" max="4593" width="10.28515625" style="31" customWidth="1"/>
    <col min="4594" max="4844" width="9.140625" style="31"/>
    <col min="4845" max="4845" width="30.42578125" style="31" customWidth="1"/>
    <col min="4846" max="4846" width="11.28515625" style="31" customWidth="1"/>
    <col min="4847" max="4849" width="10.28515625" style="31" customWidth="1"/>
    <col min="4850" max="5100" width="9.140625" style="31"/>
    <col min="5101" max="5101" width="30.42578125" style="31" customWidth="1"/>
    <col min="5102" max="5102" width="11.28515625" style="31" customWidth="1"/>
    <col min="5103" max="5105" width="10.28515625" style="31" customWidth="1"/>
    <col min="5106" max="5356" width="9.140625" style="31"/>
    <col min="5357" max="5357" width="30.42578125" style="31" customWidth="1"/>
    <col min="5358" max="5358" width="11.28515625" style="31" customWidth="1"/>
    <col min="5359" max="5361" width="10.28515625" style="31" customWidth="1"/>
    <col min="5362" max="5612" width="9.140625" style="31"/>
    <col min="5613" max="5613" width="30.42578125" style="31" customWidth="1"/>
    <col min="5614" max="5614" width="11.28515625" style="31" customWidth="1"/>
    <col min="5615" max="5617" width="10.28515625" style="31" customWidth="1"/>
    <col min="5618" max="5868" width="9.140625" style="31"/>
    <col min="5869" max="5869" width="30.42578125" style="31" customWidth="1"/>
    <col min="5870" max="5870" width="11.28515625" style="31" customWidth="1"/>
    <col min="5871" max="5873" width="10.28515625" style="31" customWidth="1"/>
    <col min="5874" max="6124" width="9.140625" style="31"/>
    <col min="6125" max="6125" width="30.42578125" style="31" customWidth="1"/>
    <col min="6126" max="6126" width="11.28515625" style="31" customWidth="1"/>
    <col min="6127" max="6129" width="10.28515625" style="31" customWidth="1"/>
    <col min="6130" max="6380" width="9.140625" style="31"/>
    <col min="6381" max="6381" width="30.42578125" style="31" customWidth="1"/>
    <col min="6382" max="6382" width="11.28515625" style="31" customWidth="1"/>
    <col min="6383" max="6385" width="10.28515625" style="31" customWidth="1"/>
    <col min="6386" max="6636" width="9.140625" style="31"/>
    <col min="6637" max="6637" width="30.42578125" style="31" customWidth="1"/>
    <col min="6638" max="6638" width="11.28515625" style="31" customWidth="1"/>
    <col min="6639" max="6641" width="10.28515625" style="31" customWidth="1"/>
    <col min="6642" max="6892" width="9.140625" style="31"/>
    <col min="6893" max="6893" width="30.42578125" style="31" customWidth="1"/>
    <col min="6894" max="6894" width="11.28515625" style="31" customWidth="1"/>
    <col min="6895" max="6897" width="10.28515625" style="31" customWidth="1"/>
    <col min="6898" max="7148" width="9.140625" style="31"/>
    <col min="7149" max="7149" width="30.42578125" style="31" customWidth="1"/>
    <col min="7150" max="7150" width="11.28515625" style="31" customWidth="1"/>
    <col min="7151" max="7153" width="10.28515625" style="31" customWidth="1"/>
    <col min="7154" max="7404" width="9.140625" style="31"/>
    <col min="7405" max="7405" width="30.42578125" style="31" customWidth="1"/>
    <col min="7406" max="7406" width="11.28515625" style="31" customWidth="1"/>
    <col min="7407" max="7409" width="10.28515625" style="31" customWidth="1"/>
    <col min="7410" max="7660" width="9.140625" style="31"/>
    <col min="7661" max="7661" width="30.42578125" style="31" customWidth="1"/>
    <col min="7662" max="7662" width="11.28515625" style="31" customWidth="1"/>
    <col min="7663" max="7665" width="10.28515625" style="31" customWidth="1"/>
    <col min="7666" max="7916" width="9.140625" style="31"/>
    <col min="7917" max="7917" width="30.42578125" style="31" customWidth="1"/>
    <col min="7918" max="7918" width="11.28515625" style="31" customWidth="1"/>
    <col min="7919" max="7921" width="10.28515625" style="31" customWidth="1"/>
    <col min="7922" max="8172" width="9.140625" style="31"/>
    <col min="8173" max="8173" width="30.42578125" style="31" customWidth="1"/>
    <col min="8174" max="8174" width="11.28515625" style="31" customWidth="1"/>
    <col min="8175" max="8177" width="10.28515625" style="31" customWidth="1"/>
    <col min="8178" max="8428" width="9.140625" style="31"/>
    <col min="8429" max="8429" width="30.42578125" style="31" customWidth="1"/>
    <col min="8430" max="8430" width="11.28515625" style="31" customWidth="1"/>
    <col min="8431" max="8433" width="10.28515625" style="31" customWidth="1"/>
    <col min="8434" max="8684" width="9.140625" style="31"/>
    <col min="8685" max="8685" width="30.42578125" style="31" customWidth="1"/>
    <col min="8686" max="8686" width="11.28515625" style="31" customWidth="1"/>
    <col min="8687" max="8689" width="10.28515625" style="31" customWidth="1"/>
    <col min="8690" max="8940" width="9.140625" style="31"/>
    <col min="8941" max="8941" width="30.42578125" style="31" customWidth="1"/>
    <col min="8942" max="8942" width="11.28515625" style="31" customWidth="1"/>
    <col min="8943" max="8945" width="10.28515625" style="31" customWidth="1"/>
    <col min="8946" max="9196" width="9.140625" style="31"/>
    <col min="9197" max="9197" width="30.42578125" style="31" customWidth="1"/>
    <col min="9198" max="9198" width="11.28515625" style="31" customWidth="1"/>
    <col min="9199" max="9201" width="10.28515625" style="31" customWidth="1"/>
    <col min="9202" max="9452" width="9.140625" style="31"/>
    <col min="9453" max="9453" width="30.42578125" style="31" customWidth="1"/>
    <col min="9454" max="9454" width="11.28515625" style="31" customWidth="1"/>
    <col min="9455" max="9457" width="10.28515625" style="31" customWidth="1"/>
    <col min="9458" max="9708" width="9.140625" style="31"/>
    <col min="9709" max="9709" width="30.42578125" style="31" customWidth="1"/>
    <col min="9710" max="9710" width="11.28515625" style="31" customWidth="1"/>
    <col min="9711" max="9713" width="10.28515625" style="31" customWidth="1"/>
    <col min="9714" max="9964" width="9.140625" style="31"/>
    <col min="9965" max="9965" width="30.42578125" style="31" customWidth="1"/>
    <col min="9966" max="9966" width="11.28515625" style="31" customWidth="1"/>
    <col min="9967" max="9969" width="10.28515625" style="31" customWidth="1"/>
    <col min="9970" max="10220" width="9.140625" style="31"/>
    <col min="10221" max="10221" width="30.42578125" style="31" customWidth="1"/>
    <col min="10222" max="10222" width="11.28515625" style="31" customWidth="1"/>
    <col min="10223" max="10225" width="10.28515625" style="31" customWidth="1"/>
    <col min="10226" max="10476" width="9.140625" style="31"/>
    <col min="10477" max="10477" width="30.42578125" style="31" customWidth="1"/>
    <col min="10478" max="10478" width="11.28515625" style="31" customWidth="1"/>
    <col min="10479" max="10481" width="10.28515625" style="31" customWidth="1"/>
    <col min="10482" max="10732" width="9.140625" style="31"/>
    <col min="10733" max="10733" width="30.42578125" style="31" customWidth="1"/>
    <col min="10734" max="10734" width="11.28515625" style="31" customWidth="1"/>
    <col min="10735" max="10737" width="10.28515625" style="31" customWidth="1"/>
    <col min="10738" max="10988" width="9.140625" style="31"/>
    <col min="10989" max="10989" width="30.42578125" style="31" customWidth="1"/>
    <col min="10990" max="10990" width="11.28515625" style="31" customWidth="1"/>
    <col min="10991" max="10993" width="10.28515625" style="31" customWidth="1"/>
    <col min="10994" max="11244" width="9.140625" style="31"/>
    <col min="11245" max="11245" width="30.42578125" style="31" customWidth="1"/>
    <col min="11246" max="11246" width="11.28515625" style="31" customWidth="1"/>
    <col min="11247" max="11249" width="10.28515625" style="31" customWidth="1"/>
    <col min="11250" max="11500" width="9.140625" style="31"/>
    <col min="11501" max="11501" width="30.42578125" style="31" customWidth="1"/>
    <col min="11502" max="11502" width="11.28515625" style="31" customWidth="1"/>
    <col min="11503" max="11505" width="10.28515625" style="31" customWidth="1"/>
    <col min="11506" max="11756" width="9.140625" style="31"/>
    <col min="11757" max="11757" width="30.42578125" style="31" customWidth="1"/>
    <col min="11758" max="11758" width="11.28515625" style="31" customWidth="1"/>
    <col min="11759" max="11761" width="10.28515625" style="31" customWidth="1"/>
    <col min="11762" max="12012" width="9.140625" style="31"/>
    <col min="12013" max="12013" width="30.42578125" style="31" customWidth="1"/>
    <col min="12014" max="12014" width="11.28515625" style="31" customWidth="1"/>
    <col min="12015" max="12017" width="10.28515625" style="31" customWidth="1"/>
    <col min="12018" max="12268" width="9.140625" style="31"/>
    <col min="12269" max="12269" width="30.42578125" style="31" customWidth="1"/>
    <col min="12270" max="12270" width="11.28515625" style="31" customWidth="1"/>
    <col min="12271" max="12273" width="10.28515625" style="31" customWidth="1"/>
    <col min="12274" max="12524" width="9.140625" style="31"/>
    <col min="12525" max="12525" width="30.42578125" style="31" customWidth="1"/>
    <col min="12526" max="12526" width="11.28515625" style="31" customWidth="1"/>
    <col min="12527" max="12529" width="10.28515625" style="31" customWidth="1"/>
    <col min="12530" max="12780" width="9.140625" style="31"/>
    <col min="12781" max="12781" width="30.42578125" style="31" customWidth="1"/>
    <col min="12782" max="12782" width="11.28515625" style="31" customWidth="1"/>
    <col min="12783" max="12785" width="10.28515625" style="31" customWidth="1"/>
    <col min="12786" max="13036" width="9.140625" style="31"/>
    <col min="13037" max="13037" width="30.42578125" style="31" customWidth="1"/>
    <col min="13038" max="13038" width="11.28515625" style="31" customWidth="1"/>
    <col min="13039" max="13041" width="10.28515625" style="31" customWidth="1"/>
    <col min="13042" max="13292" width="9.140625" style="31"/>
    <col min="13293" max="13293" width="30.42578125" style="31" customWidth="1"/>
    <col min="13294" max="13294" width="11.28515625" style="31" customWidth="1"/>
    <col min="13295" max="13297" width="10.28515625" style="31" customWidth="1"/>
    <col min="13298" max="13548" width="9.140625" style="31"/>
    <col min="13549" max="13549" width="30.42578125" style="31" customWidth="1"/>
    <col min="13550" max="13550" width="11.28515625" style="31" customWidth="1"/>
    <col min="13551" max="13553" width="10.28515625" style="31" customWidth="1"/>
    <col min="13554" max="13804" width="9.140625" style="31"/>
    <col min="13805" max="13805" width="30.42578125" style="31" customWidth="1"/>
    <col min="13806" max="13806" width="11.28515625" style="31" customWidth="1"/>
    <col min="13807" max="13809" width="10.28515625" style="31" customWidth="1"/>
    <col min="13810" max="14060" width="9.140625" style="31"/>
    <col min="14061" max="14061" width="30.42578125" style="31" customWidth="1"/>
    <col min="14062" max="14062" width="11.28515625" style="31" customWidth="1"/>
    <col min="14063" max="14065" width="10.28515625" style="31" customWidth="1"/>
    <col min="14066" max="14316" width="9.140625" style="31"/>
    <col min="14317" max="14317" width="30.42578125" style="31" customWidth="1"/>
    <col min="14318" max="14318" width="11.28515625" style="31" customWidth="1"/>
    <col min="14319" max="14321" width="10.28515625" style="31" customWidth="1"/>
    <col min="14322" max="14572" width="9.140625" style="31"/>
    <col min="14573" max="14573" width="30.42578125" style="31" customWidth="1"/>
    <col min="14574" max="14574" width="11.28515625" style="31" customWidth="1"/>
    <col min="14575" max="14577" width="10.28515625" style="31" customWidth="1"/>
    <col min="14578" max="14828" width="9.140625" style="31"/>
    <col min="14829" max="14829" width="30.42578125" style="31" customWidth="1"/>
    <col min="14830" max="14830" width="11.28515625" style="31" customWidth="1"/>
    <col min="14831" max="14833" width="10.28515625" style="31" customWidth="1"/>
    <col min="14834" max="15084" width="9.140625" style="31"/>
    <col min="15085" max="15085" width="30.42578125" style="31" customWidth="1"/>
    <col min="15086" max="15086" width="11.28515625" style="31" customWidth="1"/>
    <col min="15087" max="15089" width="10.28515625" style="31" customWidth="1"/>
    <col min="15090" max="15340" width="9.140625" style="31"/>
    <col min="15341" max="15341" width="30.42578125" style="31" customWidth="1"/>
    <col min="15342" max="15342" width="11.28515625" style="31" customWidth="1"/>
    <col min="15343" max="15345" width="10.28515625" style="31" customWidth="1"/>
    <col min="15346" max="15596" width="9.140625" style="31"/>
    <col min="15597" max="15597" width="30.42578125" style="31" customWidth="1"/>
    <col min="15598" max="15598" width="11.28515625" style="31" customWidth="1"/>
    <col min="15599" max="15601" width="10.28515625" style="31" customWidth="1"/>
    <col min="15602" max="15852" width="9.140625" style="31"/>
    <col min="15853" max="15853" width="30.42578125" style="31" customWidth="1"/>
    <col min="15854" max="15854" width="11.28515625" style="31" customWidth="1"/>
    <col min="15855" max="15857" width="10.28515625" style="31" customWidth="1"/>
    <col min="15858" max="16108" width="9.140625" style="31"/>
    <col min="16109" max="16109" width="30.42578125" style="31" customWidth="1"/>
    <col min="16110" max="16110" width="11.28515625" style="31" customWidth="1"/>
    <col min="16111" max="16113" width="10.28515625" style="31" customWidth="1"/>
    <col min="16114" max="16384" width="9.140625" style="31"/>
  </cols>
  <sheetData>
    <row r="1" spans="1:5" ht="41.25" customHeight="1" x14ac:dyDescent="0.25">
      <c r="A1" s="413" t="s">
        <v>136</v>
      </c>
      <c r="B1" s="413"/>
      <c r="C1" s="413"/>
      <c r="D1" s="413"/>
      <c r="E1" s="413"/>
    </row>
    <row r="2" spans="1:5" ht="22.5" customHeight="1" x14ac:dyDescent="0.2">
      <c r="A2" s="414" t="s">
        <v>1</v>
      </c>
      <c r="B2" s="414"/>
      <c r="C2" s="414"/>
      <c r="D2" s="414"/>
      <c r="E2" s="414"/>
    </row>
    <row r="3" spans="1:5" ht="15" customHeight="1" x14ac:dyDescent="0.2">
      <c r="A3" s="64"/>
      <c r="B3" s="64"/>
      <c r="C3" s="412" t="s">
        <v>73</v>
      </c>
      <c r="D3" s="412"/>
      <c r="E3" s="412"/>
    </row>
    <row r="4" spans="1:5" ht="14.25" customHeight="1" x14ac:dyDescent="0.2">
      <c r="A4" s="65"/>
      <c r="B4" s="67" t="s">
        <v>74</v>
      </c>
      <c r="C4" s="76">
        <v>17</v>
      </c>
      <c r="D4" s="76">
        <v>18</v>
      </c>
      <c r="E4" s="76">
        <v>19</v>
      </c>
    </row>
    <row r="5" spans="1:5" ht="15" x14ac:dyDescent="0.25">
      <c r="A5" s="77" t="s">
        <v>24</v>
      </c>
      <c r="B5" s="78">
        <v>562621</v>
      </c>
      <c r="C5" s="79">
        <v>22.3</v>
      </c>
      <c r="D5" s="79">
        <v>49.1</v>
      </c>
      <c r="E5" s="79">
        <v>57.4</v>
      </c>
    </row>
    <row r="6" spans="1:5" ht="22.5" customHeight="1" x14ac:dyDescent="0.25">
      <c r="A6" s="66" t="s">
        <v>25</v>
      </c>
      <c r="B6" s="80"/>
      <c r="C6" s="81" t="s">
        <v>1499</v>
      </c>
      <c r="D6" s="81" t="s">
        <v>1499</v>
      </c>
      <c r="E6" s="81" t="s">
        <v>1499</v>
      </c>
    </row>
    <row r="7" spans="1:5" ht="14.25" x14ac:dyDescent="0.2">
      <c r="A7" s="67" t="s">
        <v>26</v>
      </c>
      <c r="B7" s="80">
        <v>287392</v>
      </c>
      <c r="C7" s="81">
        <v>18.5</v>
      </c>
      <c r="D7" s="81">
        <v>43.9</v>
      </c>
      <c r="E7" s="81">
        <v>52.9</v>
      </c>
    </row>
    <row r="8" spans="1:5" ht="14.25" x14ac:dyDescent="0.2">
      <c r="A8" s="67" t="s">
        <v>27</v>
      </c>
      <c r="B8" s="80">
        <v>275228</v>
      </c>
      <c r="C8" s="81">
        <v>26.2</v>
      </c>
      <c r="D8" s="81">
        <v>54.6</v>
      </c>
      <c r="E8" s="81">
        <v>62.2</v>
      </c>
    </row>
    <row r="9" spans="1:5" ht="14.25" x14ac:dyDescent="0.2">
      <c r="A9" s="67" t="s">
        <v>28</v>
      </c>
      <c r="B9" s="80"/>
      <c r="C9" s="81">
        <v>7.7</v>
      </c>
      <c r="D9" s="81">
        <v>10.7</v>
      </c>
      <c r="E9" s="81">
        <v>9.3000000000000007</v>
      </c>
    </row>
    <row r="10" spans="1:5" ht="23.25" customHeight="1" x14ac:dyDescent="0.25">
      <c r="A10" s="66" t="s">
        <v>29</v>
      </c>
      <c r="B10" s="80"/>
      <c r="C10" s="81" t="s">
        <v>1499</v>
      </c>
      <c r="D10" s="81" t="s">
        <v>1499</v>
      </c>
      <c r="E10" s="81" t="s">
        <v>1499</v>
      </c>
    </row>
    <row r="11" spans="1:5" ht="14.25" x14ac:dyDescent="0.2">
      <c r="A11" s="67" t="s">
        <v>30</v>
      </c>
      <c r="B11" s="80">
        <v>482088</v>
      </c>
      <c r="C11" s="81">
        <v>24.7</v>
      </c>
      <c r="D11" s="81">
        <v>52.7</v>
      </c>
      <c r="E11" s="81">
        <v>60.9</v>
      </c>
    </row>
    <row r="12" spans="1:5" ht="14.25" x14ac:dyDescent="0.2">
      <c r="A12" s="67" t="s">
        <v>31</v>
      </c>
      <c r="B12" s="80">
        <v>80533</v>
      </c>
      <c r="C12" s="81">
        <v>7.9</v>
      </c>
      <c r="D12" s="81">
        <v>27.4</v>
      </c>
      <c r="E12" s="81">
        <v>36.4</v>
      </c>
    </row>
    <row r="13" spans="1:5" ht="14.25" x14ac:dyDescent="0.2">
      <c r="A13" s="67" t="s">
        <v>32</v>
      </c>
      <c r="B13" s="80"/>
      <c r="C13" s="81">
        <v>16.8</v>
      </c>
      <c r="D13" s="81">
        <v>25.3</v>
      </c>
      <c r="E13" s="81">
        <v>24.6</v>
      </c>
    </row>
    <row r="14" spans="1:5" ht="23.25" customHeight="1" x14ac:dyDescent="0.25">
      <c r="A14" s="66" t="s">
        <v>33</v>
      </c>
      <c r="B14" s="80"/>
      <c r="C14" s="81" t="s">
        <v>1499</v>
      </c>
      <c r="D14" s="81" t="s">
        <v>1499</v>
      </c>
      <c r="E14" s="81" t="s">
        <v>1499</v>
      </c>
    </row>
    <row r="15" spans="1:5" ht="14.25" x14ac:dyDescent="0.2">
      <c r="A15" s="82" t="s">
        <v>34</v>
      </c>
      <c r="B15" s="80">
        <v>140300</v>
      </c>
      <c r="C15" s="81">
        <v>12.1</v>
      </c>
      <c r="D15" s="81">
        <v>36.5</v>
      </c>
      <c r="E15" s="81">
        <v>46.1</v>
      </c>
    </row>
    <row r="16" spans="1:5" ht="14.25" x14ac:dyDescent="0.2">
      <c r="A16" s="82" t="s">
        <v>35</v>
      </c>
      <c r="B16" s="80">
        <v>140244</v>
      </c>
      <c r="C16" s="81">
        <v>16.899999999999999</v>
      </c>
      <c r="D16" s="81">
        <v>43</v>
      </c>
      <c r="E16" s="81">
        <v>51.7</v>
      </c>
    </row>
    <row r="17" spans="1:5" ht="14.25" x14ac:dyDescent="0.2">
      <c r="A17" s="82" t="s">
        <v>36</v>
      </c>
      <c r="B17" s="80">
        <v>140275</v>
      </c>
      <c r="C17" s="81">
        <v>25.1</v>
      </c>
      <c r="D17" s="81">
        <v>53.1</v>
      </c>
      <c r="E17" s="81">
        <v>61</v>
      </c>
    </row>
    <row r="18" spans="1:5" ht="14.25" x14ac:dyDescent="0.2">
      <c r="A18" s="82" t="s">
        <v>37</v>
      </c>
      <c r="B18" s="80">
        <v>140265</v>
      </c>
      <c r="C18" s="81">
        <v>35.1</v>
      </c>
      <c r="D18" s="81">
        <v>63.9</v>
      </c>
      <c r="E18" s="81">
        <v>71</v>
      </c>
    </row>
    <row r="19" spans="1:5" ht="14.25" x14ac:dyDescent="0.2">
      <c r="A19" s="82" t="s">
        <v>38</v>
      </c>
      <c r="B19" s="80">
        <v>561084</v>
      </c>
      <c r="C19" s="81">
        <v>22.3</v>
      </c>
      <c r="D19" s="81">
        <v>49.1</v>
      </c>
      <c r="E19" s="81">
        <v>57.5</v>
      </c>
    </row>
    <row r="20" spans="1:5" ht="28.5" x14ac:dyDescent="0.2">
      <c r="A20" s="82" t="s">
        <v>39</v>
      </c>
      <c r="B20" s="80"/>
      <c r="C20" s="81">
        <v>23</v>
      </c>
      <c r="D20" s="81">
        <v>27.4</v>
      </c>
      <c r="E20" s="81">
        <v>24.9</v>
      </c>
    </row>
    <row r="21" spans="1:5" ht="23.25" customHeight="1" x14ac:dyDescent="0.25">
      <c r="A21" s="66" t="s">
        <v>40</v>
      </c>
      <c r="B21" s="80"/>
      <c r="C21" s="81" t="s">
        <v>1499</v>
      </c>
      <c r="D21" s="81" t="s">
        <v>1499</v>
      </c>
      <c r="E21" s="81" t="s">
        <v>1499</v>
      </c>
    </row>
    <row r="22" spans="1:5" ht="14.25" x14ac:dyDescent="0.2">
      <c r="A22" s="11" t="s">
        <v>41</v>
      </c>
      <c r="B22" s="80">
        <v>436604</v>
      </c>
      <c r="C22" s="81">
        <v>27.3</v>
      </c>
      <c r="D22" s="81">
        <v>57.4</v>
      </c>
      <c r="E22" s="81">
        <v>65.7</v>
      </c>
    </row>
    <row r="23" spans="1:5" ht="14.25" x14ac:dyDescent="0.2">
      <c r="A23" s="11" t="s">
        <v>118</v>
      </c>
      <c r="B23" s="80">
        <v>126017</v>
      </c>
      <c r="C23" s="81">
        <v>5</v>
      </c>
      <c r="D23" s="81">
        <v>20.399999999999999</v>
      </c>
      <c r="E23" s="81">
        <v>28.7</v>
      </c>
    </row>
    <row r="24" spans="1:5" ht="14.25" x14ac:dyDescent="0.2">
      <c r="A24" s="11" t="s">
        <v>119</v>
      </c>
      <c r="B24" s="80">
        <v>104672</v>
      </c>
      <c r="C24" s="81">
        <v>5.6</v>
      </c>
      <c r="D24" s="81">
        <v>22.8</v>
      </c>
      <c r="E24" s="81">
        <v>31.8</v>
      </c>
    </row>
    <row r="25" spans="1:5" ht="14.25" x14ac:dyDescent="0.2">
      <c r="A25" s="11" t="s">
        <v>120</v>
      </c>
      <c r="B25" s="80">
        <v>68565</v>
      </c>
      <c r="C25" s="81">
        <v>6.3</v>
      </c>
      <c r="D25" s="81">
        <v>25.7</v>
      </c>
      <c r="E25" s="81">
        <v>35.4</v>
      </c>
    </row>
    <row r="26" spans="1:5" ht="14.25" x14ac:dyDescent="0.2">
      <c r="A26" s="11" t="s">
        <v>121</v>
      </c>
      <c r="B26" s="80">
        <v>36107</v>
      </c>
      <c r="C26" s="81">
        <v>4.3</v>
      </c>
      <c r="D26" s="81">
        <v>17.3</v>
      </c>
      <c r="E26" s="81">
        <v>24.9</v>
      </c>
    </row>
    <row r="27" spans="1:5" ht="14.25" x14ac:dyDescent="0.2">
      <c r="A27" s="11" t="s">
        <v>122</v>
      </c>
      <c r="B27" s="80">
        <v>21345</v>
      </c>
      <c r="C27" s="81">
        <v>2.1</v>
      </c>
      <c r="D27" s="81">
        <v>8.6</v>
      </c>
      <c r="E27" s="81">
        <v>13.4</v>
      </c>
    </row>
    <row r="28" spans="1:5" ht="23.25" customHeight="1" x14ac:dyDescent="0.25">
      <c r="A28" s="20" t="s">
        <v>157</v>
      </c>
      <c r="B28" s="80"/>
      <c r="C28" s="81" t="s">
        <v>1499</v>
      </c>
      <c r="D28" s="81" t="s">
        <v>1499</v>
      </c>
      <c r="E28" s="81" t="s">
        <v>1499</v>
      </c>
    </row>
    <row r="29" spans="1:5" ht="14.25" x14ac:dyDescent="0.2">
      <c r="A29" s="11" t="s">
        <v>144</v>
      </c>
      <c r="B29" s="90">
        <v>7258</v>
      </c>
      <c r="C29" s="81">
        <v>3.9</v>
      </c>
      <c r="D29" s="81">
        <v>19.399999999999999</v>
      </c>
      <c r="E29" s="81">
        <v>28.6</v>
      </c>
    </row>
    <row r="30" spans="1:5" ht="14.25" x14ac:dyDescent="0.2">
      <c r="A30" s="11" t="s">
        <v>145</v>
      </c>
      <c r="B30" s="90">
        <v>12402</v>
      </c>
      <c r="C30" s="81">
        <v>0.7</v>
      </c>
      <c r="D30" s="81">
        <v>6.6</v>
      </c>
      <c r="E30" s="81">
        <v>12.2</v>
      </c>
    </row>
    <row r="31" spans="1:5" ht="14.25" x14ac:dyDescent="0.2">
      <c r="A31" s="11" t="s">
        <v>146</v>
      </c>
      <c r="B31" s="90">
        <v>2205</v>
      </c>
      <c r="C31" s="81">
        <v>0.1</v>
      </c>
      <c r="D31" s="81">
        <v>0.8</v>
      </c>
      <c r="E31" s="81">
        <v>1.5</v>
      </c>
    </row>
    <row r="32" spans="1:5" ht="14.25" x14ac:dyDescent="0.2">
      <c r="A32" s="11" t="s">
        <v>147</v>
      </c>
      <c r="B32" s="90">
        <v>588</v>
      </c>
      <c r="C32" s="81">
        <v>0.5</v>
      </c>
      <c r="D32" s="81">
        <v>0.9</v>
      </c>
      <c r="E32" s="81">
        <v>1</v>
      </c>
    </row>
    <row r="33" spans="1:5" ht="14.25" x14ac:dyDescent="0.2">
      <c r="A33" s="11" t="s">
        <v>148</v>
      </c>
      <c r="B33" s="90">
        <v>18879</v>
      </c>
      <c r="C33" s="81">
        <v>2.8</v>
      </c>
      <c r="D33" s="81">
        <v>11.5</v>
      </c>
      <c r="E33" s="81">
        <v>16.7</v>
      </c>
    </row>
    <row r="34" spans="1:5" ht="14.25" x14ac:dyDescent="0.2">
      <c r="A34" s="11" t="s">
        <v>149</v>
      </c>
      <c r="B34" s="90">
        <v>3757</v>
      </c>
      <c r="C34" s="81">
        <v>3.5</v>
      </c>
      <c r="D34" s="81">
        <v>15.1</v>
      </c>
      <c r="E34" s="81">
        <v>24.6</v>
      </c>
    </row>
    <row r="35" spans="1:5" ht="14.25" x14ac:dyDescent="0.2">
      <c r="A35" s="11" t="s">
        <v>150</v>
      </c>
      <c r="B35" s="90">
        <v>1447</v>
      </c>
      <c r="C35" s="81">
        <v>11.2</v>
      </c>
      <c r="D35" s="81">
        <v>33.4</v>
      </c>
      <c r="E35" s="81">
        <v>42.9</v>
      </c>
    </row>
    <row r="36" spans="1:5" ht="14.25" x14ac:dyDescent="0.2">
      <c r="A36" s="11" t="s">
        <v>151</v>
      </c>
      <c r="B36" s="90">
        <v>750</v>
      </c>
      <c r="C36" s="81">
        <v>11.7</v>
      </c>
      <c r="D36" s="81">
        <v>37.700000000000003</v>
      </c>
      <c r="E36" s="81">
        <v>47.9</v>
      </c>
    </row>
    <row r="37" spans="1:5" ht="14.25" x14ac:dyDescent="0.2">
      <c r="A37" s="11" t="s">
        <v>152</v>
      </c>
      <c r="B37" s="90">
        <v>47</v>
      </c>
      <c r="C37" s="81">
        <v>10.6</v>
      </c>
      <c r="D37" s="81">
        <v>19.100000000000001</v>
      </c>
      <c r="E37" s="81">
        <v>34</v>
      </c>
    </row>
    <row r="38" spans="1:5" ht="14.25" x14ac:dyDescent="0.2">
      <c r="A38" s="11" t="s">
        <v>153</v>
      </c>
      <c r="B38" s="90">
        <v>1911</v>
      </c>
      <c r="C38" s="81">
        <v>8.6</v>
      </c>
      <c r="D38" s="81">
        <v>27.2</v>
      </c>
      <c r="E38" s="81">
        <v>36.9</v>
      </c>
    </row>
    <row r="39" spans="1:5" ht="14.25" x14ac:dyDescent="0.2">
      <c r="A39" s="11" t="s">
        <v>154</v>
      </c>
      <c r="B39" s="90">
        <v>5170</v>
      </c>
      <c r="C39" s="81">
        <v>6.8</v>
      </c>
      <c r="D39" s="81">
        <v>20.6</v>
      </c>
      <c r="E39" s="81">
        <v>28.8</v>
      </c>
    </row>
    <row r="40" spans="1:5" ht="14.25" x14ac:dyDescent="0.2">
      <c r="A40" s="11" t="s">
        <v>155</v>
      </c>
      <c r="B40" s="90">
        <v>3037</v>
      </c>
      <c r="C40" s="81">
        <v>6.5</v>
      </c>
      <c r="D40" s="81">
        <v>23.3</v>
      </c>
      <c r="E40" s="81">
        <v>31.2</v>
      </c>
    </row>
    <row r="41" spans="1:5" ht="23.25" customHeight="1" x14ac:dyDescent="0.25">
      <c r="A41" s="66" t="s">
        <v>42</v>
      </c>
      <c r="B41" s="80"/>
      <c r="C41" s="81" t="s">
        <v>1499</v>
      </c>
      <c r="D41" s="81" t="s">
        <v>1499</v>
      </c>
      <c r="E41" s="81" t="s">
        <v>1499</v>
      </c>
    </row>
    <row r="42" spans="1:5" ht="14.25" x14ac:dyDescent="0.2">
      <c r="A42" s="83" t="s">
        <v>43</v>
      </c>
      <c r="B42" s="80">
        <v>434840</v>
      </c>
      <c r="C42" s="81">
        <v>21.7</v>
      </c>
      <c r="D42" s="81">
        <v>47.9</v>
      </c>
      <c r="E42" s="81">
        <v>55.3</v>
      </c>
    </row>
    <row r="43" spans="1:5" ht="14.25" x14ac:dyDescent="0.2">
      <c r="A43" s="83" t="s">
        <v>44</v>
      </c>
      <c r="B43" s="80">
        <v>1950</v>
      </c>
      <c r="C43" s="81">
        <v>30.8</v>
      </c>
      <c r="D43" s="81">
        <v>58.8</v>
      </c>
      <c r="E43" s="81">
        <v>66.8</v>
      </c>
    </row>
    <row r="44" spans="1:5" ht="14.25" x14ac:dyDescent="0.2">
      <c r="A44" s="83" t="s">
        <v>45</v>
      </c>
      <c r="B44" s="80">
        <v>136</v>
      </c>
      <c r="C44" s="81" t="s">
        <v>1500</v>
      </c>
      <c r="D44" s="81">
        <v>4.4000000000000004</v>
      </c>
      <c r="E44" s="81">
        <v>8.8000000000000007</v>
      </c>
    </row>
    <row r="45" spans="1:5" ht="14.25" x14ac:dyDescent="0.2">
      <c r="A45" s="83" t="s">
        <v>46</v>
      </c>
      <c r="B45" s="80">
        <v>18796</v>
      </c>
      <c r="C45" s="81">
        <v>23.3</v>
      </c>
      <c r="D45" s="81">
        <v>48.6</v>
      </c>
      <c r="E45" s="81">
        <v>58.6</v>
      </c>
    </row>
    <row r="46" spans="1:5" ht="14.25" x14ac:dyDescent="0.2">
      <c r="A46" s="83" t="s">
        <v>47</v>
      </c>
      <c r="B46" s="80">
        <v>744</v>
      </c>
      <c r="C46" s="81">
        <v>1.1000000000000001</v>
      </c>
      <c r="D46" s="81">
        <v>6</v>
      </c>
      <c r="E46" s="81">
        <v>8.6</v>
      </c>
    </row>
    <row r="47" spans="1:5" s="193" customFormat="1" ht="23.25" customHeight="1" x14ac:dyDescent="0.25">
      <c r="A47" s="187" t="s">
        <v>48</v>
      </c>
      <c r="B47" s="188">
        <v>456466</v>
      </c>
      <c r="C47" s="192">
        <v>21.8</v>
      </c>
      <c r="D47" s="192">
        <v>47.9</v>
      </c>
      <c r="E47" s="192">
        <v>55.4</v>
      </c>
    </row>
    <row r="48" spans="1:5" ht="14.25" x14ac:dyDescent="0.2">
      <c r="A48" s="83" t="s">
        <v>49</v>
      </c>
      <c r="B48" s="80">
        <v>7004</v>
      </c>
      <c r="C48" s="81">
        <v>15</v>
      </c>
      <c r="D48" s="81">
        <v>41.9</v>
      </c>
      <c r="E48" s="81">
        <v>50.5</v>
      </c>
    </row>
    <row r="49" spans="1:5" ht="14.25" x14ac:dyDescent="0.2">
      <c r="A49" s="83" t="s">
        <v>50</v>
      </c>
      <c r="B49" s="80">
        <v>2053</v>
      </c>
      <c r="C49" s="81">
        <v>22.9</v>
      </c>
      <c r="D49" s="81">
        <v>54.7</v>
      </c>
      <c r="E49" s="81">
        <v>64.5</v>
      </c>
    </row>
    <row r="50" spans="1:5" ht="14.25" x14ac:dyDescent="0.2">
      <c r="A50" s="83" t="s">
        <v>51</v>
      </c>
      <c r="B50" s="80">
        <v>4173</v>
      </c>
      <c r="C50" s="81">
        <v>32.5</v>
      </c>
      <c r="D50" s="81">
        <v>60.4</v>
      </c>
      <c r="E50" s="81">
        <v>69.099999999999994</v>
      </c>
    </row>
    <row r="51" spans="1:5" ht="14.25" x14ac:dyDescent="0.2">
      <c r="A51" s="83" t="s">
        <v>52</v>
      </c>
      <c r="B51" s="80">
        <v>6988</v>
      </c>
      <c r="C51" s="81">
        <v>26.5</v>
      </c>
      <c r="D51" s="81">
        <v>54.8</v>
      </c>
      <c r="E51" s="81">
        <v>63.9</v>
      </c>
    </row>
    <row r="52" spans="1:5" s="193" customFormat="1" ht="23.25" customHeight="1" x14ac:dyDescent="0.25">
      <c r="A52" s="187" t="s">
        <v>53</v>
      </c>
      <c r="B52" s="188">
        <v>20218</v>
      </c>
      <c r="C52" s="192">
        <v>23.4</v>
      </c>
      <c r="D52" s="192">
        <v>51.5</v>
      </c>
      <c r="E52" s="192">
        <v>60.4</v>
      </c>
    </row>
    <row r="53" spans="1:5" ht="14.25" x14ac:dyDescent="0.2">
      <c r="A53" s="83" t="s">
        <v>54</v>
      </c>
      <c r="B53" s="80">
        <v>13188</v>
      </c>
      <c r="C53" s="81">
        <v>39</v>
      </c>
      <c r="D53" s="81">
        <v>68.7</v>
      </c>
      <c r="E53" s="81">
        <v>79.099999999999994</v>
      </c>
    </row>
    <row r="54" spans="1:5" ht="14.25" x14ac:dyDescent="0.2">
      <c r="A54" s="83" t="s">
        <v>55</v>
      </c>
      <c r="B54" s="80">
        <v>17031</v>
      </c>
      <c r="C54" s="81">
        <v>19.100000000000001</v>
      </c>
      <c r="D54" s="81">
        <v>48.7</v>
      </c>
      <c r="E54" s="81">
        <v>62.5</v>
      </c>
    </row>
    <row r="55" spans="1:5" ht="14.25" x14ac:dyDescent="0.2">
      <c r="A55" s="83" t="s">
        <v>56</v>
      </c>
      <c r="B55" s="80">
        <v>7254</v>
      </c>
      <c r="C55" s="81">
        <v>20.8</v>
      </c>
      <c r="D55" s="81">
        <v>53.3</v>
      </c>
      <c r="E55" s="81">
        <v>67.2</v>
      </c>
    </row>
    <row r="56" spans="1:5" ht="14.25" x14ac:dyDescent="0.2">
      <c r="A56" s="83" t="s">
        <v>57</v>
      </c>
      <c r="B56" s="80">
        <v>7378</v>
      </c>
      <c r="C56" s="81">
        <v>29.9</v>
      </c>
      <c r="D56" s="81">
        <v>58.1</v>
      </c>
      <c r="E56" s="81">
        <v>70.8</v>
      </c>
    </row>
    <row r="57" spans="1:5" s="193" customFormat="1" ht="23.25" customHeight="1" x14ac:dyDescent="0.25">
      <c r="A57" s="187" t="s">
        <v>59</v>
      </c>
      <c r="B57" s="188">
        <v>44851</v>
      </c>
      <c r="C57" s="192">
        <v>27</v>
      </c>
      <c r="D57" s="192">
        <v>56.8</v>
      </c>
      <c r="E57" s="192">
        <v>69.5</v>
      </c>
    </row>
    <row r="58" spans="1:5" ht="14.25" x14ac:dyDescent="0.2">
      <c r="A58" s="83" t="s">
        <v>60</v>
      </c>
      <c r="B58" s="80">
        <v>7854</v>
      </c>
      <c r="C58" s="81">
        <v>13.7</v>
      </c>
      <c r="D58" s="81">
        <v>45.5</v>
      </c>
      <c r="E58" s="81">
        <v>57.5</v>
      </c>
    </row>
    <row r="59" spans="1:5" ht="14.25" x14ac:dyDescent="0.2">
      <c r="A59" s="83" t="s">
        <v>61</v>
      </c>
      <c r="B59" s="80">
        <v>15589</v>
      </c>
      <c r="C59" s="81">
        <v>21.8</v>
      </c>
      <c r="D59" s="81">
        <v>55.2</v>
      </c>
      <c r="E59" s="81">
        <v>70.599999999999994</v>
      </c>
    </row>
    <row r="60" spans="1:5" ht="14.25" x14ac:dyDescent="0.2">
      <c r="A60" s="83" t="s">
        <v>62</v>
      </c>
      <c r="B60" s="80">
        <v>2799</v>
      </c>
      <c r="C60" s="81">
        <v>15.6</v>
      </c>
      <c r="D60" s="81">
        <v>46.8</v>
      </c>
      <c r="E60" s="81">
        <v>60.1</v>
      </c>
    </row>
    <row r="61" spans="1:5" s="193" customFormat="1" ht="23.25" customHeight="1" x14ac:dyDescent="0.25">
      <c r="A61" s="187" t="s">
        <v>63</v>
      </c>
      <c r="B61" s="188">
        <v>26242</v>
      </c>
      <c r="C61" s="192">
        <v>18.7</v>
      </c>
      <c r="D61" s="192">
        <v>51.4</v>
      </c>
      <c r="E61" s="192">
        <v>65.5</v>
      </c>
    </row>
    <row r="62" spans="1:5" s="193" customFormat="1" ht="23.25" customHeight="1" x14ac:dyDescent="0.25">
      <c r="A62" s="187" t="s">
        <v>58</v>
      </c>
      <c r="B62" s="188">
        <v>2320</v>
      </c>
      <c r="C62" s="192">
        <v>53.7</v>
      </c>
      <c r="D62" s="192">
        <v>78.3</v>
      </c>
      <c r="E62" s="192">
        <v>85.5</v>
      </c>
    </row>
    <row r="63" spans="1:5" ht="14.25" x14ac:dyDescent="0.2">
      <c r="A63" s="83" t="s">
        <v>64</v>
      </c>
      <c r="B63" s="80">
        <v>7050</v>
      </c>
      <c r="C63" s="81">
        <v>22.8</v>
      </c>
      <c r="D63" s="81">
        <v>51.8</v>
      </c>
      <c r="E63" s="81">
        <v>64</v>
      </c>
    </row>
    <row r="64" spans="1:5" ht="14.25" x14ac:dyDescent="0.2">
      <c r="A64" s="83" t="s">
        <v>66</v>
      </c>
      <c r="B64" s="80">
        <v>5474</v>
      </c>
      <c r="C64" s="81">
        <v>23.5</v>
      </c>
      <c r="D64" s="81">
        <v>49.5</v>
      </c>
      <c r="E64" s="81">
        <v>58</v>
      </c>
    </row>
    <row r="65" spans="1:5" s="193" customFormat="1" ht="23.25" customHeight="1" x14ac:dyDescent="0.25">
      <c r="A65" s="194" t="s">
        <v>38</v>
      </c>
      <c r="B65" s="84">
        <v>557147</v>
      </c>
      <c r="C65" s="85">
        <v>22.3</v>
      </c>
      <c r="D65" s="85">
        <v>49.1</v>
      </c>
      <c r="E65" s="85">
        <v>57.4</v>
      </c>
    </row>
    <row r="66" spans="1:5" ht="21.75" customHeight="1" x14ac:dyDescent="0.2">
      <c r="A66" s="4" t="s">
        <v>249</v>
      </c>
      <c r="B66" s="26"/>
      <c r="C66" s="27"/>
      <c r="D66" s="27"/>
      <c r="E66" s="27"/>
    </row>
    <row r="67" spans="1:5" x14ac:dyDescent="0.2">
      <c r="A67" s="4" t="s">
        <v>20</v>
      </c>
      <c r="B67" s="4"/>
      <c r="C67" s="4"/>
      <c r="D67" s="4"/>
      <c r="E67" s="4"/>
    </row>
    <row r="68" spans="1:5" x14ac:dyDescent="0.2">
      <c r="A68" s="401" t="s">
        <v>156</v>
      </c>
      <c r="B68" s="401"/>
      <c r="C68" s="401"/>
      <c r="D68" s="401"/>
      <c r="E68" s="401"/>
    </row>
    <row r="69" spans="1:5" x14ac:dyDescent="0.2">
      <c r="A69" s="109" t="s">
        <v>127</v>
      </c>
      <c r="B69" s="4"/>
      <c r="C69" s="4"/>
      <c r="D69" s="4"/>
      <c r="E69" s="4"/>
    </row>
    <row r="70" spans="1:5" x14ac:dyDescent="0.2">
      <c r="A70" s="3"/>
      <c r="B70" s="3"/>
      <c r="C70" s="3"/>
      <c r="D70" s="3"/>
      <c r="E70" s="3"/>
    </row>
  </sheetData>
  <mergeCells count="4">
    <mergeCell ref="A1:E1"/>
    <mergeCell ref="A2:E2"/>
    <mergeCell ref="A68:E68"/>
    <mergeCell ref="C3:E3"/>
  </mergeCells>
  <hyperlinks>
    <hyperlink ref="A69"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80" zoomScaleNormal="80" workbookViewId="0">
      <selection sqref="A1:E1"/>
    </sheetView>
  </sheetViews>
  <sheetFormatPr defaultRowHeight="12.75" x14ac:dyDescent="0.2"/>
  <cols>
    <col min="1" max="1" width="34.5703125" style="118" customWidth="1"/>
    <col min="2" max="2" width="11.28515625" style="118" customWidth="1"/>
    <col min="3" max="5" width="10.7109375" style="120" customWidth="1"/>
    <col min="6" max="7" width="9.140625" style="121"/>
    <col min="8" max="8" width="14.42578125" style="118" customWidth="1"/>
    <col min="9" max="253" width="9.140625" style="118"/>
    <col min="254" max="254" width="30.42578125" style="118" customWidth="1"/>
    <col min="255" max="255" width="11.28515625" style="118" customWidth="1"/>
    <col min="256" max="258" width="10.28515625" style="118" customWidth="1"/>
    <col min="259" max="509" width="9.140625" style="118"/>
    <col min="510" max="510" width="30.42578125" style="118" customWidth="1"/>
    <col min="511" max="511" width="11.28515625" style="118" customWidth="1"/>
    <col min="512" max="514" width="10.28515625" style="118" customWidth="1"/>
    <col min="515" max="765" width="9.140625" style="118"/>
    <col min="766" max="766" width="30.42578125" style="118" customWidth="1"/>
    <col min="767" max="767" width="11.28515625" style="118" customWidth="1"/>
    <col min="768" max="770" width="10.28515625" style="118" customWidth="1"/>
    <col min="771" max="1021" width="9.140625" style="118"/>
    <col min="1022" max="1022" width="30.42578125" style="118" customWidth="1"/>
    <col min="1023" max="1023" width="11.28515625" style="118" customWidth="1"/>
    <col min="1024" max="1026" width="10.28515625" style="118" customWidth="1"/>
    <col min="1027" max="1277" width="9.140625" style="118"/>
    <col min="1278" max="1278" width="30.42578125" style="118" customWidth="1"/>
    <col min="1279" max="1279" width="11.28515625" style="118" customWidth="1"/>
    <col min="1280" max="1282" width="10.28515625" style="118" customWidth="1"/>
    <col min="1283" max="1533" width="9.140625" style="118"/>
    <col min="1534" max="1534" width="30.42578125" style="118" customWidth="1"/>
    <col min="1535" max="1535" width="11.28515625" style="118" customWidth="1"/>
    <col min="1536" max="1538" width="10.28515625" style="118" customWidth="1"/>
    <col min="1539" max="1789" width="9.140625" style="118"/>
    <col min="1790" max="1790" width="30.42578125" style="118" customWidth="1"/>
    <col min="1791" max="1791" width="11.28515625" style="118" customWidth="1"/>
    <col min="1792" max="1794" width="10.28515625" style="118" customWidth="1"/>
    <col min="1795" max="2045" width="9.140625" style="118"/>
    <col min="2046" max="2046" width="30.42578125" style="118" customWidth="1"/>
    <col min="2047" max="2047" width="11.28515625" style="118" customWidth="1"/>
    <col min="2048" max="2050" width="10.28515625" style="118" customWidth="1"/>
    <col min="2051" max="2301" width="9.140625" style="118"/>
    <col min="2302" max="2302" width="30.42578125" style="118" customWidth="1"/>
    <col min="2303" max="2303" width="11.28515625" style="118" customWidth="1"/>
    <col min="2304" max="2306" width="10.28515625" style="118" customWidth="1"/>
    <col min="2307" max="2557" width="9.140625" style="118"/>
    <col min="2558" max="2558" width="30.42578125" style="118" customWidth="1"/>
    <col min="2559" max="2559" width="11.28515625" style="118" customWidth="1"/>
    <col min="2560" max="2562" width="10.28515625" style="118" customWidth="1"/>
    <col min="2563" max="2813" width="9.140625" style="118"/>
    <col min="2814" max="2814" width="30.42578125" style="118" customWidth="1"/>
    <col min="2815" max="2815" width="11.28515625" style="118" customWidth="1"/>
    <col min="2816" max="2818" width="10.28515625" style="118" customWidth="1"/>
    <col min="2819" max="3069" width="9.140625" style="118"/>
    <col min="3070" max="3070" width="30.42578125" style="118" customWidth="1"/>
    <col min="3071" max="3071" width="11.28515625" style="118" customWidth="1"/>
    <col min="3072" max="3074" width="10.28515625" style="118" customWidth="1"/>
    <col min="3075" max="3325" width="9.140625" style="118"/>
    <col min="3326" max="3326" width="30.42578125" style="118" customWidth="1"/>
    <col min="3327" max="3327" width="11.28515625" style="118" customWidth="1"/>
    <col min="3328" max="3330" width="10.28515625" style="118" customWidth="1"/>
    <col min="3331" max="3581" width="9.140625" style="118"/>
    <col min="3582" max="3582" width="30.42578125" style="118" customWidth="1"/>
    <col min="3583" max="3583" width="11.28515625" style="118" customWidth="1"/>
    <col min="3584" max="3586" width="10.28515625" style="118" customWidth="1"/>
    <col min="3587" max="3837" width="9.140625" style="118"/>
    <col min="3838" max="3838" width="30.42578125" style="118" customWidth="1"/>
    <col min="3839" max="3839" width="11.28515625" style="118" customWidth="1"/>
    <col min="3840" max="3842" width="10.28515625" style="118" customWidth="1"/>
    <col min="3843" max="4093" width="9.140625" style="118"/>
    <col min="4094" max="4094" width="30.42578125" style="118" customWidth="1"/>
    <col min="4095" max="4095" width="11.28515625" style="118" customWidth="1"/>
    <col min="4096" max="4098" width="10.28515625" style="118" customWidth="1"/>
    <col min="4099" max="4349" width="9.140625" style="118"/>
    <col min="4350" max="4350" width="30.42578125" style="118" customWidth="1"/>
    <col min="4351" max="4351" width="11.28515625" style="118" customWidth="1"/>
    <col min="4352" max="4354" width="10.28515625" style="118" customWidth="1"/>
    <col min="4355" max="4605" width="9.140625" style="118"/>
    <col min="4606" max="4606" width="30.42578125" style="118" customWidth="1"/>
    <col min="4607" max="4607" width="11.28515625" style="118" customWidth="1"/>
    <col min="4608" max="4610" width="10.28515625" style="118" customWidth="1"/>
    <col min="4611" max="4861" width="9.140625" style="118"/>
    <col min="4862" max="4862" width="30.42578125" style="118" customWidth="1"/>
    <col min="4863" max="4863" width="11.28515625" style="118" customWidth="1"/>
    <col min="4864" max="4866" width="10.28515625" style="118" customWidth="1"/>
    <col min="4867" max="5117" width="9.140625" style="118"/>
    <col min="5118" max="5118" width="30.42578125" style="118" customWidth="1"/>
    <col min="5119" max="5119" width="11.28515625" style="118" customWidth="1"/>
    <col min="5120" max="5122" width="10.28515625" style="118" customWidth="1"/>
    <col min="5123" max="5373" width="9.140625" style="118"/>
    <col min="5374" max="5374" width="30.42578125" style="118" customWidth="1"/>
    <col min="5375" max="5375" width="11.28515625" style="118" customWidth="1"/>
    <col min="5376" max="5378" width="10.28515625" style="118" customWidth="1"/>
    <col min="5379" max="5629" width="9.140625" style="118"/>
    <col min="5630" max="5630" width="30.42578125" style="118" customWidth="1"/>
    <col min="5631" max="5631" width="11.28515625" style="118" customWidth="1"/>
    <col min="5632" max="5634" width="10.28515625" style="118" customWidth="1"/>
    <col min="5635" max="5885" width="9.140625" style="118"/>
    <col min="5886" max="5886" width="30.42578125" style="118" customWidth="1"/>
    <col min="5887" max="5887" width="11.28515625" style="118" customWidth="1"/>
    <col min="5888" max="5890" width="10.28515625" style="118" customWidth="1"/>
    <col min="5891" max="6141" width="9.140625" style="118"/>
    <col min="6142" max="6142" width="30.42578125" style="118" customWidth="1"/>
    <col min="6143" max="6143" width="11.28515625" style="118" customWidth="1"/>
    <col min="6144" max="6146" width="10.28515625" style="118" customWidth="1"/>
    <col min="6147" max="6397" width="9.140625" style="118"/>
    <col min="6398" max="6398" width="30.42578125" style="118" customWidth="1"/>
    <col min="6399" max="6399" width="11.28515625" style="118" customWidth="1"/>
    <col min="6400" max="6402" width="10.28515625" style="118" customWidth="1"/>
    <col min="6403" max="6653" width="9.140625" style="118"/>
    <col min="6654" max="6654" width="30.42578125" style="118" customWidth="1"/>
    <col min="6655" max="6655" width="11.28515625" style="118" customWidth="1"/>
    <col min="6656" max="6658" width="10.28515625" style="118" customWidth="1"/>
    <col min="6659" max="6909" width="9.140625" style="118"/>
    <col min="6910" max="6910" width="30.42578125" style="118" customWidth="1"/>
    <col min="6911" max="6911" width="11.28515625" style="118" customWidth="1"/>
    <col min="6912" max="6914" width="10.28515625" style="118" customWidth="1"/>
    <col min="6915" max="7165" width="9.140625" style="118"/>
    <col min="7166" max="7166" width="30.42578125" style="118" customWidth="1"/>
    <col min="7167" max="7167" width="11.28515625" style="118" customWidth="1"/>
    <col min="7168" max="7170" width="10.28515625" style="118" customWidth="1"/>
    <col min="7171" max="7421" width="9.140625" style="118"/>
    <col min="7422" max="7422" width="30.42578125" style="118" customWidth="1"/>
    <col min="7423" max="7423" width="11.28515625" style="118" customWidth="1"/>
    <col min="7424" max="7426" width="10.28515625" style="118" customWidth="1"/>
    <col min="7427" max="7677" width="9.140625" style="118"/>
    <col min="7678" max="7678" width="30.42578125" style="118" customWidth="1"/>
    <col min="7679" max="7679" width="11.28515625" style="118" customWidth="1"/>
    <col min="7680" max="7682" width="10.28515625" style="118" customWidth="1"/>
    <col min="7683" max="7933" width="9.140625" style="118"/>
    <col min="7934" max="7934" width="30.42578125" style="118" customWidth="1"/>
    <col min="7935" max="7935" width="11.28515625" style="118" customWidth="1"/>
    <col min="7936" max="7938" width="10.28515625" style="118" customWidth="1"/>
    <col min="7939" max="8189" width="9.140625" style="118"/>
    <col min="8190" max="8190" width="30.42578125" style="118" customWidth="1"/>
    <col min="8191" max="8191" width="11.28515625" style="118" customWidth="1"/>
    <col min="8192" max="8194" width="10.28515625" style="118" customWidth="1"/>
    <col min="8195" max="8445" width="9.140625" style="118"/>
    <col min="8446" max="8446" width="30.42578125" style="118" customWidth="1"/>
    <col min="8447" max="8447" width="11.28515625" style="118" customWidth="1"/>
    <col min="8448" max="8450" width="10.28515625" style="118" customWidth="1"/>
    <col min="8451" max="8701" width="9.140625" style="118"/>
    <col min="8702" max="8702" width="30.42578125" style="118" customWidth="1"/>
    <col min="8703" max="8703" width="11.28515625" style="118" customWidth="1"/>
    <col min="8704" max="8706" width="10.28515625" style="118" customWidth="1"/>
    <col min="8707" max="8957" width="9.140625" style="118"/>
    <col min="8958" max="8958" width="30.42578125" style="118" customWidth="1"/>
    <col min="8959" max="8959" width="11.28515625" style="118" customWidth="1"/>
    <col min="8960" max="8962" width="10.28515625" style="118" customWidth="1"/>
    <col min="8963" max="9213" width="9.140625" style="118"/>
    <col min="9214" max="9214" width="30.42578125" style="118" customWidth="1"/>
    <col min="9215" max="9215" width="11.28515625" style="118" customWidth="1"/>
    <col min="9216" max="9218" width="10.28515625" style="118" customWidth="1"/>
    <col min="9219" max="9469" width="9.140625" style="118"/>
    <col min="9470" max="9470" width="30.42578125" style="118" customWidth="1"/>
    <col min="9471" max="9471" width="11.28515625" style="118" customWidth="1"/>
    <col min="9472" max="9474" width="10.28515625" style="118" customWidth="1"/>
    <col min="9475" max="9725" width="9.140625" style="118"/>
    <col min="9726" max="9726" width="30.42578125" style="118" customWidth="1"/>
    <col min="9727" max="9727" width="11.28515625" style="118" customWidth="1"/>
    <col min="9728" max="9730" width="10.28515625" style="118" customWidth="1"/>
    <col min="9731" max="9981" width="9.140625" style="118"/>
    <col min="9982" max="9982" width="30.42578125" style="118" customWidth="1"/>
    <col min="9983" max="9983" width="11.28515625" style="118" customWidth="1"/>
    <col min="9984" max="9986" width="10.28515625" style="118" customWidth="1"/>
    <col min="9987" max="10237" width="9.140625" style="118"/>
    <col min="10238" max="10238" width="30.42578125" style="118" customWidth="1"/>
    <col min="10239" max="10239" width="11.28515625" style="118" customWidth="1"/>
    <col min="10240" max="10242" width="10.28515625" style="118" customWidth="1"/>
    <col min="10243" max="10493" width="9.140625" style="118"/>
    <col min="10494" max="10494" width="30.42578125" style="118" customWidth="1"/>
    <col min="10495" max="10495" width="11.28515625" style="118" customWidth="1"/>
    <col min="10496" max="10498" width="10.28515625" style="118" customWidth="1"/>
    <col min="10499" max="10749" width="9.140625" style="118"/>
    <col min="10750" max="10750" width="30.42578125" style="118" customWidth="1"/>
    <col min="10751" max="10751" width="11.28515625" style="118" customWidth="1"/>
    <col min="10752" max="10754" width="10.28515625" style="118" customWidth="1"/>
    <col min="10755" max="11005" width="9.140625" style="118"/>
    <col min="11006" max="11006" width="30.42578125" style="118" customWidth="1"/>
    <col min="11007" max="11007" width="11.28515625" style="118" customWidth="1"/>
    <col min="11008" max="11010" width="10.28515625" style="118" customWidth="1"/>
    <col min="11011" max="11261" width="9.140625" style="118"/>
    <col min="11262" max="11262" width="30.42578125" style="118" customWidth="1"/>
    <col min="11263" max="11263" width="11.28515625" style="118" customWidth="1"/>
    <col min="11264" max="11266" width="10.28515625" style="118" customWidth="1"/>
    <col min="11267" max="11517" width="9.140625" style="118"/>
    <col min="11518" max="11518" width="30.42578125" style="118" customWidth="1"/>
    <col min="11519" max="11519" width="11.28515625" style="118" customWidth="1"/>
    <col min="11520" max="11522" width="10.28515625" style="118" customWidth="1"/>
    <col min="11523" max="11773" width="9.140625" style="118"/>
    <col min="11774" max="11774" width="30.42578125" style="118" customWidth="1"/>
    <col min="11775" max="11775" width="11.28515625" style="118" customWidth="1"/>
    <col min="11776" max="11778" width="10.28515625" style="118" customWidth="1"/>
    <col min="11779" max="12029" width="9.140625" style="118"/>
    <col min="12030" max="12030" width="30.42578125" style="118" customWidth="1"/>
    <col min="12031" max="12031" width="11.28515625" style="118" customWidth="1"/>
    <col min="12032" max="12034" width="10.28515625" style="118" customWidth="1"/>
    <col min="12035" max="12285" width="9.140625" style="118"/>
    <col min="12286" max="12286" width="30.42578125" style="118" customWidth="1"/>
    <col min="12287" max="12287" width="11.28515625" style="118" customWidth="1"/>
    <col min="12288" max="12290" width="10.28515625" style="118" customWidth="1"/>
    <col min="12291" max="12541" width="9.140625" style="118"/>
    <col min="12542" max="12542" width="30.42578125" style="118" customWidth="1"/>
    <col min="12543" max="12543" width="11.28515625" style="118" customWidth="1"/>
    <col min="12544" max="12546" width="10.28515625" style="118" customWidth="1"/>
    <col min="12547" max="12797" width="9.140625" style="118"/>
    <col min="12798" max="12798" width="30.42578125" style="118" customWidth="1"/>
    <col min="12799" max="12799" width="11.28515625" style="118" customWidth="1"/>
    <col min="12800" max="12802" width="10.28515625" style="118" customWidth="1"/>
    <col min="12803" max="13053" width="9.140625" style="118"/>
    <col min="13054" max="13054" width="30.42578125" style="118" customWidth="1"/>
    <col min="13055" max="13055" width="11.28515625" style="118" customWidth="1"/>
    <col min="13056" max="13058" width="10.28515625" style="118" customWidth="1"/>
    <col min="13059" max="13309" width="9.140625" style="118"/>
    <col min="13310" max="13310" width="30.42578125" style="118" customWidth="1"/>
    <col min="13311" max="13311" width="11.28515625" style="118" customWidth="1"/>
    <col min="13312" max="13314" width="10.28515625" style="118" customWidth="1"/>
    <col min="13315" max="13565" width="9.140625" style="118"/>
    <col min="13566" max="13566" width="30.42578125" style="118" customWidth="1"/>
    <col min="13567" max="13567" width="11.28515625" style="118" customWidth="1"/>
    <col min="13568" max="13570" width="10.28515625" style="118" customWidth="1"/>
    <col min="13571" max="13821" width="9.140625" style="118"/>
    <col min="13822" max="13822" width="30.42578125" style="118" customWidth="1"/>
    <col min="13823" max="13823" width="11.28515625" style="118" customWidth="1"/>
    <col min="13824" max="13826" width="10.28515625" style="118" customWidth="1"/>
    <col min="13827" max="14077" width="9.140625" style="118"/>
    <col min="14078" max="14078" width="30.42578125" style="118" customWidth="1"/>
    <col min="14079" max="14079" width="11.28515625" style="118" customWidth="1"/>
    <col min="14080" max="14082" width="10.28515625" style="118" customWidth="1"/>
    <col min="14083" max="14333" width="9.140625" style="118"/>
    <col min="14334" max="14334" width="30.42578125" style="118" customWidth="1"/>
    <col min="14335" max="14335" width="11.28515625" style="118" customWidth="1"/>
    <col min="14336" max="14338" width="10.28515625" style="118" customWidth="1"/>
    <col min="14339" max="14589" width="9.140625" style="118"/>
    <col min="14590" max="14590" width="30.42578125" style="118" customWidth="1"/>
    <col min="14591" max="14591" width="11.28515625" style="118" customWidth="1"/>
    <col min="14592" max="14594" width="10.28515625" style="118" customWidth="1"/>
    <col min="14595" max="14845" width="9.140625" style="118"/>
    <col min="14846" max="14846" width="30.42578125" style="118" customWidth="1"/>
    <col min="14847" max="14847" width="11.28515625" style="118" customWidth="1"/>
    <col min="14848" max="14850" width="10.28515625" style="118" customWidth="1"/>
    <col min="14851" max="15101" width="9.140625" style="118"/>
    <col min="15102" max="15102" width="30.42578125" style="118" customWidth="1"/>
    <col min="15103" max="15103" width="11.28515625" style="118" customWidth="1"/>
    <col min="15104" max="15106" width="10.28515625" style="118" customWidth="1"/>
    <col min="15107" max="15357" width="9.140625" style="118"/>
    <col min="15358" max="15358" width="30.42578125" style="118" customWidth="1"/>
    <col min="15359" max="15359" width="11.28515625" style="118" customWidth="1"/>
    <col min="15360" max="15362" width="10.28515625" style="118" customWidth="1"/>
    <col min="15363" max="15613" width="9.140625" style="118"/>
    <col min="15614" max="15614" width="30.42578125" style="118" customWidth="1"/>
    <col min="15615" max="15615" width="11.28515625" style="118" customWidth="1"/>
    <col min="15616" max="15618" width="10.28515625" style="118" customWidth="1"/>
    <col min="15619" max="15869" width="9.140625" style="118"/>
    <col min="15870" max="15870" width="30.42578125" style="118" customWidth="1"/>
    <col min="15871" max="15871" width="11.28515625" style="118" customWidth="1"/>
    <col min="15872" max="15874" width="10.28515625" style="118" customWidth="1"/>
    <col min="15875" max="16125" width="9.140625" style="118"/>
    <col min="16126" max="16126" width="30.42578125" style="118" customWidth="1"/>
    <col min="16127" max="16127" width="11.28515625" style="118" customWidth="1"/>
    <col min="16128" max="16130" width="10.28515625" style="118" customWidth="1"/>
    <col min="16131" max="16384" width="9.140625" style="118"/>
  </cols>
  <sheetData>
    <row r="1" spans="1:10" ht="55.5" customHeight="1" x14ac:dyDescent="0.25">
      <c r="A1" s="417" t="s">
        <v>160</v>
      </c>
      <c r="B1" s="417"/>
      <c r="C1" s="417"/>
      <c r="D1" s="417"/>
      <c r="E1" s="417"/>
      <c r="F1" s="213"/>
      <c r="G1" s="213"/>
    </row>
    <row r="2" spans="1:10" ht="22.5" customHeight="1" x14ac:dyDescent="0.2">
      <c r="A2" s="415" t="s">
        <v>1</v>
      </c>
      <c r="B2" s="415"/>
      <c r="C2" s="415"/>
      <c r="D2" s="415"/>
      <c r="E2" s="415"/>
      <c r="F2" s="119"/>
      <c r="G2" s="119"/>
    </row>
    <row r="3" spans="1:10" ht="15" x14ac:dyDescent="0.25">
      <c r="A3" s="122"/>
      <c r="B3" s="122"/>
      <c r="C3" s="416" t="s">
        <v>158</v>
      </c>
      <c r="D3" s="416"/>
      <c r="E3" s="267"/>
      <c r="F3" s="118"/>
      <c r="G3" s="118"/>
    </row>
    <row r="4" spans="1:10" ht="28.5" x14ac:dyDescent="0.2">
      <c r="A4" s="123"/>
      <c r="B4" s="123" t="s">
        <v>74</v>
      </c>
      <c r="C4" s="124" t="s">
        <v>159</v>
      </c>
      <c r="D4" s="124" t="s">
        <v>67</v>
      </c>
      <c r="E4" s="124" t="s">
        <v>21</v>
      </c>
      <c r="F4" s="118"/>
      <c r="G4" s="118"/>
    </row>
    <row r="5" spans="1:10" ht="15" x14ac:dyDescent="0.25">
      <c r="A5" s="125" t="s">
        <v>42</v>
      </c>
      <c r="B5" s="126"/>
      <c r="C5" s="127"/>
      <c r="D5" s="127"/>
      <c r="E5" s="127"/>
      <c r="F5" s="118"/>
      <c r="G5" s="118"/>
      <c r="J5" s="103"/>
    </row>
    <row r="6" spans="1:10" ht="14.25" x14ac:dyDescent="0.2">
      <c r="A6" s="128" t="s">
        <v>43</v>
      </c>
      <c r="B6" s="126">
        <v>434840</v>
      </c>
      <c r="C6" s="129">
        <v>88.2</v>
      </c>
      <c r="D6" s="129">
        <v>66.5</v>
      </c>
      <c r="E6" s="129">
        <v>85.6</v>
      </c>
      <c r="F6" s="120"/>
      <c r="G6" s="118"/>
      <c r="J6" s="104"/>
    </row>
    <row r="7" spans="1:10" ht="14.25" x14ac:dyDescent="0.2">
      <c r="A7" s="128" t="s">
        <v>44</v>
      </c>
      <c r="B7" s="126">
        <v>1950</v>
      </c>
      <c r="C7" s="129">
        <v>91.7</v>
      </c>
      <c r="D7" s="129">
        <v>67.2</v>
      </c>
      <c r="E7" s="129">
        <v>88.3</v>
      </c>
      <c r="F7" s="120"/>
      <c r="G7" s="118"/>
      <c r="J7" s="104"/>
    </row>
    <row r="8" spans="1:10" ht="14.25" x14ac:dyDescent="0.2">
      <c r="A8" s="128" t="s">
        <v>45</v>
      </c>
      <c r="B8" s="126">
        <v>136</v>
      </c>
      <c r="C8" s="129">
        <v>50</v>
      </c>
      <c r="D8" s="129">
        <v>33.799999999999997</v>
      </c>
      <c r="E8" s="129">
        <v>40.4</v>
      </c>
      <c r="F8" s="120"/>
      <c r="G8" s="118"/>
      <c r="J8" s="104"/>
    </row>
    <row r="9" spans="1:10" ht="14.25" x14ac:dyDescent="0.2">
      <c r="A9" s="128" t="s">
        <v>46</v>
      </c>
      <c r="B9" s="126">
        <v>18796</v>
      </c>
      <c r="C9" s="129">
        <v>85.2</v>
      </c>
      <c r="D9" s="129">
        <v>77.7</v>
      </c>
      <c r="E9" s="129">
        <v>84.1</v>
      </c>
      <c r="F9" s="120"/>
      <c r="G9" s="118"/>
      <c r="J9" s="104"/>
    </row>
    <row r="10" spans="1:10" ht="14.25" x14ac:dyDescent="0.2">
      <c r="A10" s="128" t="s">
        <v>47</v>
      </c>
      <c r="B10" s="126">
        <v>744</v>
      </c>
      <c r="C10" s="129">
        <v>38.799999999999997</v>
      </c>
      <c r="D10" s="129">
        <v>36.799999999999997</v>
      </c>
      <c r="E10" s="129">
        <v>38</v>
      </c>
      <c r="F10" s="120"/>
      <c r="G10" s="118"/>
      <c r="J10" s="104"/>
    </row>
    <row r="11" spans="1:10" ht="22.5" customHeight="1" x14ac:dyDescent="0.2">
      <c r="A11" s="134" t="s">
        <v>48</v>
      </c>
      <c r="B11" s="135">
        <v>456466</v>
      </c>
      <c r="C11" s="136">
        <v>88</v>
      </c>
      <c r="D11" s="136">
        <v>66.900000000000006</v>
      </c>
      <c r="E11" s="136">
        <v>85.5</v>
      </c>
      <c r="F11" s="137"/>
      <c r="G11" s="118"/>
      <c r="J11" s="110"/>
    </row>
    <row r="12" spans="1:10" ht="14.25" x14ac:dyDescent="0.2">
      <c r="A12" s="128" t="s">
        <v>49</v>
      </c>
      <c r="B12" s="126">
        <v>7004</v>
      </c>
      <c r="C12" s="129">
        <v>84.9</v>
      </c>
      <c r="D12" s="129">
        <v>71</v>
      </c>
      <c r="E12" s="129">
        <v>81.5</v>
      </c>
      <c r="F12" s="120"/>
      <c r="G12" s="118"/>
      <c r="J12" s="104"/>
    </row>
    <row r="13" spans="1:10" ht="14.25" x14ac:dyDescent="0.2">
      <c r="A13" s="128" t="s">
        <v>50</v>
      </c>
      <c r="B13" s="126">
        <v>2053</v>
      </c>
      <c r="C13" s="129">
        <v>90.8</v>
      </c>
      <c r="D13" s="129">
        <v>80.599999999999994</v>
      </c>
      <c r="E13" s="129">
        <v>88.5</v>
      </c>
      <c r="F13" s="120"/>
      <c r="G13" s="118"/>
      <c r="J13" s="104"/>
    </row>
    <row r="14" spans="1:10" ht="14.25" x14ac:dyDescent="0.2">
      <c r="A14" s="128" t="s">
        <v>51</v>
      </c>
      <c r="B14" s="126">
        <v>4173</v>
      </c>
      <c r="C14" s="129">
        <v>91.9</v>
      </c>
      <c r="D14" s="129">
        <v>79.400000000000006</v>
      </c>
      <c r="E14" s="129">
        <v>89.9</v>
      </c>
      <c r="F14" s="120"/>
      <c r="G14" s="118"/>
      <c r="J14" s="104"/>
    </row>
    <row r="15" spans="1:10" ht="14.25" x14ac:dyDescent="0.2">
      <c r="A15" s="128" t="s">
        <v>52</v>
      </c>
      <c r="B15" s="126">
        <v>6988</v>
      </c>
      <c r="C15" s="129">
        <v>90.2</v>
      </c>
      <c r="D15" s="129">
        <v>79.3</v>
      </c>
      <c r="E15" s="129">
        <v>88.1</v>
      </c>
      <c r="F15" s="120"/>
      <c r="G15" s="118"/>
      <c r="J15" s="104"/>
    </row>
    <row r="16" spans="1:10" ht="22.5" customHeight="1" x14ac:dyDescent="0.2">
      <c r="A16" s="134" t="s">
        <v>53</v>
      </c>
      <c r="B16" s="135">
        <v>20218</v>
      </c>
      <c r="C16" s="136">
        <v>88.9</v>
      </c>
      <c r="D16" s="136">
        <v>76</v>
      </c>
      <c r="E16" s="136">
        <v>86.2</v>
      </c>
      <c r="F16" s="120"/>
      <c r="G16" s="118"/>
      <c r="J16" s="110"/>
    </row>
    <row r="17" spans="1:10" ht="14.25" x14ac:dyDescent="0.2">
      <c r="A17" s="128" t="s">
        <v>54</v>
      </c>
      <c r="B17" s="126">
        <v>13188</v>
      </c>
      <c r="C17" s="129">
        <v>95.3</v>
      </c>
      <c r="D17" s="129">
        <v>87.3</v>
      </c>
      <c r="E17" s="129">
        <v>94.5</v>
      </c>
      <c r="F17" s="120"/>
      <c r="G17" s="118"/>
      <c r="J17" s="104"/>
    </row>
    <row r="18" spans="1:10" ht="14.25" x14ac:dyDescent="0.2">
      <c r="A18" s="128" t="s">
        <v>55</v>
      </c>
      <c r="B18" s="126">
        <v>17031</v>
      </c>
      <c r="C18" s="129">
        <v>88.3</v>
      </c>
      <c r="D18" s="129">
        <v>82.7</v>
      </c>
      <c r="E18" s="129">
        <v>86.8</v>
      </c>
      <c r="F18" s="120"/>
      <c r="G18" s="118"/>
      <c r="J18" s="104"/>
    </row>
    <row r="19" spans="1:10" ht="14.25" x14ac:dyDescent="0.2">
      <c r="A19" s="128" t="s">
        <v>56</v>
      </c>
      <c r="B19" s="126">
        <v>7254</v>
      </c>
      <c r="C19" s="129">
        <v>90.2</v>
      </c>
      <c r="D19" s="129">
        <v>86</v>
      </c>
      <c r="E19" s="129">
        <v>88.5</v>
      </c>
      <c r="F19" s="120"/>
      <c r="G19" s="118"/>
      <c r="J19" s="104"/>
    </row>
    <row r="20" spans="1:10" ht="14.25" x14ac:dyDescent="0.2">
      <c r="A20" s="128" t="s">
        <v>57</v>
      </c>
      <c r="B20" s="126">
        <v>7378</v>
      </c>
      <c r="C20" s="129">
        <v>90.9</v>
      </c>
      <c r="D20" s="129">
        <v>85.3</v>
      </c>
      <c r="E20" s="129">
        <v>90</v>
      </c>
      <c r="F20" s="120"/>
      <c r="G20" s="118"/>
      <c r="J20" s="104"/>
    </row>
    <row r="21" spans="1:10" ht="22.5" customHeight="1" x14ac:dyDescent="0.2">
      <c r="A21" s="134" t="s">
        <v>59</v>
      </c>
      <c r="B21" s="135">
        <v>44851</v>
      </c>
      <c r="C21" s="136">
        <v>91.4</v>
      </c>
      <c r="D21" s="136">
        <v>84.5</v>
      </c>
      <c r="E21" s="136">
        <v>89.9</v>
      </c>
      <c r="F21" s="120"/>
      <c r="G21" s="118"/>
      <c r="J21" s="110"/>
    </row>
    <row r="22" spans="1:10" ht="14.25" x14ac:dyDescent="0.2">
      <c r="A22" s="128" t="s">
        <v>60</v>
      </c>
      <c r="B22" s="126">
        <v>7854</v>
      </c>
      <c r="C22" s="129">
        <v>87.6</v>
      </c>
      <c r="D22" s="129">
        <v>81.2</v>
      </c>
      <c r="E22" s="129">
        <v>86</v>
      </c>
      <c r="F22" s="120"/>
      <c r="G22" s="118"/>
      <c r="J22" s="104"/>
    </row>
    <row r="23" spans="1:10" ht="14.25" x14ac:dyDescent="0.2">
      <c r="A23" s="128" t="s">
        <v>61</v>
      </c>
      <c r="B23" s="126">
        <v>15589</v>
      </c>
      <c r="C23" s="129">
        <v>92.2</v>
      </c>
      <c r="D23" s="129">
        <v>86.4</v>
      </c>
      <c r="E23" s="129">
        <v>90.2</v>
      </c>
      <c r="F23" s="120"/>
      <c r="G23" s="118"/>
      <c r="J23" s="104"/>
    </row>
    <row r="24" spans="1:10" ht="14.25" x14ac:dyDescent="0.2">
      <c r="A24" s="128" t="s">
        <v>62</v>
      </c>
      <c r="B24" s="126">
        <v>2799</v>
      </c>
      <c r="C24" s="129">
        <v>88.8</v>
      </c>
      <c r="D24" s="129">
        <v>82.7</v>
      </c>
      <c r="E24" s="129">
        <v>87.1</v>
      </c>
      <c r="F24" s="120"/>
      <c r="G24" s="118"/>
      <c r="J24" s="110"/>
    </row>
    <row r="25" spans="1:10" ht="22.5" customHeight="1" x14ac:dyDescent="0.2">
      <c r="A25" s="134" t="s">
        <v>63</v>
      </c>
      <c r="B25" s="135">
        <v>26242</v>
      </c>
      <c r="C25" s="136">
        <v>90.3</v>
      </c>
      <c r="D25" s="136">
        <v>84.8</v>
      </c>
      <c r="E25" s="136">
        <v>88.6</v>
      </c>
      <c r="F25" s="120"/>
      <c r="G25" s="118"/>
      <c r="J25" s="110"/>
    </row>
    <row r="26" spans="1:10" ht="22.5" customHeight="1" x14ac:dyDescent="0.2">
      <c r="A26" s="134" t="s">
        <v>58</v>
      </c>
      <c r="B26" s="135">
        <v>2320</v>
      </c>
      <c r="C26" s="136">
        <v>95.7</v>
      </c>
      <c r="D26" s="136">
        <v>93.2</v>
      </c>
      <c r="E26" s="136">
        <v>95.5</v>
      </c>
      <c r="F26" s="120"/>
      <c r="G26" s="118"/>
      <c r="J26" s="104"/>
    </row>
    <row r="27" spans="1:10" ht="14.25" x14ac:dyDescent="0.2">
      <c r="A27" s="128" t="s">
        <v>64</v>
      </c>
      <c r="B27" s="126">
        <v>7050</v>
      </c>
      <c r="C27" s="129">
        <v>87.7</v>
      </c>
      <c r="D27" s="129">
        <v>84.2</v>
      </c>
      <c r="E27" s="129">
        <v>86.7</v>
      </c>
      <c r="F27" s="120"/>
      <c r="G27" s="118"/>
      <c r="J27" s="104"/>
    </row>
    <row r="28" spans="1:10" ht="14.25" x14ac:dyDescent="0.2">
      <c r="A28" s="128" t="s">
        <v>66</v>
      </c>
      <c r="B28" s="126">
        <v>5474</v>
      </c>
      <c r="C28" s="129">
        <v>87.7</v>
      </c>
      <c r="D28" s="129">
        <v>73.2</v>
      </c>
      <c r="E28" s="129">
        <v>85.5</v>
      </c>
      <c r="F28" s="120"/>
      <c r="G28" s="118"/>
      <c r="J28" s="104"/>
    </row>
    <row r="29" spans="1:10" ht="22.5" customHeight="1" x14ac:dyDescent="0.25">
      <c r="A29" s="131" t="s">
        <v>38</v>
      </c>
      <c r="B29" s="132">
        <v>557147</v>
      </c>
      <c r="C29" s="133">
        <v>88.4</v>
      </c>
      <c r="D29" s="133">
        <v>71.900000000000006</v>
      </c>
      <c r="E29" s="133">
        <v>86</v>
      </c>
      <c r="F29" s="120"/>
      <c r="G29" s="118"/>
    </row>
    <row r="30" spans="1:10" ht="23.25" customHeight="1" x14ac:dyDescent="0.2">
      <c r="A30" s="4" t="s">
        <v>249</v>
      </c>
      <c r="B30" s="26"/>
      <c r="C30" s="27"/>
      <c r="D30" s="27"/>
      <c r="E30" s="27"/>
      <c r="F30" s="27"/>
      <c r="G30" s="27"/>
      <c r="H30" s="27"/>
      <c r="I30" s="27"/>
    </row>
    <row r="31" spans="1:10" x14ac:dyDescent="0.2">
      <c r="A31" s="4" t="s">
        <v>20</v>
      </c>
      <c r="B31" s="4"/>
      <c r="C31" s="4"/>
      <c r="D31" s="4"/>
      <c r="E31" s="4"/>
      <c r="F31" s="4"/>
      <c r="G31" s="4"/>
      <c r="H31" s="4"/>
      <c r="I31" s="4"/>
    </row>
    <row r="32" spans="1:10" ht="12.75" customHeight="1" x14ac:dyDescent="0.2">
      <c r="A32" s="401" t="s">
        <v>156</v>
      </c>
      <c r="B32" s="401"/>
      <c r="C32" s="401"/>
      <c r="D32" s="401"/>
      <c r="E32" s="401"/>
      <c r="F32" s="26"/>
      <c r="G32" s="26"/>
      <c r="H32" s="26"/>
      <c r="I32" s="26"/>
    </row>
    <row r="33" spans="1:9" x14ac:dyDescent="0.2">
      <c r="A33" s="109" t="s">
        <v>127</v>
      </c>
      <c r="B33" s="4"/>
      <c r="C33" s="4"/>
      <c r="D33" s="4"/>
      <c r="E33" s="4"/>
      <c r="F33" s="4"/>
      <c r="G33" s="4"/>
      <c r="H33" s="4"/>
      <c r="I33" s="95"/>
    </row>
  </sheetData>
  <mergeCells count="4">
    <mergeCell ref="A2:E2"/>
    <mergeCell ref="C3:D3"/>
    <mergeCell ref="A1:E1"/>
    <mergeCell ref="A32:E32"/>
  </mergeCells>
  <hyperlinks>
    <hyperlink ref="A33"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showGridLines="0" zoomScale="80" zoomScaleNormal="80" workbookViewId="0">
      <selection sqref="A1:E1"/>
    </sheetView>
  </sheetViews>
  <sheetFormatPr defaultRowHeight="12.75" x14ac:dyDescent="0.2"/>
  <cols>
    <col min="1" max="1" width="34.7109375" style="118" customWidth="1"/>
    <col min="2" max="2" width="11.28515625" style="118" customWidth="1"/>
    <col min="3" max="5" width="10.7109375" style="120" customWidth="1"/>
    <col min="6" max="7" width="9.140625" style="121"/>
    <col min="8" max="8" width="14.42578125" style="118" customWidth="1"/>
    <col min="9" max="253" width="9.140625" style="118"/>
    <col min="254" max="254" width="30.42578125" style="118" customWidth="1"/>
    <col min="255" max="255" width="11.28515625" style="118" customWidth="1"/>
    <col min="256" max="258" width="10.28515625" style="118" customWidth="1"/>
    <col min="259" max="509" width="9.140625" style="118"/>
    <col min="510" max="510" width="30.42578125" style="118" customWidth="1"/>
    <col min="511" max="511" width="11.28515625" style="118" customWidth="1"/>
    <col min="512" max="514" width="10.28515625" style="118" customWidth="1"/>
    <col min="515" max="765" width="9.140625" style="118"/>
    <col min="766" max="766" width="30.42578125" style="118" customWidth="1"/>
    <col min="767" max="767" width="11.28515625" style="118" customWidth="1"/>
    <col min="768" max="770" width="10.28515625" style="118" customWidth="1"/>
    <col min="771" max="1021" width="9.140625" style="118"/>
    <col min="1022" max="1022" width="30.42578125" style="118" customWidth="1"/>
    <col min="1023" max="1023" width="11.28515625" style="118" customWidth="1"/>
    <col min="1024" max="1026" width="10.28515625" style="118" customWidth="1"/>
    <col min="1027" max="1277" width="9.140625" style="118"/>
    <col min="1278" max="1278" width="30.42578125" style="118" customWidth="1"/>
    <col min="1279" max="1279" width="11.28515625" style="118" customWidth="1"/>
    <col min="1280" max="1282" width="10.28515625" style="118" customWidth="1"/>
    <col min="1283" max="1533" width="9.140625" style="118"/>
    <col min="1534" max="1534" width="30.42578125" style="118" customWidth="1"/>
    <col min="1535" max="1535" width="11.28515625" style="118" customWidth="1"/>
    <col min="1536" max="1538" width="10.28515625" style="118" customWidth="1"/>
    <col min="1539" max="1789" width="9.140625" style="118"/>
    <col min="1790" max="1790" width="30.42578125" style="118" customWidth="1"/>
    <col min="1791" max="1791" width="11.28515625" style="118" customWidth="1"/>
    <col min="1792" max="1794" width="10.28515625" style="118" customWidth="1"/>
    <col min="1795" max="2045" width="9.140625" style="118"/>
    <col min="2046" max="2046" width="30.42578125" style="118" customWidth="1"/>
    <col min="2047" max="2047" width="11.28515625" style="118" customWidth="1"/>
    <col min="2048" max="2050" width="10.28515625" style="118" customWidth="1"/>
    <col min="2051" max="2301" width="9.140625" style="118"/>
    <col min="2302" max="2302" width="30.42578125" style="118" customWidth="1"/>
    <col min="2303" max="2303" width="11.28515625" style="118" customWidth="1"/>
    <col min="2304" max="2306" width="10.28515625" style="118" customWidth="1"/>
    <col min="2307" max="2557" width="9.140625" style="118"/>
    <col min="2558" max="2558" width="30.42578125" style="118" customWidth="1"/>
    <col min="2559" max="2559" width="11.28515625" style="118" customWidth="1"/>
    <col min="2560" max="2562" width="10.28515625" style="118" customWidth="1"/>
    <col min="2563" max="2813" width="9.140625" style="118"/>
    <col min="2814" max="2814" width="30.42578125" style="118" customWidth="1"/>
    <col min="2815" max="2815" width="11.28515625" style="118" customWidth="1"/>
    <col min="2816" max="2818" width="10.28515625" style="118" customWidth="1"/>
    <col min="2819" max="3069" width="9.140625" style="118"/>
    <col min="3070" max="3070" width="30.42578125" style="118" customWidth="1"/>
    <col min="3071" max="3071" width="11.28515625" style="118" customWidth="1"/>
    <col min="3072" max="3074" width="10.28515625" style="118" customWidth="1"/>
    <col min="3075" max="3325" width="9.140625" style="118"/>
    <col min="3326" max="3326" width="30.42578125" style="118" customWidth="1"/>
    <col min="3327" max="3327" width="11.28515625" style="118" customWidth="1"/>
    <col min="3328" max="3330" width="10.28515625" style="118" customWidth="1"/>
    <col min="3331" max="3581" width="9.140625" style="118"/>
    <col min="3582" max="3582" width="30.42578125" style="118" customWidth="1"/>
    <col min="3583" max="3583" width="11.28515625" style="118" customWidth="1"/>
    <col min="3584" max="3586" width="10.28515625" style="118" customWidth="1"/>
    <col min="3587" max="3837" width="9.140625" style="118"/>
    <col min="3838" max="3838" width="30.42578125" style="118" customWidth="1"/>
    <col min="3839" max="3839" width="11.28515625" style="118" customWidth="1"/>
    <col min="3840" max="3842" width="10.28515625" style="118" customWidth="1"/>
    <col min="3843" max="4093" width="9.140625" style="118"/>
    <col min="4094" max="4094" width="30.42578125" style="118" customWidth="1"/>
    <col min="4095" max="4095" width="11.28515625" style="118" customWidth="1"/>
    <col min="4096" max="4098" width="10.28515625" style="118" customWidth="1"/>
    <col min="4099" max="4349" width="9.140625" style="118"/>
    <col min="4350" max="4350" width="30.42578125" style="118" customWidth="1"/>
    <col min="4351" max="4351" width="11.28515625" style="118" customWidth="1"/>
    <col min="4352" max="4354" width="10.28515625" style="118" customWidth="1"/>
    <col min="4355" max="4605" width="9.140625" style="118"/>
    <col min="4606" max="4606" width="30.42578125" style="118" customWidth="1"/>
    <col min="4607" max="4607" width="11.28515625" style="118" customWidth="1"/>
    <col min="4608" max="4610" width="10.28515625" style="118" customWidth="1"/>
    <col min="4611" max="4861" width="9.140625" style="118"/>
    <col min="4862" max="4862" width="30.42578125" style="118" customWidth="1"/>
    <col min="4863" max="4863" width="11.28515625" style="118" customWidth="1"/>
    <col min="4864" max="4866" width="10.28515625" style="118" customWidth="1"/>
    <col min="4867" max="5117" width="9.140625" style="118"/>
    <col min="5118" max="5118" width="30.42578125" style="118" customWidth="1"/>
    <col min="5119" max="5119" width="11.28515625" style="118" customWidth="1"/>
    <col min="5120" max="5122" width="10.28515625" style="118" customWidth="1"/>
    <col min="5123" max="5373" width="9.140625" style="118"/>
    <col min="5374" max="5374" width="30.42578125" style="118" customWidth="1"/>
    <col min="5375" max="5375" width="11.28515625" style="118" customWidth="1"/>
    <col min="5376" max="5378" width="10.28515625" style="118" customWidth="1"/>
    <col min="5379" max="5629" width="9.140625" style="118"/>
    <col min="5630" max="5630" width="30.42578125" style="118" customWidth="1"/>
    <col min="5631" max="5631" width="11.28515625" style="118" customWidth="1"/>
    <col min="5632" max="5634" width="10.28515625" style="118" customWidth="1"/>
    <col min="5635" max="5885" width="9.140625" style="118"/>
    <col min="5886" max="5886" width="30.42578125" style="118" customWidth="1"/>
    <col min="5887" max="5887" width="11.28515625" style="118" customWidth="1"/>
    <col min="5888" max="5890" width="10.28515625" style="118" customWidth="1"/>
    <col min="5891" max="6141" width="9.140625" style="118"/>
    <col min="6142" max="6142" width="30.42578125" style="118" customWidth="1"/>
    <col min="6143" max="6143" width="11.28515625" style="118" customWidth="1"/>
    <col min="6144" max="6146" width="10.28515625" style="118" customWidth="1"/>
    <col min="6147" max="6397" width="9.140625" style="118"/>
    <col min="6398" max="6398" width="30.42578125" style="118" customWidth="1"/>
    <col min="6399" max="6399" width="11.28515625" style="118" customWidth="1"/>
    <col min="6400" max="6402" width="10.28515625" style="118" customWidth="1"/>
    <col min="6403" max="6653" width="9.140625" style="118"/>
    <col min="6654" max="6654" width="30.42578125" style="118" customWidth="1"/>
    <col min="6655" max="6655" width="11.28515625" style="118" customWidth="1"/>
    <col min="6656" max="6658" width="10.28515625" style="118" customWidth="1"/>
    <col min="6659" max="6909" width="9.140625" style="118"/>
    <col min="6910" max="6910" width="30.42578125" style="118" customWidth="1"/>
    <col min="6911" max="6911" width="11.28515625" style="118" customWidth="1"/>
    <col min="6912" max="6914" width="10.28515625" style="118" customWidth="1"/>
    <col min="6915" max="7165" width="9.140625" style="118"/>
    <col min="7166" max="7166" width="30.42578125" style="118" customWidth="1"/>
    <col min="7167" max="7167" width="11.28515625" style="118" customWidth="1"/>
    <col min="7168" max="7170" width="10.28515625" style="118" customWidth="1"/>
    <col min="7171" max="7421" width="9.140625" style="118"/>
    <col min="7422" max="7422" width="30.42578125" style="118" customWidth="1"/>
    <col min="7423" max="7423" width="11.28515625" style="118" customWidth="1"/>
    <col min="7424" max="7426" width="10.28515625" style="118" customWidth="1"/>
    <col min="7427" max="7677" width="9.140625" style="118"/>
    <col min="7678" max="7678" width="30.42578125" style="118" customWidth="1"/>
    <col min="7679" max="7679" width="11.28515625" style="118" customWidth="1"/>
    <col min="7680" max="7682" width="10.28515625" style="118" customWidth="1"/>
    <col min="7683" max="7933" width="9.140625" style="118"/>
    <col min="7934" max="7934" width="30.42578125" style="118" customWidth="1"/>
    <col min="7935" max="7935" width="11.28515625" style="118" customWidth="1"/>
    <col min="7936" max="7938" width="10.28515625" style="118" customWidth="1"/>
    <col min="7939" max="8189" width="9.140625" style="118"/>
    <col min="8190" max="8190" width="30.42578125" style="118" customWidth="1"/>
    <col min="8191" max="8191" width="11.28515625" style="118" customWidth="1"/>
    <col min="8192" max="8194" width="10.28515625" style="118" customWidth="1"/>
    <col min="8195" max="8445" width="9.140625" style="118"/>
    <col min="8446" max="8446" width="30.42578125" style="118" customWidth="1"/>
    <col min="8447" max="8447" width="11.28515625" style="118" customWidth="1"/>
    <col min="8448" max="8450" width="10.28515625" style="118" customWidth="1"/>
    <col min="8451" max="8701" width="9.140625" style="118"/>
    <col min="8702" max="8702" width="30.42578125" style="118" customWidth="1"/>
    <col min="8703" max="8703" width="11.28515625" style="118" customWidth="1"/>
    <col min="8704" max="8706" width="10.28515625" style="118" customWidth="1"/>
    <col min="8707" max="8957" width="9.140625" style="118"/>
    <col min="8958" max="8958" width="30.42578125" style="118" customWidth="1"/>
    <col min="8959" max="8959" width="11.28515625" style="118" customWidth="1"/>
    <col min="8960" max="8962" width="10.28515625" style="118" customWidth="1"/>
    <col min="8963" max="9213" width="9.140625" style="118"/>
    <col min="9214" max="9214" width="30.42578125" style="118" customWidth="1"/>
    <col min="9215" max="9215" width="11.28515625" style="118" customWidth="1"/>
    <col min="9216" max="9218" width="10.28515625" style="118" customWidth="1"/>
    <col min="9219" max="9469" width="9.140625" style="118"/>
    <col min="9470" max="9470" width="30.42578125" style="118" customWidth="1"/>
    <col min="9471" max="9471" width="11.28515625" style="118" customWidth="1"/>
    <col min="9472" max="9474" width="10.28515625" style="118" customWidth="1"/>
    <col min="9475" max="9725" width="9.140625" style="118"/>
    <col min="9726" max="9726" width="30.42578125" style="118" customWidth="1"/>
    <col min="9727" max="9727" width="11.28515625" style="118" customWidth="1"/>
    <col min="9728" max="9730" width="10.28515625" style="118" customWidth="1"/>
    <col min="9731" max="9981" width="9.140625" style="118"/>
    <col min="9982" max="9982" width="30.42578125" style="118" customWidth="1"/>
    <col min="9983" max="9983" width="11.28515625" style="118" customWidth="1"/>
    <col min="9984" max="9986" width="10.28515625" style="118" customWidth="1"/>
    <col min="9987" max="10237" width="9.140625" style="118"/>
    <col min="10238" max="10238" width="30.42578125" style="118" customWidth="1"/>
    <col min="10239" max="10239" width="11.28515625" style="118" customWidth="1"/>
    <col min="10240" max="10242" width="10.28515625" style="118" customWidth="1"/>
    <col min="10243" max="10493" width="9.140625" style="118"/>
    <col min="10494" max="10494" width="30.42578125" style="118" customWidth="1"/>
    <col min="10495" max="10495" width="11.28515625" style="118" customWidth="1"/>
    <col min="10496" max="10498" width="10.28515625" style="118" customWidth="1"/>
    <col min="10499" max="10749" width="9.140625" style="118"/>
    <col min="10750" max="10750" width="30.42578125" style="118" customWidth="1"/>
    <col min="10751" max="10751" width="11.28515625" style="118" customWidth="1"/>
    <col min="10752" max="10754" width="10.28515625" style="118" customWidth="1"/>
    <col min="10755" max="11005" width="9.140625" style="118"/>
    <col min="11006" max="11006" width="30.42578125" style="118" customWidth="1"/>
    <col min="11007" max="11007" width="11.28515625" style="118" customWidth="1"/>
    <col min="11008" max="11010" width="10.28515625" style="118" customWidth="1"/>
    <col min="11011" max="11261" width="9.140625" style="118"/>
    <col min="11262" max="11262" width="30.42578125" style="118" customWidth="1"/>
    <col min="11263" max="11263" width="11.28515625" style="118" customWidth="1"/>
    <col min="11264" max="11266" width="10.28515625" style="118" customWidth="1"/>
    <col min="11267" max="11517" width="9.140625" style="118"/>
    <col min="11518" max="11518" width="30.42578125" style="118" customWidth="1"/>
    <col min="11519" max="11519" width="11.28515625" style="118" customWidth="1"/>
    <col min="11520" max="11522" width="10.28515625" style="118" customWidth="1"/>
    <col min="11523" max="11773" width="9.140625" style="118"/>
    <col min="11774" max="11774" width="30.42578125" style="118" customWidth="1"/>
    <col min="11775" max="11775" width="11.28515625" style="118" customWidth="1"/>
    <col min="11776" max="11778" width="10.28515625" style="118" customWidth="1"/>
    <col min="11779" max="12029" width="9.140625" style="118"/>
    <col min="12030" max="12030" width="30.42578125" style="118" customWidth="1"/>
    <col min="12031" max="12031" width="11.28515625" style="118" customWidth="1"/>
    <col min="12032" max="12034" width="10.28515625" style="118" customWidth="1"/>
    <col min="12035" max="12285" width="9.140625" style="118"/>
    <col min="12286" max="12286" width="30.42578125" style="118" customWidth="1"/>
    <col min="12287" max="12287" width="11.28515625" style="118" customWidth="1"/>
    <col min="12288" max="12290" width="10.28515625" style="118" customWidth="1"/>
    <col min="12291" max="12541" width="9.140625" style="118"/>
    <col min="12542" max="12542" width="30.42578125" style="118" customWidth="1"/>
    <col min="12543" max="12543" width="11.28515625" style="118" customWidth="1"/>
    <col min="12544" max="12546" width="10.28515625" style="118" customWidth="1"/>
    <col min="12547" max="12797" width="9.140625" style="118"/>
    <col min="12798" max="12798" width="30.42578125" style="118" customWidth="1"/>
    <col min="12799" max="12799" width="11.28515625" style="118" customWidth="1"/>
    <col min="12800" max="12802" width="10.28515625" style="118" customWidth="1"/>
    <col min="12803" max="13053" width="9.140625" style="118"/>
    <col min="13054" max="13054" width="30.42578125" style="118" customWidth="1"/>
    <col min="13055" max="13055" width="11.28515625" style="118" customWidth="1"/>
    <col min="13056" max="13058" width="10.28515625" style="118" customWidth="1"/>
    <col min="13059" max="13309" width="9.140625" style="118"/>
    <col min="13310" max="13310" width="30.42578125" style="118" customWidth="1"/>
    <col min="13311" max="13311" width="11.28515625" style="118" customWidth="1"/>
    <col min="13312" max="13314" width="10.28515625" style="118" customWidth="1"/>
    <col min="13315" max="13565" width="9.140625" style="118"/>
    <col min="13566" max="13566" width="30.42578125" style="118" customWidth="1"/>
    <col min="13567" max="13567" width="11.28515625" style="118" customWidth="1"/>
    <col min="13568" max="13570" width="10.28515625" style="118" customWidth="1"/>
    <col min="13571" max="13821" width="9.140625" style="118"/>
    <col min="13822" max="13822" width="30.42578125" style="118" customWidth="1"/>
    <col min="13823" max="13823" width="11.28515625" style="118" customWidth="1"/>
    <col min="13824" max="13826" width="10.28515625" style="118" customWidth="1"/>
    <col min="13827" max="14077" width="9.140625" style="118"/>
    <col min="14078" max="14078" width="30.42578125" style="118" customWidth="1"/>
    <col min="14079" max="14079" width="11.28515625" style="118" customWidth="1"/>
    <col min="14080" max="14082" width="10.28515625" style="118" customWidth="1"/>
    <col min="14083" max="14333" width="9.140625" style="118"/>
    <col min="14334" max="14334" width="30.42578125" style="118" customWidth="1"/>
    <col min="14335" max="14335" width="11.28515625" style="118" customWidth="1"/>
    <col min="14336" max="14338" width="10.28515625" style="118" customWidth="1"/>
    <col min="14339" max="14589" width="9.140625" style="118"/>
    <col min="14590" max="14590" width="30.42578125" style="118" customWidth="1"/>
    <col min="14591" max="14591" width="11.28515625" style="118" customWidth="1"/>
    <col min="14592" max="14594" width="10.28515625" style="118" customWidth="1"/>
    <col min="14595" max="14845" width="9.140625" style="118"/>
    <col min="14846" max="14846" width="30.42578125" style="118" customWidth="1"/>
    <col min="14847" max="14847" width="11.28515625" style="118" customWidth="1"/>
    <col min="14848" max="14850" width="10.28515625" style="118" customWidth="1"/>
    <col min="14851" max="15101" width="9.140625" style="118"/>
    <col min="15102" max="15102" width="30.42578125" style="118" customWidth="1"/>
    <col min="15103" max="15103" width="11.28515625" style="118" customWidth="1"/>
    <col min="15104" max="15106" width="10.28515625" style="118" customWidth="1"/>
    <col min="15107" max="15357" width="9.140625" style="118"/>
    <col min="15358" max="15358" width="30.42578125" style="118" customWidth="1"/>
    <col min="15359" max="15359" width="11.28515625" style="118" customWidth="1"/>
    <col min="15360" max="15362" width="10.28515625" style="118" customWidth="1"/>
    <col min="15363" max="15613" width="9.140625" style="118"/>
    <col min="15614" max="15614" width="30.42578125" style="118" customWidth="1"/>
    <col min="15615" max="15615" width="11.28515625" style="118" customWidth="1"/>
    <col min="15616" max="15618" width="10.28515625" style="118" customWidth="1"/>
    <col min="15619" max="15869" width="9.140625" style="118"/>
    <col min="15870" max="15870" width="30.42578125" style="118" customWidth="1"/>
    <col min="15871" max="15871" width="11.28515625" style="118" customWidth="1"/>
    <col min="15872" max="15874" width="10.28515625" style="118" customWidth="1"/>
    <col min="15875" max="16125" width="9.140625" style="118"/>
    <col min="16126" max="16126" width="30.42578125" style="118" customWidth="1"/>
    <col min="16127" max="16127" width="11.28515625" style="118" customWidth="1"/>
    <col min="16128" max="16130" width="10.28515625" style="118" customWidth="1"/>
    <col min="16131" max="16384" width="9.140625" style="118"/>
  </cols>
  <sheetData>
    <row r="1" spans="1:7" ht="55.5" customHeight="1" x14ac:dyDescent="0.25">
      <c r="A1" s="417" t="s">
        <v>162</v>
      </c>
      <c r="B1" s="417"/>
      <c r="C1" s="417"/>
      <c r="D1" s="417"/>
      <c r="E1" s="417"/>
      <c r="F1" s="213"/>
      <c r="G1" s="213"/>
    </row>
    <row r="2" spans="1:7" ht="22.5" customHeight="1" x14ac:dyDescent="0.2">
      <c r="A2" s="415" t="s">
        <v>1</v>
      </c>
      <c r="B2" s="415"/>
      <c r="C2" s="415"/>
      <c r="D2" s="415"/>
      <c r="E2" s="415"/>
      <c r="F2" s="119"/>
      <c r="G2" s="119"/>
    </row>
    <row r="3" spans="1:7" ht="15" x14ac:dyDescent="0.25">
      <c r="A3" s="122"/>
      <c r="B3" s="122"/>
      <c r="C3" s="416" t="s">
        <v>158</v>
      </c>
      <c r="D3" s="416"/>
      <c r="E3" s="267"/>
      <c r="F3" s="118"/>
      <c r="G3" s="118"/>
    </row>
    <row r="4" spans="1:7" ht="28.5" x14ac:dyDescent="0.2">
      <c r="A4" s="123"/>
      <c r="B4" s="123" t="s">
        <v>74</v>
      </c>
      <c r="C4" s="124" t="s">
        <v>159</v>
      </c>
      <c r="D4" s="124" t="s">
        <v>67</v>
      </c>
      <c r="E4" s="124" t="s">
        <v>21</v>
      </c>
      <c r="F4" s="118"/>
      <c r="G4" s="118"/>
    </row>
    <row r="5" spans="1:7" ht="15" x14ac:dyDescent="0.25">
      <c r="A5" s="125" t="s">
        <v>42</v>
      </c>
      <c r="B5" s="126"/>
      <c r="C5" s="127"/>
      <c r="D5" s="127"/>
      <c r="E5" s="127"/>
      <c r="F5" s="118"/>
      <c r="G5" s="118"/>
    </row>
    <row r="6" spans="1:7" ht="14.25" x14ac:dyDescent="0.2">
      <c r="A6" s="128" t="s">
        <v>43</v>
      </c>
      <c r="B6" s="126">
        <v>434840</v>
      </c>
      <c r="C6" s="129">
        <v>71.599999999999994</v>
      </c>
      <c r="D6" s="129">
        <v>38.799999999999997</v>
      </c>
      <c r="E6" s="129">
        <v>67.7</v>
      </c>
      <c r="F6" s="120"/>
      <c r="G6" s="118"/>
    </row>
    <row r="7" spans="1:7" ht="14.25" x14ac:dyDescent="0.2">
      <c r="A7" s="128" t="s">
        <v>44</v>
      </c>
      <c r="B7" s="126">
        <v>1950</v>
      </c>
      <c r="C7" s="129">
        <v>79.7</v>
      </c>
      <c r="D7" s="129">
        <v>43.5</v>
      </c>
      <c r="E7" s="129">
        <v>74.7</v>
      </c>
      <c r="F7" s="120"/>
      <c r="G7" s="118"/>
    </row>
    <row r="8" spans="1:7" ht="14.25" x14ac:dyDescent="0.2">
      <c r="A8" s="128" t="s">
        <v>45</v>
      </c>
      <c r="B8" s="126">
        <v>136</v>
      </c>
      <c r="C8" s="129">
        <v>23.2</v>
      </c>
      <c r="D8" s="129">
        <v>15</v>
      </c>
      <c r="E8" s="129">
        <v>18.399999999999999</v>
      </c>
      <c r="F8" s="120"/>
      <c r="G8" s="118"/>
    </row>
    <row r="9" spans="1:7" ht="14.25" x14ac:dyDescent="0.2">
      <c r="A9" s="128" t="s">
        <v>46</v>
      </c>
      <c r="B9" s="126">
        <v>18796</v>
      </c>
      <c r="C9" s="129">
        <v>65.099999999999994</v>
      </c>
      <c r="D9" s="129">
        <v>51.5</v>
      </c>
      <c r="E9" s="129">
        <v>63.2</v>
      </c>
      <c r="F9" s="120"/>
      <c r="G9" s="118"/>
    </row>
    <row r="10" spans="1:7" ht="14.25" x14ac:dyDescent="0.2">
      <c r="A10" s="128" t="s">
        <v>47</v>
      </c>
      <c r="B10" s="126">
        <v>744</v>
      </c>
      <c r="C10" s="129">
        <v>13.8</v>
      </c>
      <c r="D10" s="129">
        <v>11.1</v>
      </c>
      <c r="E10" s="129">
        <v>12.8</v>
      </c>
      <c r="F10" s="120"/>
      <c r="G10" s="118"/>
    </row>
    <row r="11" spans="1:7" ht="22.5" customHeight="1" x14ac:dyDescent="0.2">
      <c r="A11" s="134" t="s">
        <v>48</v>
      </c>
      <c r="B11" s="135">
        <v>456466</v>
      </c>
      <c r="C11" s="136">
        <v>71.3</v>
      </c>
      <c r="D11" s="136">
        <v>39.299999999999997</v>
      </c>
      <c r="E11" s="136">
        <v>67.400000000000006</v>
      </c>
      <c r="F11" s="120"/>
      <c r="G11" s="118"/>
    </row>
    <row r="12" spans="1:7" ht="14.25" x14ac:dyDescent="0.2">
      <c r="A12" s="128" t="s">
        <v>49</v>
      </c>
      <c r="B12" s="126">
        <v>7004</v>
      </c>
      <c r="C12" s="129">
        <v>65.900000000000006</v>
      </c>
      <c r="D12" s="129">
        <v>43.4</v>
      </c>
      <c r="E12" s="129">
        <v>60.3</v>
      </c>
      <c r="F12" s="120"/>
      <c r="G12" s="118"/>
    </row>
    <row r="13" spans="1:7" ht="14.25" x14ac:dyDescent="0.2">
      <c r="A13" s="128" t="s">
        <v>50</v>
      </c>
      <c r="B13" s="126">
        <v>2053</v>
      </c>
      <c r="C13" s="129">
        <v>75.099999999999994</v>
      </c>
      <c r="D13" s="129">
        <v>55.5</v>
      </c>
      <c r="E13" s="129">
        <v>70.599999999999994</v>
      </c>
      <c r="F13" s="120"/>
      <c r="G13" s="118"/>
    </row>
    <row r="14" spans="1:7" ht="14.25" x14ac:dyDescent="0.2">
      <c r="A14" s="128" t="s">
        <v>51</v>
      </c>
      <c r="B14" s="126">
        <v>4173</v>
      </c>
      <c r="C14" s="129">
        <v>79.8</v>
      </c>
      <c r="D14" s="129">
        <v>54.9</v>
      </c>
      <c r="E14" s="129">
        <v>75.8</v>
      </c>
      <c r="F14" s="120"/>
      <c r="G14" s="118"/>
    </row>
    <row r="15" spans="1:7" ht="14.25" x14ac:dyDescent="0.2">
      <c r="A15" s="128" t="s">
        <v>52</v>
      </c>
      <c r="B15" s="126">
        <v>6988</v>
      </c>
      <c r="C15" s="129">
        <v>74.599999999999994</v>
      </c>
      <c r="D15" s="129">
        <v>52.1</v>
      </c>
      <c r="E15" s="129">
        <v>70.400000000000006</v>
      </c>
      <c r="F15" s="120"/>
      <c r="G15" s="118"/>
    </row>
    <row r="16" spans="1:7" ht="22.5" customHeight="1" x14ac:dyDescent="0.2">
      <c r="A16" s="134" t="s">
        <v>53</v>
      </c>
      <c r="B16" s="135">
        <v>20218</v>
      </c>
      <c r="C16" s="136">
        <v>72.900000000000006</v>
      </c>
      <c r="D16" s="136">
        <v>49.3</v>
      </c>
      <c r="E16" s="136">
        <v>68</v>
      </c>
      <c r="F16" s="120"/>
      <c r="G16" s="118"/>
    </row>
    <row r="17" spans="1:9" ht="14.25" x14ac:dyDescent="0.2">
      <c r="A17" s="128" t="s">
        <v>54</v>
      </c>
      <c r="B17" s="126">
        <v>13188</v>
      </c>
      <c r="C17" s="129">
        <v>85.5</v>
      </c>
      <c r="D17" s="129">
        <v>68</v>
      </c>
      <c r="E17" s="129">
        <v>83.8</v>
      </c>
      <c r="F17" s="120"/>
      <c r="G17" s="118"/>
    </row>
    <row r="18" spans="1:9" ht="14.25" x14ac:dyDescent="0.2">
      <c r="A18" s="128" t="s">
        <v>55</v>
      </c>
      <c r="B18" s="126">
        <v>17031</v>
      </c>
      <c r="C18" s="129">
        <v>68.8</v>
      </c>
      <c r="D18" s="129">
        <v>57.8</v>
      </c>
      <c r="E18" s="129">
        <v>65.7</v>
      </c>
      <c r="F18" s="120"/>
      <c r="G18" s="118"/>
    </row>
    <row r="19" spans="1:9" ht="14.25" x14ac:dyDescent="0.2">
      <c r="A19" s="128" t="s">
        <v>56</v>
      </c>
      <c r="B19" s="126">
        <v>7254</v>
      </c>
      <c r="C19" s="129">
        <v>74.2</v>
      </c>
      <c r="D19" s="129">
        <v>65.8</v>
      </c>
      <c r="E19" s="129">
        <v>70.900000000000006</v>
      </c>
      <c r="F19" s="120"/>
      <c r="G19" s="118"/>
    </row>
    <row r="20" spans="1:9" ht="14.25" x14ac:dyDescent="0.2">
      <c r="A20" s="128" t="s">
        <v>57</v>
      </c>
      <c r="B20" s="126">
        <v>7378</v>
      </c>
      <c r="C20" s="129">
        <v>76.099999999999994</v>
      </c>
      <c r="D20" s="129">
        <v>62.4</v>
      </c>
      <c r="E20" s="129">
        <v>74</v>
      </c>
      <c r="F20" s="120"/>
      <c r="G20" s="118"/>
    </row>
    <row r="21" spans="1:9" ht="22.5" customHeight="1" x14ac:dyDescent="0.2">
      <c r="A21" s="134" t="s">
        <v>59</v>
      </c>
      <c r="B21" s="135">
        <v>44851</v>
      </c>
      <c r="C21" s="136">
        <v>76.5</v>
      </c>
      <c r="D21" s="136">
        <v>61.9</v>
      </c>
      <c r="E21" s="136">
        <v>73.2</v>
      </c>
      <c r="F21" s="120"/>
      <c r="G21" s="118"/>
    </row>
    <row r="22" spans="1:9" ht="14.25" x14ac:dyDescent="0.2">
      <c r="A22" s="128" t="s">
        <v>60</v>
      </c>
      <c r="B22" s="126">
        <v>7854</v>
      </c>
      <c r="C22" s="129">
        <v>62.4</v>
      </c>
      <c r="D22" s="129">
        <v>48.5</v>
      </c>
      <c r="E22" s="129">
        <v>59</v>
      </c>
      <c r="F22" s="120"/>
      <c r="G22" s="118"/>
    </row>
    <row r="23" spans="1:9" ht="14.25" x14ac:dyDescent="0.2">
      <c r="A23" s="128" t="s">
        <v>61</v>
      </c>
      <c r="B23" s="126">
        <v>15589</v>
      </c>
      <c r="C23" s="129">
        <v>74</v>
      </c>
      <c r="D23" s="129">
        <v>60.3</v>
      </c>
      <c r="E23" s="129">
        <v>69.3</v>
      </c>
      <c r="F23" s="120"/>
      <c r="G23" s="118"/>
    </row>
    <row r="24" spans="1:9" ht="14.25" x14ac:dyDescent="0.2">
      <c r="A24" s="128" t="s">
        <v>62</v>
      </c>
      <c r="B24" s="126">
        <v>2799</v>
      </c>
      <c r="C24" s="129">
        <v>65.2</v>
      </c>
      <c r="D24" s="129">
        <v>50.8</v>
      </c>
      <c r="E24" s="129">
        <v>61</v>
      </c>
      <c r="F24" s="120"/>
      <c r="G24" s="118"/>
    </row>
    <row r="25" spans="1:9" ht="22.5" customHeight="1" x14ac:dyDescent="0.2">
      <c r="A25" s="134" t="s">
        <v>63</v>
      </c>
      <c r="B25" s="135">
        <v>26242</v>
      </c>
      <c r="C25" s="136">
        <v>69.3</v>
      </c>
      <c r="D25" s="136">
        <v>56.6</v>
      </c>
      <c r="E25" s="136">
        <v>65.400000000000006</v>
      </c>
      <c r="F25" s="120"/>
      <c r="G25" s="118"/>
    </row>
    <row r="26" spans="1:9" s="138" customFormat="1" ht="22.5" customHeight="1" x14ac:dyDescent="0.25">
      <c r="A26" s="134" t="s">
        <v>58</v>
      </c>
      <c r="B26" s="135">
        <v>2320</v>
      </c>
      <c r="C26" s="136">
        <v>87.2</v>
      </c>
      <c r="D26" s="136">
        <v>78.400000000000006</v>
      </c>
      <c r="E26" s="136">
        <v>86.5</v>
      </c>
      <c r="F26" s="137"/>
    </row>
    <row r="27" spans="1:9" ht="15" x14ac:dyDescent="0.25">
      <c r="A27" s="128" t="s">
        <v>64</v>
      </c>
      <c r="B27" s="130">
        <v>7050</v>
      </c>
      <c r="C27" s="129">
        <v>68.3</v>
      </c>
      <c r="D27" s="129">
        <v>61.8</v>
      </c>
      <c r="E27" s="129">
        <v>66.400000000000006</v>
      </c>
      <c r="F27" s="120"/>
      <c r="G27" s="118"/>
    </row>
    <row r="28" spans="1:9" ht="14.25" x14ac:dyDescent="0.2">
      <c r="A28" s="128" t="s">
        <v>66</v>
      </c>
      <c r="B28" s="126">
        <v>5474</v>
      </c>
      <c r="C28" s="129">
        <v>71.400000000000006</v>
      </c>
      <c r="D28" s="129">
        <v>47.3</v>
      </c>
      <c r="E28" s="129">
        <v>67.8</v>
      </c>
      <c r="F28" s="120"/>
      <c r="G28" s="118"/>
    </row>
    <row r="29" spans="1:9" ht="22.5" customHeight="1" x14ac:dyDescent="0.25">
      <c r="A29" s="131" t="s">
        <v>38</v>
      </c>
      <c r="B29" s="132">
        <v>557147</v>
      </c>
      <c r="C29" s="133">
        <v>71.7</v>
      </c>
      <c r="D29" s="133">
        <v>45.1</v>
      </c>
      <c r="E29" s="133">
        <v>67.900000000000006</v>
      </c>
      <c r="F29" s="120"/>
      <c r="G29" s="118"/>
    </row>
    <row r="30" spans="1:9" ht="23.25" customHeight="1" x14ac:dyDescent="0.2">
      <c r="A30" s="4" t="s">
        <v>249</v>
      </c>
      <c r="B30" s="26"/>
      <c r="C30" s="27"/>
      <c r="D30" s="27"/>
      <c r="E30" s="27"/>
      <c r="F30" s="27"/>
      <c r="G30" s="27"/>
      <c r="H30" s="27"/>
      <c r="I30" s="27"/>
    </row>
    <row r="31" spans="1:9" x14ac:dyDescent="0.2">
      <c r="A31" s="4" t="s">
        <v>20</v>
      </c>
      <c r="B31" s="4"/>
      <c r="C31" s="4"/>
      <c r="D31" s="4"/>
      <c r="E31" s="4"/>
      <c r="F31" s="4"/>
      <c r="G31" s="4"/>
      <c r="H31" s="4"/>
      <c r="I31" s="4"/>
    </row>
    <row r="32" spans="1:9" ht="12.75" customHeight="1" x14ac:dyDescent="0.2">
      <c r="A32" s="386" t="s">
        <v>156</v>
      </c>
      <c r="B32" s="386"/>
      <c r="C32" s="386"/>
      <c r="D32" s="386"/>
      <c r="E32" s="386"/>
      <c r="F32" s="26"/>
      <c r="G32" s="26"/>
      <c r="H32" s="26"/>
      <c r="I32" s="26"/>
    </row>
    <row r="33" spans="1:9" x14ac:dyDescent="0.2">
      <c r="A33" s="109" t="s">
        <v>127</v>
      </c>
      <c r="B33" s="4"/>
      <c r="C33" s="4"/>
      <c r="D33" s="4"/>
      <c r="E33" s="4"/>
      <c r="F33" s="4"/>
      <c r="G33" s="4"/>
      <c r="H33" s="4"/>
      <c r="I33" s="95"/>
    </row>
  </sheetData>
  <mergeCells count="3">
    <mergeCell ref="A2:E2"/>
    <mergeCell ref="C3:D3"/>
    <mergeCell ref="A1:E1"/>
  </mergeCells>
  <hyperlinks>
    <hyperlink ref="A33"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34</vt:i4>
      </vt:variant>
    </vt:vector>
  </HeadingPairs>
  <TitlesOfParts>
    <vt:vector size="63" baseType="lpstr">
      <vt:lpstr>Contents and Notes</vt:lpstr>
      <vt:lpstr>T6</vt:lpstr>
      <vt:lpstr>T7</vt:lpstr>
      <vt:lpstr>T8</vt:lpstr>
      <vt:lpstr>T9</vt:lpstr>
      <vt:lpstr>T10</vt:lpstr>
      <vt:lpstr>T11</vt:lpstr>
      <vt:lpstr>T12a</vt:lpstr>
      <vt:lpstr>T12b</vt:lpstr>
      <vt:lpstr>T12c</vt:lpstr>
      <vt:lpstr>T13</vt:lpstr>
      <vt:lpstr>T13a</vt:lpstr>
      <vt:lpstr>T13a Data</vt:lpstr>
      <vt:lpstr>T13b</vt:lpstr>
      <vt:lpstr>T13b Data</vt:lpstr>
      <vt:lpstr>T13c</vt:lpstr>
      <vt:lpstr>T13c Data</vt:lpstr>
      <vt:lpstr>T13d</vt:lpstr>
      <vt:lpstr>T13d Data</vt:lpstr>
      <vt:lpstr>T13e</vt:lpstr>
      <vt:lpstr>T13e English Data</vt:lpstr>
      <vt:lpstr>T13f</vt:lpstr>
      <vt:lpstr>T13f Maths Data</vt:lpstr>
      <vt:lpstr>T13g</vt:lpstr>
      <vt:lpstr>T13g English Maths Data</vt:lpstr>
      <vt:lpstr>T14a &amp; 14b</vt:lpstr>
      <vt:lpstr>T14c</vt:lpstr>
      <vt:lpstr>T14d</vt:lpstr>
      <vt:lpstr>T15a &amp; 15b</vt:lpstr>
      <vt:lpstr>'Contents and Notes'!Print_Area</vt:lpstr>
      <vt:lpstr>'T10'!Print_Area</vt:lpstr>
      <vt:lpstr>'T11'!Print_Area</vt:lpstr>
      <vt:lpstr>T12a!Print_Area</vt:lpstr>
      <vt:lpstr>T12b!Print_Area</vt:lpstr>
      <vt:lpstr>T12c!Print_Area</vt:lpstr>
      <vt:lpstr>'T13'!Print_Area</vt:lpstr>
      <vt:lpstr>T13a!Print_Area</vt:lpstr>
      <vt:lpstr>'T13a Data'!Print_Area</vt:lpstr>
      <vt:lpstr>T13b!Print_Area</vt:lpstr>
      <vt:lpstr>'T13b Data'!Print_Area</vt:lpstr>
      <vt:lpstr>T13c!Print_Area</vt:lpstr>
      <vt:lpstr>'T13c Data'!Print_Area</vt:lpstr>
      <vt:lpstr>T13d!Print_Area</vt:lpstr>
      <vt:lpstr>'T13d Data'!Print_Area</vt:lpstr>
      <vt:lpstr>T13e!Print_Area</vt:lpstr>
      <vt:lpstr>T13f!Print_Area</vt:lpstr>
      <vt:lpstr>T13g!Print_Area</vt:lpstr>
      <vt:lpstr>'T14a &amp; 14b'!Print_Area</vt:lpstr>
      <vt:lpstr>T14c!Print_Area</vt:lpstr>
      <vt:lpstr>T14d!Print_Area</vt:lpstr>
      <vt:lpstr>'T15a &amp; 15b'!Print_Area</vt:lpstr>
      <vt:lpstr>'T6'!Print_Area</vt:lpstr>
      <vt:lpstr>'T7'!Print_Area</vt:lpstr>
      <vt:lpstr>'T8'!Print_Area</vt:lpstr>
      <vt:lpstr>'T9'!Print_Area</vt:lpstr>
      <vt:lpstr>'T10'!Print_Titles</vt:lpstr>
      <vt:lpstr>'T11'!Print_Titles</vt:lpstr>
      <vt:lpstr>T12a!Print_Titles</vt:lpstr>
      <vt:lpstr>T12b!Print_Titles</vt:lpstr>
      <vt:lpstr>T12c!Print_Titles</vt:lpstr>
      <vt:lpstr>'T7'!Print_Titles</vt:lpstr>
      <vt:lpstr>'T8'!Print_Titles</vt:lpstr>
      <vt:lpstr>'T9'!Print_Titles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HARTLEY, Robert</dc:creator>
  <cp:lastModifiedBy>HARTLEY, Robert</cp:lastModifiedBy>
  <cp:lastPrinted>2016-03-02T09:37:19Z</cp:lastPrinted>
  <dcterms:created xsi:type="dcterms:W3CDTF">2013-12-20T13:53:29Z</dcterms:created>
  <dcterms:modified xsi:type="dcterms:W3CDTF">2016-04-04T08:38:10Z</dcterms:modified>
</cp:coreProperties>
</file>