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8" windowWidth="16608" windowHeight="9432" activeTab="2"/>
  </bookViews>
  <sheets>
    <sheet name="Local Authority" sheetId="4" r:id="rId1"/>
    <sheet name="Maintained Schools" sheetId="1" r:id="rId2"/>
    <sheet name="Academies &amp; Free Schools" sheetId="5" r:id="rId3"/>
  </sheets>
  <definedNames>
    <definedName name="_xlnm._FilterDatabase" localSheetId="0" hidden="1">'Local Authority'!$A$2:$D$155</definedName>
    <definedName name="_xlnm._FilterDatabase" localSheetId="1" hidden="1">'Maintained Schools'!$A$1:$H$883</definedName>
  </definedNames>
  <calcPr calcId="145621"/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F173" i="1" l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3" i="1"/>
  <c r="C118" i="4" l="1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8" i="4"/>
  <c r="C139" i="4"/>
  <c r="C140" i="4"/>
  <c r="C141" i="4"/>
  <c r="C142" i="4"/>
  <c r="C143" i="4"/>
  <c r="C144" i="4"/>
  <c r="C145" i="4"/>
  <c r="C146" i="4"/>
  <c r="C19" i="4"/>
  <c r="D19" i="4" s="1"/>
  <c r="C21" i="4"/>
  <c r="D21" i="4" s="1"/>
  <c r="C60" i="4"/>
  <c r="D60" i="4" s="1"/>
  <c r="C73" i="4"/>
  <c r="D73" i="4" s="1"/>
  <c r="C84" i="4"/>
  <c r="D84" i="4" s="1"/>
  <c r="C89" i="4"/>
  <c r="D89" i="4" s="1"/>
  <c r="C90" i="4"/>
  <c r="D90" i="4" s="1"/>
  <c r="C99" i="4"/>
  <c r="D99" i="4" s="1"/>
  <c r="C107" i="4"/>
  <c r="D107" i="4" s="1"/>
  <c r="C111" i="4"/>
  <c r="D111" i="4" s="1"/>
  <c r="D127" i="4"/>
  <c r="D4" i="4"/>
  <c r="C4" i="4"/>
  <c r="C8" i="4"/>
  <c r="D8" i="4" s="1"/>
  <c r="C16" i="4"/>
  <c r="D16" i="4" s="1"/>
  <c r="C29" i="4"/>
  <c r="D29" i="4" s="1"/>
  <c r="C30" i="4"/>
  <c r="D30" i="4" s="1"/>
  <c r="C67" i="4"/>
  <c r="D67" i="4" s="1"/>
  <c r="D74" i="4"/>
  <c r="D77" i="4"/>
  <c r="C85" i="4"/>
  <c r="D85" i="4" s="1"/>
  <c r="C97" i="4"/>
  <c r="D97" i="4" s="1"/>
  <c r="D113" i="4"/>
  <c r="C115" i="4"/>
  <c r="D115" i="4" s="1"/>
  <c r="D123" i="4"/>
  <c r="D126" i="4"/>
  <c r="D134" i="4"/>
  <c r="D136" i="4"/>
  <c r="C148" i="4"/>
  <c r="H3" i="1"/>
  <c r="C155" i="4" l="1"/>
  <c r="C154" i="4"/>
  <c r="C153" i="4"/>
  <c r="C152" i="4"/>
  <c r="C151" i="4"/>
  <c r="C150" i="4"/>
  <c r="C149" i="4"/>
  <c r="D22" i="4"/>
  <c r="C5" i="4"/>
  <c r="D5" i="4" s="1"/>
  <c r="D155" i="4"/>
  <c r="D154" i="4"/>
  <c r="D153" i="4"/>
  <c r="D152" i="4"/>
  <c r="D151" i="4"/>
  <c r="D150" i="4"/>
  <c r="D149" i="4"/>
  <c r="D148" i="4"/>
  <c r="D147" i="4"/>
  <c r="D146" i="4"/>
  <c r="D145" i="4"/>
  <c r="D144" i="4"/>
  <c r="D143" i="4"/>
  <c r="D142" i="4"/>
  <c r="D141" i="4"/>
  <c r="D140" i="4"/>
  <c r="D139" i="4"/>
  <c r="D138" i="4"/>
  <c r="D137" i="4"/>
  <c r="D135" i="4"/>
  <c r="D133" i="4"/>
  <c r="D132" i="4"/>
  <c r="D131" i="4"/>
  <c r="D130" i="4"/>
  <c r="D129" i="4"/>
  <c r="D128" i="4"/>
  <c r="D125" i="4"/>
  <c r="D124" i="4"/>
  <c r="D122" i="4"/>
  <c r="D121" i="4"/>
  <c r="D120" i="4"/>
  <c r="D119" i="4"/>
  <c r="C117" i="4"/>
  <c r="D117" i="4" s="1"/>
  <c r="C116" i="4"/>
  <c r="D116" i="4" s="1"/>
  <c r="D114" i="4"/>
  <c r="C112" i="4"/>
  <c r="D112" i="4" s="1"/>
  <c r="C110" i="4"/>
  <c r="D110" i="4" s="1"/>
  <c r="C109" i="4"/>
  <c r="D109" i="4" s="1"/>
  <c r="C108" i="4"/>
  <c r="D108" i="4" s="1"/>
  <c r="C106" i="4"/>
  <c r="D106" i="4" s="1"/>
  <c r="C105" i="4"/>
  <c r="D105" i="4" s="1"/>
  <c r="C104" i="4"/>
  <c r="D104" i="4" s="1"/>
  <c r="C103" i="4"/>
  <c r="D103" i="4" s="1"/>
  <c r="C102" i="4"/>
  <c r="D102" i="4" s="1"/>
  <c r="C101" i="4"/>
  <c r="D101" i="4" s="1"/>
  <c r="C100" i="4"/>
  <c r="D100" i="4" s="1"/>
  <c r="C98" i="4"/>
  <c r="D98" i="4" s="1"/>
  <c r="C96" i="4"/>
  <c r="D96" i="4" s="1"/>
  <c r="C95" i="4"/>
  <c r="D95" i="4" s="1"/>
  <c r="C94" i="4"/>
  <c r="D94" i="4" s="1"/>
  <c r="C93" i="4"/>
  <c r="D93" i="4" s="1"/>
  <c r="C92" i="4"/>
  <c r="D92" i="4" s="1"/>
  <c r="C91" i="4"/>
  <c r="D91" i="4" s="1"/>
  <c r="C88" i="4"/>
  <c r="D88" i="4" s="1"/>
  <c r="C87" i="4"/>
  <c r="D87" i="4" s="1"/>
  <c r="C86" i="4"/>
  <c r="D86" i="4" s="1"/>
  <c r="C83" i="4"/>
  <c r="D83" i="4" s="1"/>
  <c r="C82" i="4"/>
  <c r="D82" i="4" s="1"/>
  <c r="C81" i="4"/>
  <c r="D81" i="4" s="1"/>
  <c r="C80" i="4"/>
  <c r="D80" i="4" s="1"/>
  <c r="C79" i="4"/>
  <c r="D79" i="4" s="1"/>
  <c r="C78" i="4"/>
  <c r="D78" i="4" s="1"/>
  <c r="C76" i="4"/>
  <c r="D76" i="4" s="1"/>
  <c r="C75" i="4"/>
  <c r="D75" i="4" s="1"/>
  <c r="C72" i="4"/>
  <c r="D72" i="4" s="1"/>
  <c r="C71" i="4"/>
  <c r="D71" i="4" s="1"/>
  <c r="C70" i="4"/>
  <c r="D70" i="4" s="1"/>
  <c r="C69" i="4"/>
  <c r="D69" i="4" s="1"/>
  <c r="C68" i="4"/>
  <c r="D68" i="4" s="1"/>
  <c r="C66" i="4"/>
  <c r="D66" i="4" s="1"/>
  <c r="C65" i="4"/>
  <c r="D65" i="4" s="1"/>
  <c r="C64" i="4"/>
  <c r="D64" i="4" s="1"/>
  <c r="C63" i="4"/>
  <c r="D63" i="4" s="1"/>
  <c r="D62" i="4"/>
  <c r="C61" i="4"/>
  <c r="D61" i="4" s="1"/>
  <c r="C59" i="4"/>
  <c r="D59" i="4" s="1"/>
  <c r="C58" i="4"/>
  <c r="D58" i="4" s="1"/>
  <c r="C57" i="4"/>
  <c r="D57" i="4" s="1"/>
  <c r="C56" i="4"/>
  <c r="D56" i="4" s="1"/>
  <c r="C55" i="4"/>
  <c r="D55" i="4" s="1"/>
  <c r="C54" i="4"/>
  <c r="D54" i="4" s="1"/>
  <c r="C53" i="4"/>
  <c r="D53" i="4" s="1"/>
  <c r="C52" i="4"/>
  <c r="D52" i="4" s="1"/>
  <c r="D51" i="4"/>
  <c r="C50" i="4"/>
  <c r="D50" i="4" s="1"/>
  <c r="C49" i="4"/>
  <c r="D49" i="4" s="1"/>
  <c r="C48" i="4"/>
  <c r="D48" i="4" s="1"/>
  <c r="C47" i="4"/>
  <c r="D47" i="4" s="1"/>
  <c r="C46" i="4"/>
  <c r="D46" i="4" s="1"/>
  <c r="C45" i="4"/>
  <c r="D45" i="4" s="1"/>
  <c r="C44" i="4"/>
  <c r="D44" i="4" s="1"/>
  <c r="C43" i="4"/>
  <c r="D43" i="4" s="1"/>
  <c r="C42" i="4"/>
  <c r="D42" i="4" s="1"/>
  <c r="C41" i="4"/>
  <c r="D41" i="4" s="1"/>
  <c r="C40" i="4"/>
  <c r="D40" i="4" s="1"/>
  <c r="C39" i="4"/>
  <c r="D39" i="4" s="1"/>
  <c r="C38" i="4"/>
  <c r="D38" i="4" s="1"/>
  <c r="C37" i="4"/>
  <c r="D37" i="4" s="1"/>
  <c r="C36" i="4"/>
  <c r="D36" i="4" s="1"/>
  <c r="C35" i="4"/>
  <c r="D35" i="4" s="1"/>
  <c r="D34" i="4"/>
  <c r="D33" i="4"/>
  <c r="C32" i="4"/>
  <c r="D32" i="4" s="1"/>
  <c r="C31" i="4"/>
  <c r="D31" i="4" s="1"/>
  <c r="C28" i="4"/>
  <c r="D28" i="4" s="1"/>
  <c r="C27" i="4"/>
  <c r="D27" i="4" s="1"/>
  <c r="C26" i="4"/>
  <c r="D26" i="4" s="1"/>
  <c r="C25" i="4"/>
  <c r="D25" i="4" s="1"/>
  <c r="C24" i="4"/>
  <c r="D24" i="4" s="1"/>
  <c r="C23" i="4"/>
  <c r="D23" i="4" s="1"/>
  <c r="C20" i="4"/>
  <c r="D20" i="4" s="1"/>
  <c r="C18" i="4"/>
  <c r="D18" i="4" s="1"/>
  <c r="C17" i="4"/>
  <c r="D17" i="4" s="1"/>
  <c r="C15" i="4"/>
  <c r="D15" i="4" s="1"/>
  <c r="C14" i="4"/>
  <c r="D14" i="4" s="1"/>
  <c r="C13" i="4"/>
  <c r="D13" i="4" s="1"/>
  <c r="C12" i="4"/>
  <c r="D12" i="4" s="1"/>
  <c r="C11" i="4"/>
  <c r="D11" i="4" s="1"/>
  <c r="C10" i="4"/>
  <c r="D10" i="4" s="1"/>
  <c r="C9" i="4"/>
  <c r="D9" i="4" s="1"/>
  <c r="C7" i="4"/>
  <c r="D7" i="4" s="1"/>
  <c r="C6" i="4"/>
  <c r="D6" i="4" s="1"/>
</calcChain>
</file>

<file path=xl/sharedStrings.xml><?xml version="1.0" encoding="utf-8"?>
<sst xmlns="http://schemas.openxmlformats.org/spreadsheetml/2006/main" count="2421" uniqueCount="2398">
  <si>
    <t>LAESTAB</t>
  </si>
  <si>
    <t>School Name</t>
  </si>
  <si>
    <t>Pupils claimed</t>
  </si>
  <si>
    <t>Weeks</t>
  </si>
  <si>
    <t>Haverstock School</t>
  </si>
  <si>
    <t>Parliament Hill School</t>
  </si>
  <si>
    <t>Regent High School</t>
  </si>
  <si>
    <t>Acland Burghley School</t>
  </si>
  <si>
    <t>The Camden School for Girls</t>
  </si>
  <si>
    <t>Maria Fidelis Roman Catholic Convent School FCJ</t>
  </si>
  <si>
    <t>William Ellis School</t>
  </si>
  <si>
    <t>La Sainte Union Catholic Secondary School</t>
  </si>
  <si>
    <t>Eltham Hill School</t>
  </si>
  <si>
    <t>Plumstead Manor School</t>
  </si>
  <si>
    <t>Thomas Tallis School</t>
  </si>
  <si>
    <t>The John Roan School</t>
  </si>
  <si>
    <t>Haggerston School</t>
  </si>
  <si>
    <t>Stoke Newington School and Sixth Form</t>
  </si>
  <si>
    <t>Our Lady's Convent Roman Catholic High School</t>
  </si>
  <si>
    <t>The Urswick School - A Church of England Secondary School</t>
  </si>
  <si>
    <t>Cardinal Pole Roman Catholic School</t>
  </si>
  <si>
    <t>Phoenix High School</t>
  </si>
  <si>
    <t>Highbury Grove School</t>
  </si>
  <si>
    <t>Holloway School</t>
  </si>
  <si>
    <t>Highbury Fields School</t>
  </si>
  <si>
    <t>Elizabeth Garrett Anderson School</t>
  </si>
  <si>
    <t>Islington Arts and Media School</t>
  </si>
  <si>
    <t>Central Foundation Boys' School</t>
  </si>
  <si>
    <t>St Aloysius RC College</t>
  </si>
  <si>
    <t>Mount Carmel Catholic College for Girls</t>
  </si>
  <si>
    <t>Samuel Rhodes MLD School</t>
  </si>
  <si>
    <t>Saint Thomas More Language College</t>
  </si>
  <si>
    <t>Sion-Manning RC Girls' School</t>
  </si>
  <si>
    <t>Saint Gabriel's College</t>
  </si>
  <si>
    <t>The Elmgreen School</t>
  </si>
  <si>
    <t>Bishop Thomas Grant Catholic Secondary School</t>
  </si>
  <si>
    <t>Archbishop Tenison's School</t>
  </si>
  <si>
    <t>London Nautical School</t>
  </si>
  <si>
    <t>Elm Court School</t>
  </si>
  <si>
    <t>Deptford Green School</t>
  </si>
  <si>
    <t>Sydenham School</t>
  </si>
  <si>
    <t>Conisborough College</t>
  </si>
  <si>
    <t>Sedgehill School</t>
  </si>
  <si>
    <t>Forest Hill School</t>
  </si>
  <si>
    <t>Prendergast - Ladywell Fields College</t>
  </si>
  <si>
    <t>Trinity Church of England School, Lewisham</t>
  </si>
  <si>
    <t>Prendergast-Hilly Fields College</t>
  </si>
  <si>
    <t>Bonus Pastor Catholic College</t>
  </si>
  <si>
    <t>The St Thomas the Apostle College</t>
  </si>
  <si>
    <t>Notre Dame Roman Catholic Girls' School</t>
  </si>
  <si>
    <t>Bow School</t>
  </si>
  <si>
    <t>Langdon Park Community School</t>
  </si>
  <si>
    <t>Morpeth School</t>
  </si>
  <si>
    <t>Mulberry School for Girls</t>
  </si>
  <si>
    <t>St Paul's Way Trust School</t>
  </si>
  <si>
    <t>Oaklands School</t>
  </si>
  <si>
    <t>Swanlea School</t>
  </si>
  <si>
    <t>George Green's School</t>
  </si>
  <si>
    <t>Central Foundation Girls' School</t>
  </si>
  <si>
    <t>Sir John Cass Foundation and Redcoat Church of England Secondary School</t>
  </si>
  <si>
    <t>Raine's Foundation School</t>
  </si>
  <si>
    <t>Saint John Bosco College</t>
  </si>
  <si>
    <t>Ernest Bevin College</t>
  </si>
  <si>
    <t>St Augustine's CofE High School</t>
  </si>
  <si>
    <t>Barking Abbey School, A Specialist Sports and Humanities College</t>
  </si>
  <si>
    <t>Eastbrook Comprehensive School</t>
  </si>
  <si>
    <t>Eastbury Comprehensive School</t>
  </si>
  <si>
    <t>Robert Clack School</t>
  </si>
  <si>
    <t>Jo Richardson Community School</t>
  </si>
  <si>
    <t>Dagenham Park CofE School</t>
  </si>
  <si>
    <t>Trinity School</t>
  </si>
  <si>
    <t>St Mary's and St John's CofE School</t>
  </si>
  <si>
    <t>Finchley Catholic High School</t>
  </si>
  <si>
    <t>St James' Catholic High School</t>
  </si>
  <si>
    <t>Bishop Douglass School Finchley</t>
  </si>
  <si>
    <t>St Gregory RC High School</t>
  </si>
  <si>
    <t>Newman Catholic College</t>
  </si>
  <si>
    <t>St Andrew's CofE Voluntary Aided High School</t>
  </si>
  <si>
    <t>Thomas More Catholic School</t>
  </si>
  <si>
    <t>Coloma Convent Girls' School</t>
  </si>
  <si>
    <t>Villiers High School</t>
  </si>
  <si>
    <t>Dormers Wells High School</t>
  </si>
  <si>
    <t>Acton High School</t>
  </si>
  <si>
    <t>Elthorne Park High School</t>
  </si>
  <si>
    <t>Brentside High School</t>
  </si>
  <si>
    <t>Greenford High School</t>
  </si>
  <si>
    <t>Northolt High School</t>
  </si>
  <si>
    <t>Edmonton County School</t>
  </si>
  <si>
    <t>Southgate School</t>
  </si>
  <si>
    <t>Enfield County School</t>
  </si>
  <si>
    <t>Chace Community School</t>
  </si>
  <si>
    <t>Lea Valley High School</t>
  </si>
  <si>
    <t>Highlands School</t>
  </si>
  <si>
    <t>Bishop Stopford's School</t>
  </si>
  <si>
    <t>St Anne's Catholic High School for Girls</t>
  </si>
  <si>
    <t>Broomfield School</t>
  </si>
  <si>
    <t>St Ignatius College</t>
  </si>
  <si>
    <t>Hornsey School for Girls</t>
  </si>
  <si>
    <t>Highgate Wood Secondary School</t>
  </si>
  <si>
    <t>Northumberland Park Community School</t>
  </si>
  <si>
    <t>Gladesmore Community School</t>
  </si>
  <si>
    <t>Park View</t>
  </si>
  <si>
    <t>Whitmore High School</t>
  </si>
  <si>
    <t>The Sacred Heart Language College</t>
  </si>
  <si>
    <t>Shaftesbury High School</t>
  </si>
  <si>
    <t>The Royal Liberty School</t>
  </si>
  <si>
    <t>Marshalls Park School</t>
  </si>
  <si>
    <t>Abbotsfield School</t>
  </si>
  <si>
    <t>Harlington School</t>
  </si>
  <si>
    <t>The Heathland School</t>
  </si>
  <si>
    <t>Chessington Community College</t>
  </si>
  <si>
    <t>Ricards Lodge High School</t>
  </si>
  <si>
    <t>Raynes Park High School</t>
  </si>
  <si>
    <t>Rutlish School</t>
  </si>
  <si>
    <t>Ursuline High School Wimbledon</t>
  </si>
  <si>
    <t>Cricket Green School</t>
  </si>
  <si>
    <t>Little Ilford School</t>
  </si>
  <si>
    <t>Lister Community School</t>
  </si>
  <si>
    <t>Cumberland School</t>
  </si>
  <si>
    <t>Eastlea Community School</t>
  </si>
  <si>
    <t>Sarah Bonnell School</t>
  </si>
  <si>
    <t>Kingsford Community School</t>
  </si>
  <si>
    <t>St Angela's Ursuline School</t>
  </si>
  <si>
    <t>St Bonaventure's RC School</t>
  </si>
  <si>
    <t>Woodbridge High School</t>
  </si>
  <si>
    <t>Valentines High School</t>
  </si>
  <si>
    <t>Mayfield School</t>
  </si>
  <si>
    <t>St Richard Reynolds Catholic High School</t>
  </si>
  <si>
    <t>Christ's Church of England Comprehensive Secondary School</t>
  </si>
  <si>
    <t>Stanley Park High School</t>
  </si>
  <si>
    <t>St Philomena's School</t>
  </si>
  <si>
    <t>Buxton School</t>
  </si>
  <si>
    <t>Frederick Bremer School</t>
  </si>
  <si>
    <t>George Mitchell School</t>
  </si>
  <si>
    <t>Heathcote School &amp; Science College</t>
  </si>
  <si>
    <t>Norlington School for Boys</t>
  </si>
  <si>
    <t>Leytonstone Business and Enterprise Specialist School</t>
  </si>
  <si>
    <t>Walthamstow School for Girls</t>
  </si>
  <si>
    <t>Kelmscott School</t>
  </si>
  <si>
    <t>Lammas School and Sports College</t>
  </si>
  <si>
    <t>Holy Family Catholic School</t>
  </si>
  <si>
    <t>Hodge Hill Girls' School</t>
  </si>
  <si>
    <t>Kings Heath Boys Mathematics and Computing College</t>
  </si>
  <si>
    <t>Bordesley Green Girls' School &amp; Sixth Form</t>
  </si>
  <si>
    <t>Dame Elizabeth Cadbury Technology College</t>
  </si>
  <si>
    <t>Queensbridge School</t>
  </si>
  <si>
    <t>Selly Park Technology College for Girls</t>
  </si>
  <si>
    <t>Turves Green Boys' School</t>
  </si>
  <si>
    <t>Wheelers Lane Technology College</t>
  </si>
  <si>
    <t>Hodge Hill College</t>
  </si>
  <si>
    <t>Holte School</t>
  </si>
  <si>
    <t>Swanshurst School</t>
  </si>
  <si>
    <t>The International School</t>
  </si>
  <si>
    <t>Moseley School</t>
  </si>
  <si>
    <t>John Willmott School</t>
  </si>
  <si>
    <t>Kingsbury School and Sports College</t>
  </si>
  <si>
    <t>Frankley Community High School</t>
  </si>
  <si>
    <t>St Paul's School for Girls</t>
  </si>
  <si>
    <t>St John Wall Catholic School - A Specialist Humanities College</t>
  </si>
  <si>
    <t>St Edmund Campion Catholic School &amp; Sixth Form Centre</t>
  </si>
  <si>
    <t>Holy Trinity Catholic Media Arts College</t>
  </si>
  <si>
    <t>Cardinal Wiseman Catholic Technology College</t>
  </si>
  <si>
    <t>Archbishop Ilsley Catholic School</t>
  </si>
  <si>
    <t>Small Heath School</t>
  </si>
  <si>
    <t>Great Barr School</t>
  </si>
  <si>
    <t>Bishop Challoner Catholic College</t>
  </si>
  <si>
    <t>Colmers School and Sixth Form College</t>
  </si>
  <si>
    <t>Fox Hollies School and Performing Arts College</t>
  </si>
  <si>
    <t>Stoke Park School and Community Technology College</t>
  </si>
  <si>
    <t>Foxford School and Community Arts College</t>
  </si>
  <si>
    <t>Lyng Hall School</t>
  </si>
  <si>
    <t>Bishop Ullathorne Catholic School</t>
  </si>
  <si>
    <t>Cardinal Newman Catholic School A Specialist Arts and Community College</t>
  </si>
  <si>
    <t>Sherbourne Fields School</t>
  </si>
  <si>
    <t>Thorns Community College</t>
  </si>
  <si>
    <t>Summerhill School</t>
  </si>
  <si>
    <t>The Dormston School</t>
  </si>
  <si>
    <t>The Wordsley School Business &amp; Enterprise &amp; Music College</t>
  </si>
  <si>
    <t>Leasowes High School</t>
  </si>
  <si>
    <t>The Hillcrest School and Community College</t>
  </si>
  <si>
    <t>The Phoenix Collegiate</t>
  </si>
  <si>
    <t>Perryfields High School Specialist Maths and Computing College</t>
  </si>
  <si>
    <t>Holly Lodge Foundation High School College of Science</t>
  </si>
  <si>
    <t>St Michael's CE High School</t>
  </si>
  <si>
    <t>Stuart Bathurst Catholic High School College of Performing Arts</t>
  </si>
  <si>
    <t>Shenstone Lodge School</t>
  </si>
  <si>
    <t>Smith's Wood Sports College</t>
  </si>
  <si>
    <t>St Peter's Catholic School and Specialist Science College</t>
  </si>
  <si>
    <t>Brownhills School</t>
  </si>
  <si>
    <t>Pool Hayes Arts and Community School</t>
  </si>
  <si>
    <t>St Thomas More Catholic School, Willenhall</t>
  </si>
  <si>
    <t>Highfields School</t>
  </si>
  <si>
    <t>Coppice Performing Arts School</t>
  </si>
  <si>
    <t>Colton Hills Community School</t>
  </si>
  <si>
    <t>Moreton Community School</t>
  </si>
  <si>
    <t>The King's Church of England School</t>
  </si>
  <si>
    <t>Knowsley Park School</t>
  </si>
  <si>
    <t>All Saints Catholic High School</t>
  </si>
  <si>
    <t>St Edmund Arrowsmith Catholic Centre for Learning (VA)</t>
  </si>
  <si>
    <t>Holly Lodge Girls' College</t>
  </si>
  <si>
    <t>Fazakerley High School</t>
  </si>
  <si>
    <t>Alsop High School Technology &amp; Applied Learning Specialist College</t>
  </si>
  <si>
    <t>Broadgreen International School, A Technology College</t>
  </si>
  <si>
    <t>Calderstones School</t>
  </si>
  <si>
    <t>Gateacre School</t>
  </si>
  <si>
    <t>Archbishop Blanch CofE VA High School, A Technology College and Training School</t>
  </si>
  <si>
    <t>Notre Dame Catholic College</t>
  </si>
  <si>
    <t>Broughton Hall High School, A Technology College</t>
  </si>
  <si>
    <t>Cardinal Heenan Catholic High School</t>
  </si>
  <si>
    <t>St John Bosco Arts College</t>
  </si>
  <si>
    <t>Archbishop Beck Catholic Sports College</t>
  </si>
  <si>
    <t>Abbot's Lea School</t>
  </si>
  <si>
    <t>Sandfield Park School</t>
  </si>
  <si>
    <t>Rainford High Technology College</t>
  </si>
  <si>
    <t>Haydock High School</t>
  </si>
  <si>
    <t>Cowley International College</t>
  </si>
  <si>
    <t>Rainhill High School</t>
  </si>
  <si>
    <t>St Augustine of Canterbury Catholic High School</t>
  </si>
  <si>
    <t>De La Salle School</t>
  </si>
  <si>
    <t>St Cuthbert's Catholic Community College for Business and Enterprise</t>
  </si>
  <si>
    <t>Stanley High School</t>
  </si>
  <si>
    <t>Meols Cop High School</t>
  </si>
  <si>
    <t>Savio Salesian College</t>
  </si>
  <si>
    <t>Maricourt Catholic High School</t>
  </si>
  <si>
    <t>Sacred Heart Catholic College</t>
  </si>
  <si>
    <t>Holy Family Catholic High School</t>
  </si>
  <si>
    <t>St Ambrose Barlow Catholic College</t>
  </si>
  <si>
    <t>Christ The King Catholic High School and Sixth Form Centre</t>
  </si>
  <si>
    <t>Ridgeway High School</t>
  </si>
  <si>
    <t>Pensby High School for Girls</t>
  </si>
  <si>
    <t>The Mosslands School</t>
  </si>
  <si>
    <t>Bebington High Sports College</t>
  </si>
  <si>
    <t>South Wirral High School</t>
  </si>
  <si>
    <t>St Mary's Catholic College</t>
  </si>
  <si>
    <t>Clare Mount Specialist Sports College</t>
  </si>
  <si>
    <t>Kilgarth School</t>
  </si>
  <si>
    <t>Westhoughton High School</t>
  </si>
  <si>
    <t>Turton School</t>
  </si>
  <si>
    <t>Little Lever School</t>
  </si>
  <si>
    <t>Harper Green School</t>
  </si>
  <si>
    <t>Sharples School Science Specialist College</t>
  </si>
  <si>
    <t>Rivington and Blackrod High School</t>
  </si>
  <si>
    <t>St Joseph's RC High School and Sports College</t>
  </si>
  <si>
    <t>Mount St Joseph: Business and Enterprise College</t>
  </si>
  <si>
    <t>Thornleigh Salesian College</t>
  </si>
  <si>
    <t>Ladybridge High School</t>
  </si>
  <si>
    <t>Bolton Muslim Girls School</t>
  </si>
  <si>
    <t>St James's Church of England High School</t>
  </si>
  <si>
    <t>Canon Slade CofE School</t>
  </si>
  <si>
    <t>Lever Park School</t>
  </si>
  <si>
    <t>The Elton High School Specialist Arts College</t>
  </si>
  <si>
    <t>Parrenthorn High School</t>
  </si>
  <si>
    <t>Woodhey High School</t>
  </si>
  <si>
    <t>Prestwich Arts College</t>
  </si>
  <si>
    <t>Broad Oak Sports College</t>
  </si>
  <si>
    <t>St Monica's RC High School and Sixth Form Centre</t>
  </si>
  <si>
    <t>Parrs Wood High School</t>
  </si>
  <si>
    <t>Abraham Moss Community School</t>
  </si>
  <si>
    <t>Wright Robinson College</t>
  </si>
  <si>
    <t>Loreto High School Chorlton</t>
  </si>
  <si>
    <t>Our Lady's RC Sports College</t>
  </si>
  <si>
    <t>St Matthew's RC High School</t>
  </si>
  <si>
    <t>The Barlow RC High School and Specialist Science College</t>
  </si>
  <si>
    <t>St Peter's RC High School</t>
  </si>
  <si>
    <t>Lancasterian School</t>
  </si>
  <si>
    <t>Royton and Crompton School</t>
  </si>
  <si>
    <t>Failsworth School</t>
  </si>
  <si>
    <t>The Radclyffe School</t>
  </si>
  <si>
    <t>Blessed John Henry Newman Roman Catholic College</t>
  </si>
  <si>
    <t>Siddal Moor Sports College</t>
  </si>
  <si>
    <t>Falinge Park High School</t>
  </si>
  <si>
    <t>Matthew Moss High School</t>
  </si>
  <si>
    <t>Oulder Hill Community School and Language College</t>
  </si>
  <si>
    <t>Middleton Technology School</t>
  </si>
  <si>
    <t>Cardinal Langley Roman Catholic High School</t>
  </si>
  <si>
    <t>St Cuthbert's RC Business and Enterprise College</t>
  </si>
  <si>
    <t>Holy Family Roman Catholic and Church of England College</t>
  </si>
  <si>
    <t>Kingsway Park High School</t>
  </si>
  <si>
    <t>Buile Hill Visual Arts College</t>
  </si>
  <si>
    <t>Walkden High School</t>
  </si>
  <si>
    <t>Irlam and Cadishead College</t>
  </si>
  <si>
    <t>Moorside High School</t>
  </si>
  <si>
    <t>Harrop Fold School</t>
  </si>
  <si>
    <t>All Hallows RC Business and Enterprise College</t>
  </si>
  <si>
    <t>Stockport School</t>
  </si>
  <si>
    <t>Marple Hall School - A Specialist Language College</t>
  </si>
  <si>
    <t>The Kingsway School</t>
  </si>
  <si>
    <t>Harrytown Catholic High School</t>
  </si>
  <si>
    <t>St Anne's Roman Catholic High School, Stockport</t>
  </si>
  <si>
    <t>Alder Community High School</t>
  </si>
  <si>
    <t>Mossley Hollins High School</t>
  </si>
  <si>
    <t>Longdendale High School</t>
  </si>
  <si>
    <t>Hyde Community College</t>
  </si>
  <si>
    <t>Astley Sports College and Community High School</t>
  </si>
  <si>
    <t>Denton Community College</t>
  </si>
  <si>
    <t>St Damian's RC Science College</t>
  </si>
  <si>
    <t>Thomas Ashton School</t>
  </si>
  <si>
    <t>Stretford Grammar School</t>
  </si>
  <si>
    <t>Stretford High School</t>
  </si>
  <si>
    <t>St Antony's Catholic College</t>
  </si>
  <si>
    <t>Sale High School</t>
  </si>
  <si>
    <t>Blessed Thomas Holford Catholic College</t>
  </si>
  <si>
    <t>Lowton Church of England High School</t>
  </si>
  <si>
    <t>Cansfield High Specialist Language College</t>
  </si>
  <si>
    <t>Bedford High School</t>
  </si>
  <si>
    <t>Westleigh High School - A College of Technology</t>
  </si>
  <si>
    <t>Golborne High School</t>
  </si>
  <si>
    <t>Hindley High School</t>
  </si>
  <si>
    <t>Shevington High School</t>
  </si>
  <si>
    <t>Standish Community High School</t>
  </si>
  <si>
    <t>The Deanery Church of England High School and Sixth Form College</t>
  </si>
  <si>
    <t>St Peter's Catholic High School Visual Arts College</t>
  </si>
  <si>
    <t>St Mary's Catholic High School</t>
  </si>
  <si>
    <t>St Edmund Arrowsmith Catholic High School, Ashton-in-Makerfield</t>
  </si>
  <si>
    <t>Newbridge Learning Community</t>
  </si>
  <si>
    <t>Darton College</t>
  </si>
  <si>
    <t>Penistone Grammar School</t>
  </si>
  <si>
    <t>The Dearne Advanced Learning Centre</t>
  </si>
  <si>
    <t>Netherwood Advanced Learning Centre</t>
  </si>
  <si>
    <t>Horizon Community College</t>
  </si>
  <si>
    <t>Clifton Community School</t>
  </si>
  <si>
    <t>Winterhill School</t>
  </si>
  <si>
    <t>Wath Comprehensive School : A Language College</t>
  </si>
  <si>
    <t>Swinton Community School</t>
  </si>
  <si>
    <t>Saint Pius X Catholic High School A Specialist School in Humanities</t>
  </si>
  <si>
    <t>Westfield School</t>
  </si>
  <si>
    <t>High Storrs School</t>
  </si>
  <si>
    <t>King Edward VII School</t>
  </si>
  <si>
    <t>Buttershaw Business and Enterprise College</t>
  </si>
  <si>
    <t>St Bede's and St Joseph's Catholic College</t>
  </si>
  <si>
    <t>Tong High School</t>
  </si>
  <si>
    <t>Queensbury School</t>
  </si>
  <si>
    <t>Carlton Bolling College</t>
  </si>
  <si>
    <t>Parkside School</t>
  </si>
  <si>
    <t>The Holy Family Catholic School</t>
  </si>
  <si>
    <t>Bingley Grammar School</t>
  </si>
  <si>
    <t>Hanson School</t>
  </si>
  <si>
    <t>Oakbank School</t>
  </si>
  <si>
    <t>Thornton Grammar School</t>
  </si>
  <si>
    <t>Laisterdyke Business and Enterprise College</t>
  </si>
  <si>
    <t>Oastlers School</t>
  </si>
  <si>
    <t>Park Lane Learning Trust</t>
  </si>
  <si>
    <t>Calder High School, A Specialist Technology College</t>
  </si>
  <si>
    <t>Sowerby Bridge High School</t>
  </si>
  <si>
    <t>Todmorden High School</t>
  </si>
  <si>
    <t>Royds Hall Community School</t>
  </si>
  <si>
    <t>Nether Hall Learning Campus High School</t>
  </si>
  <si>
    <t>Almondbury Community School</t>
  </si>
  <si>
    <t>Newsome High School and Sports College</t>
  </si>
  <si>
    <t>Batley Business and Enterprise College</t>
  </si>
  <si>
    <t>Westborough High School</t>
  </si>
  <si>
    <t>Spen Valley High School</t>
  </si>
  <si>
    <t>Whitcliffe Mount - Specialist Business and Enterprise College</t>
  </si>
  <si>
    <t>All Saints Catholic College Specialist in Humanities</t>
  </si>
  <si>
    <t>North Huddersfield Trust School</t>
  </si>
  <si>
    <t>Ravenshall School</t>
  </si>
  <si>
    <t>Lawnswood School</t>
  </si>
  <si>
    <t>Allerton High School</t>
  </si>
  <si>
    <t>Allerton Grange School</t>
  </si>
  <si>
    <t>Carr Manor Community School, Specialist Sports College</t>
  </si>
  <si>
    <t>Temple Moor High School Science College</t>
  </si>
  <si>
    <t>Cockburn</t>
  </si>
  <si>
    <t>Ralph Thoresby School</t>
  </si>
  <si>
    <t>Roundhay School</t>
  </si>
  <si>
    <t>Royds School</t>
  </si>
  <si>
    <t>Guiseley School</t>
  </si>
  <si>
    <t>Brigshaw High School and Language College</t>
  </si>
  <si>
    <t>Boston Spa School</t>
  </si>
  <si>
    <t>Corpus Christi Catholic College</t>
  </si>
  <si>
    <t>Kettlethorpe High School, A Specialist Maths and Computing College</t>
  </si>
  <si>
    <t>Heworth Grange Comprehensive School</t>
  </si>
  <si>
    <t>Kingsmeadow Community Comprehensive School</t>
  </si>
  <si>
    <t>Walbottle Campus</t>
  </si>
  <si>
    <t>Walker Technology College</t>
  </si>
  <si>
    <t>Benfield School</t>
  </si>
  <si>
    <t>Heaton Manor School</t>
  </si>
  <si>
    <t>Norham High School</t>
  </si>
  <si>
    <t>Burnside Business and Enterprise College</t>
  </si>
  <si>
    <t>Churchill Community College</t>
  </si>
  <si>
    <t>John Spence Community High School</t>
  </si>
  <si>
    <t>Longbenton Community College</t>
  </si>
  <si>
    <t>Seaton Burn College, A Specialist Business and Enterprise School</t>
  </si>
  <si>
    <t>Southlands School</t>
  </si>
  <si>
    <t>Harton Technology College</t>
  </si>
  <si>
    <t>Mortimer Community College</t>
  </si>
  <si>
    <t>Boldon School</t>
  </si>
  <si>
    <t>Hebburn Comprehensive School</t>
  </si>
  <si>
    <t>Jarrow School</t>
  </si>
  <si>
    <t>South Shields Community School</t>
  </si>
  <si>
    <t>Bamburgh School</t>
  </si>
  <si>
    <t>Epinay Business and Enterprise School</t>
  </si>
  <si>
    <t>Park View School</t>
  </si>
  <si>
    <t>Thornhill School Business &amp; Enterprise College</t>
  </si>
  <si>
    <t>Hetton School</t>
  </si>
  <si>
    <t>Washington School</t>
  </si>
  <si>
    <t>St Robert of Newminster Roman Catholic School</t>
  </si>
  <si>
    <t>St Mark's CofE School</t>
  </si>
  <si>
    <t>Ashton Park School</t>
  </si>
  <si>
    <t>St Mary Redcliffe and Temple School</t>
  </si>
  <si>
    <t>Worle Community School</t>
  </si>
  <si>
    <t>St Katherine's School</t>
  </si>
  <si>
    <t>Ravenswood School</t>
  </si>
  <si>
    <t>Brimsham Green School</t>
  </si>
  <si>
    <t>St Hild's Church of England Voluntary Aided School</t>
  </si>
  <si>
    <t>High Tunstall College of Science</t>
  </si>
  <si>
    <t>Acklam Grange School A Specialist Technology College for Maths and Computing</t>
  </si>
  <si>
    <t>Trinity Catholic College</t>
  </si>
  <si>
    <t>Laurence Jackson School</t>
  </si>
  <si>
    <t>Huntcliff School</t>
  </si>
  <si>
    <t>Rye Hills School</t>
  </si>
  <si>
    <t>Egglescliffe School</t>
  </si>
  <si>
    <t>Northfield School and Sports College</t>
  </si>
  <si>
    <t>Newland School for Girls</t>
  </si>
  <si>
    <t>Kelvin Hall School</t>
  </si>
  <si>
    <t>Andrew Marvell College</t>
  </si>
  <si>
    <t>St Mary's College</t>
  </si>
  <si>
    <t>Beverley High School</t>
  </si>
  <si>
    <t>Driffield School and Sixth Form</t>
  </si>
  <si>
    <t>South Holderness Technology College</t>
  </si>
  <si>
    <t>Hornsea School and Language College</t>
  </si>
  <si>
    <t>Wolfreton School</t>
  </si>
  <si>
    <t>Howden School</t>
  </si>
  <si>
    <t>Headlands School and Community Science College</t>
  </si>
  <si>
    <t>Frederick Gough School - A Specialist Language College</t>
  </si>
  <si>
    <t>Risedale Sports and Community College</t>
  </si>
  <si>
    <t>George Pindar School</t>
  </si>
  <si>
    <t>Graham School</t>
  </si>
  <si>
    <t>Scalby School</t>
  </si>
  <si>
    <t>Richmond School</t>
  </si>
  <si>
    <t>Tadcaster Grammar School</t>
  </si>
  <si>
    <t>Sherburn High School</t>
  </si>
  <si>
    <t>Selby High School Specialist School for the Arts and Science</t>
  </si>
  <si>
    <t>Barlby High School</t>
  </si>
  <si>
    <t>St John Fisher Catholic High School</t>
  </si>
  <si>
    <t>Canon Lee School</t>
  </si>
  <si>
    <t>Fulford School</t>
  </si>
  <si>
    <t>Millthorpe School</t>
  </si>
  <si>
    <t>Joseph Rowntree School</t>
  </si>
  <si>
    <t>All Saints RC School</t>
  </si>
  <si>
    <t>Challney High School for Girls</t>
  </si>
  <si>
    <t>Putteridge High School</t>
  </si>
  <si>
    <t>Lealands High School</t>
  </si>
  <si>
    <t>Ashcroft High School</t>
  </si>
  <si>
    <t>Stopsley High School</t>
  </si>
  <si>
    <t>Buckingham School</t>
  </si>
  <si>
    <t>The Mandeville School</t>
  </si>
  <si>
    <t>Cressex Community School</t>
  </si>
  <si>
    <t>St Michael's Catholic School</t>
  </si>
  <si>
    <t>Stantonbury Campus</t>
  </si>
  <si>
    <t>Lord Grey School</t>
  </si>
  <si>
    <t>The Radcliffe School</t>
  </si>
  <si>
    <t>Swanwick Hall School</t>
  </si>
  <si>
    <t>Alfreton Grange Arts College</t>
  </si>
  <si>
    <t>Tupton Hall School</t>
  </si>
  <si>
    <t>Wilsthorpe Community School</t>
  </si>
  <si>
    <t>New Mills School Business &amp; Enterprise College</t>
  </si>
  <si>
    <t>William Allitt School</t>
  </si>
  <si>
    <t>Aldercar Community Language College</t>
  </si>
  <si>
    <t>Granville Sports College</t>
  </si>
  <si>
    <t>Frederick Gent School</t>
  </si>
  <si>
    <t>Eckington School</t>
  </si>
  <si>
    <t>John Flamsteed Community School</t>
  </si>
  <si>
    <t>Tibshelf Community School</t>
  </si>
  <si>
    <t>Glossopdale Community College</t>
  </si>
  <si>
    <t>Whittington Green School</t>
  </si>
  <si>
    <t>Parkside Community School</t>
  </si>
  <si>
    <t>Heritage High School  A Mathematics and Computing Specialist College</t>
  </si>
  <si>
    <t>Springwell Community College</t>
  </si>
  <si>
    <t>Anthony Gell School</t>
  </si>
  <si>
    <t>Dronfield Henry Fanshawe School</t>
  </si>
  <si>
    <t>Buxton Community School</t>
  </si>
  <si>
    <t>Belper School and Sixth Form Centre</t>
  </si>
  <si>
    <t>Friesland School</t>
  </si>
  <si>
    <t>The Pingle School</t>
  </si>
  <si>
    <t>Bemrose School</t>
  </si>
  <si>
    <t>Derby Moor Community Sports College</t>
  </si>
  <si>
    <t>Da Vinci Community School</t>
  </si>
  <si>
    <t>Murray Park Community School</t>
  </si>
  <si>
    <t>Noel-Baker School</t>
  </si>
  <si>
    <t>The Purbeck School</t>
  </si>
  <si>
    <t>Lytchett Minster School</t>
  </si>
  <si>
    <t>Sturminster Newton High School</t>
  </si>
  <si>
    <t>The Blandford School</t>
  </si>
  <si>
    <t>All Saints' Church of England School, Weymouth</t>
  </si>
  <si>
    <t>Budmouth College</t>
  </si>
  <si>
    <t>St Edward's Roman Catholic/Church of England School, Poole</t>
  </si>
  <si>
    <t>Poole High School</t>
  </si>
  <si>
    <t>Linwood School</t>
  </si>
  <si>
    <t>Seaham School of Technology</t>
  </si>
  <si>
    <t>Fyndoune Community College</t>
  </si>
  <si>
    <t>Tanfield School, Specialist College of Science and Engineering</t>
  </si>
  <si>
    <t>Wolsingham School and Community College</t>
  </si>
  <si>
    <t>Ferryhill Business Enterprise College</t>
  </si>
  <si>
    <t>Whitworth Park School and Sixth Form College</t>
  </si>
  <si>
    <t>Bishop Barrington School A Sports with Mathematics College</t>
  </si>
  <si>
    <t>Greenfield Community College, A Specialist Arts and Science School</t>
  </si>
  <si>
    <t>Belmont Community School</t>
  </si>
  <si>
    <t>Durham Community Business College for Technology and Enterprise</t>
  </si>
  <si>
    <t>Durham Johnston Comprehensive School</t>
  </si>
  <si>
    <t>Dene Community School</t>
  </si>
  <si>
    <t>Wellfield Community School A Specialist Maths and Computing College</t>
  </si>
  <si>
    <t>St Leonard's Roman Catholic Voluntary Aided Comprehensive School</t>
  </si>
  <si>
    <t>St Bede's Catholic Comprehensive School and Byron College</t>
  </si>
  <si>
    <t>The Meadows School</t>
  </si>
  <si>
    <t>Durham Trinity School &amp; Sports College</t>
  </si>
  <si>
    <t>Peacehaven Community School</t>
  </si>
  <si>
    <t>Claverham Community College</t>
  </si>
  <si>
    <t>Robertsbridge Community College</t>
  </si>
  <si>
    <t>Uplands Community College</t>
  </si>
  <si>
    <t>Willingdon Community School</t>
  </si>
  <si>
    <t>Priory School</t>
  </si>
  <si>
    <t>The Causeway School</t>
  </si>
  <si>
    <t>The Bishop Bell Church of England Mathematics and Computing Specialist School</t>
  </si>
  <si>
    <t>Varndean School</t>
  </si>
  <si>
    <t>Dorothy Stringer School</t>
  </si>
  <si>
    <t>Longhill High School</t>
  </si>
  <si>
    <t>Blatchington Mill School and Sixth Form College</t>
  </si>
  <si>
    <t>Hove Park School and Sixth Form Centre</t>
  </si>
  <si>
    <t>Patcham High School</t>
  </si>
  <si>
    <t>Cardinal Newman Catholic School</t>
  </si>
  <si>
    <t>Court Moor School</t>
  </si>
  <si>
    <t>Hamble Community Sports College</t>
  </si>
  <si>
    <t>Portchester Community School</t>
  </si>
  <si>
    <t>Brookfield Community School and Language College</t>
  </si>
  <si>
    <t>The Hayling College</t>
  </si>
  <si>
    <t>Swanmore College of Technology</t>
  </si>
  <si>
    <t>Aldworth School</t>
  </si>
  <si>
    <t>Crookhorn College</t>
  </si>
  <si>
    <t>The Clere School</t>
  </si>
  <si>
    <t>Harrow Way Community School</t>
  </si>
  <si>
    <t>Cranbourne Business and Enterprise College</t>
  </si>
  <si>
    <t>Yateley School</t>
  </si>
  <si>
    <t>Calthorpe Park School</t>
  </si>
  <si>
    <t>Horndean Technology College</t>
  </si>
  <si>
    <t>The Vyne Community School</t>
  </si>
  <si>
    <t>Brighton Hill Community School</t>
  </si>
  <si>
    <t>Frogmore Community College</t>
  </si>
  <si>
    <t>Fort Hill Community School</t>
  </si>
  <si>
    <t>Crestwood College for Business and Enterprise</t>
  </si>
  <si>
    <t>Cove School</t>
  </si>
  <si>
    <t>The Henry Cort Community College</t>
  </si>
  <si>
    <t>Kings' School</t>
  </si>
  <si>
    <t>The Connaught School</t>
  </si>
  <si>
    <t>Brune Park Community School</t>
  </si>
  <si>
    <t>Park Community School</t>
  </si>
  <si>
    <t>Warblington School</t>
  </si>
  <si>
    <t>Crofton School</t>
  </si>
  <si>
    <t>Testbourne Community School</t>
  </si>
  <si>
    <t>Applemore College</t>
  </si>
  <si>
    <t>Prospect School</t>
  </si>
  <si>
    <t>Baycroft School</t>
  </si>
  <si>
    <t>King Richard School</t>
  </si>
  <si>
    <t>St Edmund's Catholic School</t>
  </si>
  <si>
    <t>Regents Park Community College</t>
  </si>
  <si>
    <t>The Sholing Technology College</t>
  </si>
  <si>
    <t>Redbridge Community School</t>
  </si>
  <si>
    <t>Bitterne Park School</t>
  </si>
  <si>
    <t>Woodlands Community College</t>
  </si>
  <si>
    <t>Cantell School</t>
  </si>
  <si>
    <t>Shepshed High School</t>
  </si>
  <si>
    <t>Maplewell Hall School</t>
  </si>
  <si>
    <t>Madani Boys School</t>
  </si>
  <si>
    <t>New College Leicester</t>
  </si>
  <si>
    <t>Crown Hills Community College</t>
  </si>
  <si>
    <t>Sir Jonathan North Community College</t>
  </si>
  <si>
    <t>Beaumont Leys School</t>
  </si>
  <si>
    <t>Rushey Mead School</t>
  </si>
  <si>
    <t>Soar Valley College</t>
  </si>
  <si>
    <t>Judgemeadow Community College</t>
  </si>
  <si>
    <t>Babington Community College</t>
  </si>
  <si>
    <t>The City of Leicester College</t>
  </si>
  <si>
    <t>Fullhurst Community College</t>
  </si>
  <si>
    <t>Saint Paul's Catholic School</t>
  </si>
  <si>
    <t>Madani Girls' School</t>
  </si>
  <si>
    <t>Keyham Lodge School</t>
  </si>
  <si>
    <t>The Kings CofE (VA) School</t>
  </si>
  <si>
    <t>Paulet High School</t>
  </si>
  <si>
    <t>Paget High School, Business and Enterprise College</t>
  </si>
  <si>
    <t>Blythe Bridge High School</t>
  </si>
  <si>
    <t>Great Wyrley High School</t>
  </si>
  <si>
    <t>King Edward VI School</t>
  </si>
  <si>
    <t>Nether Stowe School A Specialist Mathematics &amp; Computing College</t>
  </si>
  <si>
    <t>The Friary School</t>
  </si>
  <si>
    <t>Penkridge Middle School</t>
  </si>
  <si>
    <t>James Bateman Junior High School</t>
  </si>
  <si>
    <t>Churnet View Middle School</t>
  </si>
  <si>
    <t>Chase Terrace Technology College</t>
  </si>
  <si>
    <t>Sir Graham Balfour High School</t>
  </si>
  <si>
    <t>King Edward VI High School</t>
  </si>
  <si>
    <t>Windsor Park CofE (C) Middle School</t>
  </si>
  <si>
    <t>Blessed William Howard Catholic School</t>
  </si>
  <si>
    <t>Blessed Robert Sutton Catholic Sports College</t>
  </si>
  <si>
    <t>Stafford Sports College</t>
  </si>
  <si>
    <t>Cardinal Griffin Catholic College</t>
  </si>
  <si>
    <t>Two Rivers High School</t>
  </si>
  <si>
    <t>Trentham High School</t>
  </si>
  <si>
    <t>Sandon Business and Enterprise College</t>
  </si>
  <si>
    <t>Birches Head Academy</t>
  </si>
  <si>
    <t>Abbey Hill School and Performing Arts College</t>
  </si>
  <si>
    <t>Abbeyfield School</t>
  </si>
  <si>
    <t>The Stonehenge School</t>
  </si>
  <si>
    <t>St Joseph's Catholic School</t>
  </si>
  <si>
    <t>Matravers School</t>
  </si>
  <si>
    <t>Rowdeford School</t>
  </si>
  <si>
    <t>The Brakenhale School</t>
  </si>
  <si>
    <t>Edgbarrow School</t>
  </si>
  <si>
    <t>Sandhurst School</t>
  </si>
  <si>
    <t>Garth Hill College</t>
  </si>
  <si>
    <t>Easthampstead Park Community School</t>
  </si>
  <si>
    <t>Churchmead Church of England (VA) School</t>
  </si>
  <si>
    <t>The Willink School</t>
  </si>
  <si>
    <t>John O'Gaunt School</t>
  </si>
  <si>
    <t>Reading Girls' School</t>
  </si>
  <si>
    <t>Beechwood School</t>
  </si>
  <si>
    <t>Wexham School</t>
  </si>
  <si>
    <t>St Joseph's Catholic High School</t>
  </si>
  <si>
    <t>The Emmbrook School</t>
  </si>
  <si>
    <t>The Bulmershe School</t>
  </si>
  <si>
    <t>Trumpington Community College</t>
  </si>
  <si>
    <t>The Netherhall School</t>
  </si>
  <si>
    <t>Ken Stimpson Community School</t>
  </si>
  <si>
    <t>Jack Hunt School</t>
  </si>
  <si>
    <t>Heltwate School</t>
  </si>
  <si>
    <t>The Grange School</t>
  </si>
  <si>
    <t>Saints Peter and Paul Catholic College</t>
  </si>
  <si>
    <t>St Chads Catholic and Church of England High School</t>
  </si>
  <si>
    <t>Sir Thomas Boteler Church of England High School</t>
  </si>
  <si>
    <t>St Gregory's Catholic High School</t>
  </si>
  <si>
    <t>Cardinal Newman Catholic High School</t>
  </si>
  <si>
    <t>The Axe Valley Community College</t>
  </si>
  <si>
    <t>Sidmouth College</t>
  </si>
  <si>
    <t>West Exe School</t>
  </si>
  <si>
    <t>St James School</t>
  </si>
  <si>
    <t>Holsworthy Community College</t>
  </si>
  <si>
    <t>South Molton Community College</t>
  </si>
  <si>
    <t>The Park Community School</t>
  </si>
  <si>
    <t>Bideford College</t>
  </si>
  <si>
    <t>King Edward VI Community College</t>
  </si>
  <si>
    <t>Tavistock College</t>
  </si>
  <si>
    <t>Okehampton College</t>
  </si>
  <si>
    <t>Tiverton High School</t>
  </si>
  <si>
    <t>St Luke's Science and Sports College</t>
  </si>
  <si>
    <t>Sir John Hunt Community Sports College</t>
  </si>
  <si>
    <t>Westlands School</t>
  </si>
  <si>
    <t>St Cuthbert Mayne School</t>
  </si>
  <si>
    <t>Roding Valley High School</t>
  </si>
  <si>
    <t>Epping St John's Church of England VC School</t>
  </si>
  <si>
    <t>St John Payne Catholic Comprehensive School, Chelmsford</t>
  </si>
  <si>
    <t>Beauchamps High School</t>
  </si>
  <si>
    <t>The Deanes School</t>
  </si>
  <si>
    <t>St Benedict's Catholic College</t>
  </si>
  <si>
    <t>Ramsden Hall School</t>
  </si>
  <si>
    <t>Glenwood School</t>
  </si>
  <si>
    <t>Futures Community College</t>
  </si>
  <si>
    <t>Aylestone Business and Enterprise College</t>
  </si>
  <si>
    <t>Earl Mortimer College and Sixth Form Centre</t>
  </si>
  <si>
    <t>St Mary's RC High School</t>
  </si>
  <si>
    <t>Bredon Hill Middle School</t>
  </si>
  <si>
    <t>Wolverley  CofE Secondary School</t>
  </si>
  <si>
    <t>Blessed Edward Oldcorne Catholic College</t>
  </si>
  <si>
    <t>Dartford Science &amp; Technology College</t>
  </si>
  <si>
    <t>Northfleet School for Girls</t>
  </si>
  <si>
    <t>Holmesdale Technology College</t>
  </si>
  <si>
    <t>The Community College Whitstable</t>
  </si>
  <si>
    <t>The North School</t>
  </si>
  <si>
    <t>Thamesview School</t>
  </si>
  <si>
    <t>Aylesford School - Sports College</t>
  </si>
  <si>
    <t>The Malling School</t>
  </si>
  <si>
    <t>The Charles Dickens School</t>
  </si>
  <si>
    <t>St George's Church of England Foundation School</t>
  </si>
  <si>
    <t>Northfleet Technology College</t>
  </si>
  <si>
    <t>Pent Valley Technology College</t>
  </si>
  <si>
    <t>Dover Grammar School for Boys</t>
  </si>
  <si>
    <t>St John's Catholic Comprehensive</t>
  </si>
  <si>
    <t>The Ellington and Hereson School</t>
  </si>
  <si>
    <t>Harbour School</t>
  </si>
  <si>
    <t>Oakley School</t>
  </si>
  <si>
    <t>St John Fisher Catholic Comprehensive School</t>
  </si>
  <si>
    <t>Rivermead School</t>
  </si>
  <si>
    <t>Ashton Community Science College</t>
  </si>
  <si>
    <t>Preston Muslim Girls High School</t>
  </si>
  <si>
    <t>Heysham High School Sports College</t>
  </si>
  <si>
    <t>Millfield Science &amp; Performing Arts College</t>
  </si>
  <si>
    <t>Ribblesdale High School</t>
  </si>
  <si>
    <t>Norden High School and Sports College</t>
  </si>
  <si>
    <t>Colne Park High School</t>
  </si>
  <si>
    <t>Rhyddings Business and Enterprise School</t>
  </si>
  <si>
    <t>Wellfield High School</t>
  </si>
  <si>
    <t>West Craven High School</t>
  </si>
  <si>
    <t>Southlands High School</t>
  </si>
  <si>
    <t>Lytham St Annes Technology and Performing Arts College</t>
  </si>
  <si>
    <t>Walton le Dale Arts College and High School</t>
  </si>
  <si>
    <t>Carr Hill High School and Sixth Form Centre</t>
  </si>
  <si>
    <t>Fearns Community Sports College</t>
  </si>
  <si>
    <t>Burscough Priory Science College</t>
  </si>
  <si>
    <t>Carnforth High School</t>
  </si>
  <si>
    <t>Longridge High School A Maths and Computing College</t>
  </si>
  <si>
    <t>Up Holland High School</t>
  </si>
  <si>
    <t>Whitworth Community High School</t>
  </si>
  <si>
    <t>The Hollins Technology College</t>
  </si>
  <si>
    <t>Broughton High School</t>
  </si>
  <si>
    <t>Haslingden High School and Sixth Form</t>
  </si>
  <si>
    <t>Central Lancaster High School</t>
  </si>
  <si>
    <t>Moor Park High School and Sixth Form</t>
  </si>
  <si>
    <t>Lathom High School : A Technology College</t>
  </si>
  <si>
    <t>Ormskirk School</t>
  </si>
  <si>
    <t>Our Lady's Catholic High School</t>
  </si>
  <si>
    <t>Corpus Christi Catholic High School</t>
  </si>
  <si>
    <t>Our Lady Queen of Peace Catholic Engineering College</t>
  </si>
  <si>
    <t>St John Fisher and Thomas More Roman Catholic High School, Colne</t>
  </si>
  <si>
    <t>Saint Aidan's Church of England Technology College</t>
  </si>
  <si>
    <t>St Bede's Catholic High School</t>
  </si>
  <si>
    <t>All Saints' Roman Catholic High School, Rossendale</t>
  </si>
  <si>
    <t>Our Lady's Catholic College</t>
  </si>
  <si>
    <t>Cardinal Allen Catholic High School, Fleetwood</t>
  </si>
  <si>
    <t>St Cecilia's RC High School</t>
  </si>
  <si>
    <t>St Augustine's Roman Catholic High School, Billington</t>
  </si>
  <si>
    <t>Holy Cross Catholic High School, A Sports and Science College</t>
  </si>
  <si>
    <t>Mount Carmel Roman Catholic High School, Hyndburn</t>
  </si>
  <si>
    <t>Pendle Vale College</t>
  </si>
  <si>
    <t>Shuttleworth College</t>
  </si>
  <si>
    <t>Sir John Thursby Community College</t>
  </si>
  <si>
    <t>Blessed Trinity RC College</t>
  </si>
  <si>
    <t>Unity College</t>
  </si>
  <si>
    <t>Baines School</t>
  </si>
  <si>
    <t>Archbishop Temple School, A Church of England Specialist College</t>
  </si>
  <si>
    <t>Leyland St Mary's Catholic High School</t>
  </si>
  <si>
    <t>Wennington Hall School</t>
  </si>
  <si>
    <t>Morecambe Road School</t>
  </si>
  <si>
    <t>The Rose School</t>
  </si>
  <si>
    <t>Pleckgate High School Mathematics and Computing College</t>
  </si>
  <si>
    <t>Our Lady and St John Catholic College</t>
  </si>
  <si>
    <t>St Bede's Roman Catholic High School, Blackburn</t>
  </si>
  <si>
    <t>Blackburn Central High School</t>
  </si>
  <si>
    <t>Highfield Humanities College</t>
  </si>
  <si>
    <t>Garibaldi College</t>
  </si>
  <si>
    <t>Selston High School</t>
  </si>
  <si>
    <t>Colonel Frank Seely Comprehensive School</t>
  </si>
  <si>
    <t>Ellis Guilford School and Sports College</t>
  </si>
  <si>
    <t>The Community College, Bishop's Castle</t>
  </si>
  <si>
    <t>Belvidere School</t>
  </si>
  <si>
    <t>Meole Brace School Science College</t>
  </si>
  <si>
    <t>Ludlow Church of England School</t>
  </si>
  <si>
    <t>The Thomas Adams School, Wem</t>
  </si>
  <si>
    <t>The Burton Borough School</t>
  </si>
  <si>
    <t>Hadley Learning Community - Secondary Phase</t>
  </si>
  <si>
    <t>Ercall Wood Technology College</t>
  </si>
  <si>
    <t>Charlton School</t>
  </si>
  <si>
    <t>Middlewich High School</t>
  </si>
  <si>
    <t>Ruskin Sports College - A Community High School</t>
  </si>
  <si>
    <t>Malbank School and Sixth Form College</t>
  </si>
  <si>
    <t>Poynton High School</t>
  </si>
  <si>
    <t>Kings Grove School</t>
  </si>
  <si>
    <t>Wilmslow High School</t>
  </si>
  <si>
    <t>Hartford Church of England High School</t>
  </si>
  <si>
    <t>Blacon High School, A Specialist Sports College</t>
  </si>
  <si>
    <t>Queen's Park High School</t>
  </si>
  <si>
    <t>Weaverham High School</t>
  </si>
  <si>
    <t>Bishop Heber High School</t>
  </si>
  <si>
    <t>The Whitby High School</t>
  </si>
  <si>
    <t>St Nicholas Catholic High School</t>
  </si>
  <si>
    <t>Ellesmere Port Catholic High School</t>
  </si>
  <si>
    <t>Treviglas Community College</t>
  </si>
  <si>
    <t>Sir James Smith's Community School</t>
  </si>
  <si>
    <t>Torpoint Community College</t>
  </si>
  <si>
    <t>Helston Community College</t>
  </si>
  <si>
    <t>Budehaven Community School</t>
  </si>
  <si>
    <t>Brannel School</t>
  </si>
  <si>
    <t>Poltair School</t>
  </si>
  <si>
    <t>Redruth School</t>
  </si>
  <si>
    <t>Richard Lander School</t>
  </si>
  <si>
    <t>Mullion School</t>
  </si>
  <si>
    <t>Liskeard School and Community College</t>
  </si>
  <si>
    <t>Hayle Community School</t>
  </si>
  <si>
    <t>Solway Community Technology College</t>
  </si>
  <si>
    <t>Netherhall School</t>
  </si>
  <si>
    <t>Dowdales School</t>
  </si>
  <si>
    <t>Ulverston Victoria High School</t>
  </si>
  <si>
    <t>Newman Catholic School</t>
  </si>
  <si>
    <t>St Joseph's Catholic High School, Business and Enterprise College</t>
  </si>
  <si>
    <t>Barnwood Park Arts College</t>
  </si>
  <si>
    <t>Archway School</t>
  </si>
  <si>
    <t>Rednock School</t>
  </si>
  <si>
    <t>Pittville School</t>
  </si>
  <si>
    <t>Maidenhill School</t>
  </si>
  <si>
    <t>Alderman Knight School</t>
  </si>
  <si>
    <t>The Milestone School</t>
  </si>
  <si>
    <t>The Priory School</t>
  </si>
  <si>
    <t>The Hemel Hempstead School</t>
  </si>
  <si>
    <t>Fearnhill School</t>
  </si>
  <si>
    <t>Adeyfield School</t>
  </si>
  <si>
    <t>Barclay School</t>
  </si>
  <si>
    <t>Barnwell School</t>
  </si>
  <si>
    <t>Sir Frederic Osborn School</t>
  </si>
  <si>
    <t>The Cavendish School</t>
  </si>
  <si>
    <t>The Nobel School</t>
  </si>
  <si>
    <t>Marriotts School</t>
  </si>
  <si>
    <t>Sheredes School</t>
  </si>
  <si>
    <t>The Astley Cooper School</t>
  </si>
  <si>
    <t>Townsend CofE School</t>
  </si>
  <si>
    <t>John F Kennedy Catholic School</t>
  </si>
  <si>
    <t>The Bishop's Stortford High School</t>
  </si>
  <si>
    <t>Ashlyns School</t>
  </si>
  <si>
    <t>Medina College</t>
  </si>
  <si>
    <t>Carisbrooke College</t>
  </si>
  <si>
    <t>Christ The King College</t>
  </si>
  <si>
    <t>Spalding High School</t>
  </si>
  <si>
    <t>The Peele Community College</t>
  </si>
  <si>
    <t>Monks' Dyke Tennyson College</t>
  </si>
  <si>
    <t>North Walsham High School</t>
  </si>
  <si>
    <t>Broadland High School</t>
  </si>
  <si>
    <t>Sprowston Community High School</t>
  </si>
  <si>
    <t>Framingham Earl High School</t>
  </si>
  <si>
    <t>Aylsham High School</t>
  </si>
  <si>
    <t>Litcham School</t>
  </si>
  <si>
    <t>Alderman Peel High School</t>
  </si>
  <si>
    <t>Thorpe St Andrew School and Sixth Form</t>
  </si>
  <si>
    <t>Dereham Neatherd High School</t>
  </si>
  <si>
    <t>Marshland High School</t>
  </si>
  <si>
    <t>Great Yarmouth (VA) High School</t>
  </si>
  <si>
    <t>Fred Nicholson School</t>
  </si>
  <si>
    <t>Sheringham Woodfields School</t>
  </si>
  <si>
    <t>The Parkside School, Norwich</t>
  </si>
  <si>
    <t>Wollaston School</t>
  </si>
  <si>
    <t>Thomas Becket Catholic School</t>
  </si>
  <si>
    <t>Seaton Sluice Middle School</t>
  </si>
  <si>
    <t>Highfield Middle School</t>
  </si>
  <si>
    <t>Alnwick Lindisfarne Middle School</t>
  </si>
  <si>
    <t>Tweedmouth Community Middle School</t>
  </si>
  <si>
    <t>James Calvert Spence College - South Avenue</t>
  </si>
  <si>
    <t>Alnwick the Dukes Middle School</t>
  </si>
  <si>
    <t>Ashington High School and Sports College</t>
  </si>
  <si>
    <t>Bedlingtonshire Community High School</t>
  </si>
  <si>
    <t>St Benedict's Roman Catholic Voluntary Aided Middle School</t>
  </si>
  <si>
    <t>Dr Thomlinson Church of England Middle School</t>
  </si>
  <si>
    <t>Barndale House School</t>
  </si>
  <si>
    <t>Carterton Community College</t>
  </si>
  <si>
    <t>Wood Green School</t>
  </si>
  <si>
    <t>Icknield Community College</t>
  </si>
  <si>
    <t>Chiltern Edge Community School</t>
  </si>
  <si>
    <t>Larkmead School</t>
  </si>
  <si>
    <t>Fitzharrys School</t>
  </si>
  <si>
    <t>King Arthur's Community School</t>
  </si>
  <si>
    <t>The King Alfred School</t>
  </si>
  <si>
    <t>Chilton Trinity</t>
  </si>
  <si>
    <t>Heathfield Community School</t>
  </si>
  <si>
    <t>Northgate High School</t>
  </si>
  <si>
    <t>The Benjamin Britten High School</t>
  </si>
  <si>
    <t>Pakefield School</t>
  </si>
  <si>
    <t>Therfield School</t>
  </si>
  <si>
    <t>Reigate School</t>
  </si>
  <si>
    <t>The Ashcombe School</t>
  </si>
  <si>
    <t>The Warwick School</t>
  </si>
  <si>
    <t>Ash Manor School</t>
  </si>
  <si>
    <t>Oakwood School</t>
  </si>
  <si>
    <t>Royal Alexandra and Albert School</t>
  </si>
  <si>
    <t>The Priory CofE Voluntary Aided School</t>
  </si>
  <si>
    <t>de Stafford School</t>
  </si>
  <si>
    <t>The Winston Churchill School A Specialist Sports College</t>
  </si>
  <si>
    <t>Kenilworth School and Sports College</t>
  </si>
  <si>
    <t>Trinity Catholic School</t>
  </si>
  <si>
    <t>The Avon Valley School and Performing Arts College</t>
  </si>
  <si>
    <t>Oriel High School</t>
  </si>
  <si>
    <t>The Forest School</t>
  </si>
  <si>
    <t>Weald School, the</t>
  </si>
  <si>
    <t>Ifield Community College</t>
  </si>
  <si>
    <t>Felpham Community College</t>
  </si>
  <si>
    <t>Oakmeeds Community College</t>
  </si>
  <si>
    <t>Oathall Community College</t>
  </si>
  <si>
    <t>Davison Church of England High School for Girls, Worthing</t>
  </si>
  <si>
    <t>Holy Trinity CofE Secondary School, Crawley</t>
  </si>
  <si>
    <t>Oak Grove College</t>
  </si>
  <si>
    <t>Braidwood School for the Deaf</t>
  </si>
  <si>
    <t>The Coseley School</t>
  </si>
  <si>
    <t>Lostock College</t>
  </si>
  <si>
    <t>Ferndown Middle School</t>
  </si>
  <si>
    <t>Avon Valley College</t>
  </si>
  <si>
    <t>The Hewett School</t>
  </si>
  <si>
    <t>Ashington Hirst Park Middle School</t>
  </si>
  <si>
    <t>LA Number</t>
  </si>
  <si>
    <t xml:space="preserve">Local Authority No. </t>
  </si>
  <si>
    <t>Local Authority</t>
  </si>
  <si>
    <t>Click Arrow to find local authority</t>
  </si>
  <si>
    <t>City of London</t>
  </si>
  <si>
    <t>Camden</t>
  </si>
  <si>
    <t>Greenwich</t>
  </si>
  <si>
    <t>Hackney</t>
  </si>
  <si>
    <t>Hammersmith and Fulham</t>
  </si>
  <si>
    <t>Islington</t>
  </si>
  <si>
    <t>Kensington and Chelsea</t>
  </si>
  <si>
    <t>Lambeth</t>
  </si>
  <si>
    <t>Lewisham</t>
  </si>
  <si>
    <t>Southwark</t>
  </si>
  <si>
    <t>Tower Hamlets</t>
  </si>
  <si>
    <t>Wandsworth</t>
  </si>
  <si>
    <t>Westminster</t>
  </si>
  <si>
    <t>Barking and Dagenham</t>
  </si>
  <si>
    <t>Barnet</t>
  </si>
  <si>
    <t>Bexley</t>
  </si>
  <si>
    <t>Brent</t>
  </si>
  <si>
    <t>Bromley</t>
  </si>
  <si>
    <t>Croydon</t>
  </si>
  <si>
    <t>Ealing</t>
  </si>
  <si>
    <t>Enfield</t>
  </si>
  <si>
    <t>Haringey</t>
  </si>
  <si>
    <t>Harrow</t>
  </si>
  <si>
    <t>Havering</t>
  </si>
  <si>
    <t>Hillingdon</t>
  </si>
  <si>
    <t>Hounslow</t>
  </si>
  <si>
    <t>Kingston upon Thames</t>
  </si>
  <si>
    <t>Merton</t>
  </si>
  <si>
    <t>Newham</t>
  </si>
  <si>
    <t>Redbridge</t>
  </si>
  <si>
    <t>Richmond upon Thames</t>
  </si>
  <si>
    <t>Sutton</t>
  </si>
  <si>
    <t>Waltham Forest</t>
  </si>
  <si>
    <t>Birmingham</t>
  </si>
  <si>
    <t>Coventry</t>
  </si>
  <si>
    <t>Dudley</t>
  </si>
  <si>
    <t>Sandwell</t>
  </si>
  <si>
    <t>Solihull</t>
  </si>
  <si>
    <t>Walsall</t>
  </si>
  <si>
    <t>Wolverhampton</t>
  </si>
  <si>
    <t>Knowsley</t>
  </si>
  <si>
    <t>Liverpool</t>
  </si>
  <si>
    <t>St. Helens</t>
  </si>
  <si>
    <t>Sefton</t>
  </si>
  <si>
    <t>Wirral</t>
  </si>
  <si>
    <t>Bolton</t>
  </si>
  <si>
    <t>Bury</t>
  </si>
  <si>
    <t>Manchester</t>
  </si>
  <si>
    <t>Oldham</t>
  </si>
  <si>
    <t>Rochdale</t>
  </si>
  <si>
    <t>Salford</t>
  </si>
  <si>
    <t>Stockport</t>
  </si>
  <si>
    <t>Tameside</t>
  </si>
  <si>
    <t>Trafford</t>
  </si>
  <si>
    <t>Wigan</t>
  </si>
  <si>
    <t>Barnsley</t>
  </si>
  <si>
    <t>Doncaster</t>
  </si>
  <si>
    <t>Rotherham</t>
  </si>
  <si>
    <t>Sheffield</t>
  </si>
  <si>
    <t>Bradford</t>
  </si>
  <si>
    <t>Calderdale</t>
  </si>
  <si>
    <t>Kirklees</t>
  </si>
  <si>
    <t>Leeds</t>
  </si>
  <si>
    <t>Wakefield</t>
  </si>
  <si>
    <t>Gateshead</t>
  </si>
  <si>
    <t>Newcastle upon Tyne</t>
  </si>
  <si>
    <t>North Tyneside</t>
  </si>
  <si>
    <t>South Tyneside</t>
  </si>
  <si>
    <t>Sunderland</t>
  </si>
  <si>
    <t>Isles Of Scilly</t>
  </si>
  <si>
    <t>Bath and North East Somerset</t>
  </si>
  <si>
    <t>Bristol City of</t>
  </si>
  <si>
    <t>North Somerset</t>
  </si>
  <si>
    <t>South Gloucestershire</t>
  </si>
  <si>
    <t>Hartlepool</t>
  </si>
  <si>
    <t>Middlesbrough</t>
  </si>
  <si>
    <t>Redcar and Cleveland</t>
  </si>
  <si>
    <t>Stockton-on-Tees</t>
  </si>
  <si>
    <t>Kingston upon Hull City of</t>
  </si>
  <si>
    <t>East Riding of Yorkshire</t>
  </si>
  <si>
    <t>North East Lincolnshire</t>
  </si>
  <si>
    <t>North Lincolnshire</t>
  </si>
  <si>
    <t>North Yorkshire</t>
  </si>
  <si>
    <t>York</t>
  </si>
  <si>
    <t>Luton</t>
  </si>
  <si>
    <t>Bedford</t>
  </si>
  <si>
    <t>Central Bedfordshire</t>
  </si>
  <si>
    <t>Buckinghamshire</t>
  </si>
  <si>
    <t>Milton Keynes</t>
  </si>
  <si>
    <t>Derbyshire</t>
  </si>
  <si>
    <t>Derby</t>
  </si>
  <si>
    <t>Dorset</t>
  </si>
  <si>
    <t>Poole</t>
  </si>
  <si>
    <t>Bournemouth</t>
  </si>
  <si>
    <t>Durham</t>
  </si>
  <si>
    <t>Darlington</t>
  </si>
  <si>
    <t>East Sussex</t>
  </si>
  <si>
    <t>Brighton and Hove</t>
  </si>
  <si>
    <t>Hampshire</t>
  </si>
  <si>
    <t>Portsmouth</t>
  </si>
  <si>
    <t>Southampton</t>
  </si>
  <si>
    <t>Leicestershire</t>
  </si>
  <si>
    <t>Leicester</t>
  </si>
  <si>
    <t>Rutland</t>
  </si>
  <si>
    <t>Staffordshire</t>
  </si>
  <si>
    <t>Stoke-on-Trent</t>
  </si>
  <si>
    <t>Wiltshire</t>
  </si>
  <si>
    <t>Swindon</t>
  </si>
  <si>
    <t>Bracknell Forest</t>
  </si>
  <si>
    <t>Windsor and Maidenhead</t>
  </si>
  <si>
    <t>West Berkshire</t>
  </si>
  <si>
    <t>Reading</t>
  </si>
  <si>
    <t>Slough</t>
  </si>
  <si>
    <t>Wokingham</t>
  </si>
  <si>
    <t>Cambridgeshire</t>
  </si>
  <si>
    <t>Peterborough</t>
  </si>
  <si>
    <t>Halton</t>
  </si>
  <si>
    <t>Warrington</t>
  </si>
  <si>
    <t>Devon</t>
  </si>
  <si>
    <t>Plymouth</t>
  </si>
  <si>
    <t>Torbay</t>
  </si>
  <si>
    <t>Essex</t>
  </si>
  <si>
    <t>Southend-on-Sea</t>
  </si>
  <si>
    <t>Thurrock</t>
  </si>
  <si>
    <t>Herefordshire</t>
  </si>
  <si>
    <t>Worcestershire</t>
  </si>
  <si>
    <t>Kent</t>
  </si>
  <si>
    <t>Medway</t>
  </si>
  <si>
    <t>Lancashire</t>
  </si>
  <si>
    <t>Blackburn with Darwen</t>
  </si>
  <si>
    <t>Blackpool</t>
  </si>
  <si>
    <t>Nottinghamshire</t>
  </si>
  <si>
    <t>Nottingham</t>
  </si>
  <si>
    <t>Shropshire</t>
  </si>
  <si>
    <t>Telford and Wrekin</t>
  </si>
  <si>
    <t>Cheshire East</t>
  </si>
  <si>
    <t>Cheshire West and Chester</t>
  </si>
  <si>
    <t>Cornwall</t>
  </si>
  <si>
    <t>Cumbria</t>
  </si>
  <si>
    <t>Gloucestershire</t>
  </si>
  <si>
    <t>Hertfordshire</t>
  </si>
  <si>
    <t>Isle of Wight</t>
  </si>
  <si>
    <t>Lincolnshire</t>
  </si>
  <si>
    <t>Norfolk</t>
  </si>
  <si>
    <t>Northamptonshire</t>
  </si>
  <si>
    <t>Northumberland</t>
  </si>
  <si>
    <t>Oxfordshire</t>
  </si>
  <si>
    <t>Somerset</t>
  </si>
  <si>
    <t>Suffolk</t>
  </si>
  <si>
    <t>Surrey</t>
  </si>
  <si>
    <t>Warwickshire</t>
  </si>
  <si>
    <t>West Sussex</t>
  </si>
  <si>
    <t>Summer schools payment October 2015</t>
  </si>
  <si>
    <t xml:space="preserve">29 October Payment (£) </t>
  </si>
  <si>
    <t>Amount to be recovered in December 2015 Pupil Premium Payment (£)</t>
  </si>
  <si>
    <t xml:space="preserve"> </t>
  </si>
  <si>
    <t xml:space="preserve">June 2015 Payment </t>
  </si>
  <si>
    <t>Total Funding Allocation (October 2015)</t>
  </si>
  <si>
    <t>October 2015 payment/recovery)</t>
  </si>
  <si>
    <t>Click Arrow to find school by LA estab</t>
  </si>
  <si>
    <t>UPIN</t>
  </si>
  <si>
    <t>Final Summer School Grant Allocation</t>
  </si>
  <si>
    <t>November Summer School Adjustment Value</t>
  </si>
  <si>
    <t>Ormiston Forge Academy</t>
  </si>
  <si>
    <t>Accrington Academy</t>
  </si>
  <si>
    <t>The Sydney Russell School</t>
  </si>
  <si>
    <t>The East Manchester Academy</t>
  </si>
  <si>
    <t>Kenton School</t>
  </si>
  <si>
    <t>Langdon Academy</t>
  </si>
  <si>
    <t>Brampton Manor Academy</t>
  </si>
  <si>
    <t>Manchester Creative and Media Academy</t>
  </si>
  <si>
    <t>Grange Technology College</t>
  </si>
  <si>
    <t>Manor Community Academy</t>
  </si>
  <si>
    <t>Archbishop Sentamu Academy</t>
  </si>
  <si>
    <t>Kingsbury High School</t>
  </si>
  <si>
    <t>Harris Academy Merton</t>
  </si>
  <si>
    <t>Bethnal Green Academy</t>
  </si>
  <si>
    <t>Oasis Academy Oldham</t>
  </si>
  <si>
    <t>University Academy of Birkenhead</t>
  </si>
  <si>
    <t>Oasis Academy Arena</t>
  </si>
  <si>
    <t>The UCL Academy</t>
  </si>
  <si>
    <t>Parkwood E-Act Academy</t>
  </si>
  <si>
    <t>Greenwood Academy</t>
  </si>
  <si>
    <t>Ninestiles School, an Academy</t>
  </si>
  <si>
    <t>Woodchurch High School</t>
  </si>
  <si>
    <t>The James Hornsby School</t>
  </si>
  <si>
    <t>Stratford School</t>
  </si>
  <si>
    <t>The St Leonards Academy</t>
  </si>
  <si>
    <t>Preston Manor School</t>
  </si>
  <si>
    <t>Bradford Academy</t>
  </si>
  <si>
    <t>Hackney New School</t>
  </si>
  <si>
    <t>Broadway Academy</t>
  </si>
  <si>
    <t>Heartlands Academy</t>
  </si>
  <si>
    <t>Corelli College</t>
  </si>
  <si>
    <t>Rushcroft Foundation School</t>
  </si>
  <si>
    <t>Manchester Academy</t>
  </si>
  <si>
    <t>Dyke House Sports and Technology College</t>
  </si>
  <si>
    <t>University of Chester CE Academy</t>
  </si>
  <si>
    <t>Montgomery High School - A Language College and Full Service School</t>
  </si>
  <si>
    <t>The Co-operative Academy of Manchester</t>
  </si>
  <si>
    <t>Ormiston Horizon Academy</t>
  </si>
  <si>
    <t>Slough and Eton CofE Business and Enterprise College</t>
  </si>
  <si>
    <t>Carshalton Boys Sports College</t>
  </si>
  <si>
    <t>Manchester Communication Academy</t>
  </si>
  <si>
    <t>Perry Beeches V</t>
  </si>
  <si>
    <t>Shenley Academy</t>
  </si>
  <si>
    <t>Woolwich Polytechnic School for Boys</t>
  </si>
  <si>
    <t>Firth Park Academy</t>
  </si>
  <si>
    <t>St Paul's Academy</t>
  </si>
  <si>
    <t>CTC Kingshurst Academy</t>
  </si>
  <si>
    <t>Shelfield Community Academy</t>
  </si>
  <si>
    <t>Hall Cross Academy</t>
  </si>
  <si>
    <t>Haywood Academy</t>
  </si>
  <si>
    <t>Lincoln Christ's Hospital School</t>
  </si>
  <si>
    <t>Platanos College</t>
  </si>
  <si>
    <t>Holyhead School</t>
  </si>
  <si>
    <t>Orchard School Bristol</t>
  </si>
  <si>
    <t>Bradford Forster Academy</t>
  </si>
  <si>
    <t>Oasis Academy Wintringham</t>
  </si>
  <si>
    <t>Havelock Academy</t>
  </si>
  <si>
    <t>Haberdashers' Aske's Knights Academy</t>
  </si>
  <si>
    <t>King James I Academy Bishop Auckland</t>
  </si>
  <si>
    <t>Evelyn Grace Academy</t>
  </si>
  <si>
    <t>Oasis Academy Shirley Park</t>
  </si>
  <si>
    <t>Biddick Academy</t>
  </si>
  <si>
    <t>Ormiston Sir Stanley Matthews Academy</t>
  </si>
  <si>
    <t>Oasis Academy Hadley</t>
  </si>
  <si>
    <t>Sidney Stringer Academy</t>
  </si>
  <si>
    <t>The St Lawrence Academy</t>
  </si>
  <si>
    <t>Chase High School</t>
  </si>
  <si>
    <t>The Halifax Academy</t>
  </si>
  <si>
    <t>Northumberland CofE Academy</t>
  </si>
  <si>
    <t>Hamstead Hall Academy</t>
  </si>
  <si>
    <t>John Henry Newman Catholic College</t>
  </si>
  <si>
    <t>Trinity CofE High School</t>
  </si>
  <si>
    <t>Paignton Community and Sports Academy</t>
  </si>
  <si>
    <t>Hillside High School</t>
  </si>
  <si>
    <t>The ACE Academy</t>
  </si>
  <si>
    <t>The Bulwell Academy</t>
  </si>
  <si>
    <t>Unity City Academy</t>
  </si>
  <si>
    <t>The Hastings Academy</t>
  </si>
  <si>
    <t>George Salter Academy</t>
  </si>
  <si>
    <t>Dixons Allerton Academy</t>
  </si>
  <si>
    <t>The Bourne Academy</t>
  </si>
  <si>
    <t>Nottingham Academy</t>
  </si>
  <si>
    <t>Shireland Collegiate Academy</t>
  </si>
  <si>
    <t>Oasis Academy John Williams</t>
  </si>
  <si>
    <t>Balby Carr Community Academy</t>
  </si>
  <si>
    <t>Saint Benedict, A Catholic Voluntary Academy</t>
  </si>
  <si>
    <t>City of London Academy (Southwark)</t>
  </si>
  <si>
    <t>London Enterprise Academy</t>
  </si>
  <si>
    <t>The Ravensbourne School</t>
  </si>
  <si>
    <t>Aston Academy</t>
  </si>
  <si>
    <t>Parkside Academy</t>
  </si>
  <si>
    <t>Easington Academy</t>
  </si>
  <si>
    <t>Southfields Academy</t>
  </si>
  <si>
    <t>Heath Park</t>
  </si>
  <si>
    <t>Rose Bridge Academy</t>
  </si>
  <si>
    <t>Bexleyheath Academy</t>
  </si>
  <si>
    <t>Stockland Green School</t>
  </si>
  <si>
    <t>The Gateway Academy</t>
  </si>
  <si>
    <t>Ormiston Denes Academy</t>
  </si>
  <si>
    <t>Harris Academy Greenwich</t>
  </si>
  <si>
    <t>Stockport Academy</t>
  </si>
  <si>
    <t>Oasis Academy Lister Park</t>
  </si>
  <si>
    <t>Southmoor Academy</t>
  </si>
  <si>
    <t>Red House Academy</t>
  </si>
  <si>
    <t>Shirebrook Academy</t>
  </si>
  <si>
    <t>The Abbey School</t>
  </si>
  <si>
    <t>Oasis Academy Isle of Sheppey</t>
  </si>
  <si>
    <t>Drayton Manor High School</t>
  </si>
  <si>
    <t>Forge Valley School</t>
  </si>
  <si>
    <t>St Cuthbert's High School</t>
  </si>
  <si>
    <t>Warminster Kingdown</t>
  </si>
  <si>
    <t>Burnt Mill Academy Trust</t>
  </si>
  <si>
    <t>Darwen Aldridge Community Academy</t>
  </si>
  <si>
    <t>St George's Catholic School</t>
  </si>
  <si>
    <t>St Thomas Aquinas Catholic School</t>
  </si>
  <si>
    <t>Park Hall Academy</t>
  </si>
  <si>
    <t>Rodillian Academy</t>
  </si>
  <si>
    <t>Hayesfield Girls School</t>
  </si>
  <si>
    <t>Merrill Academy</t>
  </si>
  <si>
    <t>Ormiston Chadwick Academy</t>
  </si>
  <si>
    <t>Manchester Enterprise Academy</t>
  </si>
  <si>
    <t>Bodmin College</t>
  </si>
  <si>
    <t>Harris Academy Battersea</t>
  </si>
  <si>
    <t>Swindon Academy</t>
  </si>
  <si>
    <t>Passmores Academy</t>
  </si>
  <si>
    <t>Queen Elizabeth's Academy</t>
  </si>
  <si>
    <t>North Oxfordshire Academy</t>
  </si>
  <si>
    <t>Shirley High School Performing Arts College</t>
  </si>
  <si>
    <t>Harris Academy Morden</t>
  </si>
  <si>
    <t>Park View School the Academy of Mathematics and Science</t>
  </si>
  <si>
    <t>The Baverstock Academy</t>
  </si>
  <si>
    <t>Outwood Academy City</t>
  </si>
  <si>
    <t>Sandhill View School</t>
  </si>
  <si>
    <t>Aldersley High School</t>
  </si>
  <si>
    <t>The Hathershaw College</t>
  </si>
  <si>
    <t>Longfield School</t>
  </si>
  <si>
    <t>St Mary's Catholic Academy</t>
  </si>
  <si>
    <t>Woodlands School</t>
  </si>
  <si>
    <t>Oasis Academy Enfield</t>
  </si>
  <si>
    <t>Childwall Sports &amp; Science Academy</t>
  </si>
  <si>
    <t>Oxclose Community Academy</t>
  </si>
  <si>
    <t>The Hereford Academy</t>
  </si>
  <si>
    <t>Lincoln Castle Academy</t>
  </si>
  <si>
    <t>Icknield High School</t>
  </si>
  <si>
    <t>The Excel Academy</t>
  </si>
  <si>
    <t>The Co-Operative Academy of Stoke-On-Trent</t>
  </si>
  <si>
    <t>Ormiston Bolingbroke Academy</t>
  </si>
  <si>
    <t>Riverside School</t>
  </si>
  <si>
    <t>Cathedral Academy</t>
  </si>
  <si>
    <t>Ormiston Victory Academy</t>
  </si>
  <si>
    <t>Nicholas Chamberlaine Technology College</t>
  </si>
  <si>
    <t>Joseph Swan Academy</t>
  </si>
  <si>
    <t>Harris Academy Peckham</t>
  </si>
  <si>
    <t>Mexborough Academy</t>
  </si>
  <si>
    <t>The Ockendon Academy</t>
  </si>
  <si>
    <t>The Albion Academy</t>
  </si>
  <si>
    <t>Kingswood Academy</t>
  </si>
  <si>
    <t>Tamworth Enterprise College and AET Academy</t>
  </si>
  <si>
    <t>Stewards Academy - Science Specialist, Harlow</t>
  </si>
  <si>
    <t>The Marsh Academy</t>
  </si>
  <si>
    <t>The de Ferrers Academy</t>
  </si>
  <si>
    <t>Burntwood School</t>
  </si>
  <si>
    <t>Ryburn Valley High School</t>
  </si>
  <si>
    <t>Beamont Collegiate</t>
  </si>
  <si>
    <t>Bartley Green School A Specialist Technology and Sports College</t>
  </si>
  <si>
    <t>Merchants' Academy</t>
  </si>
  <si>
    <t>City of Norwich School</t>
  </si>
  <si>
    <t>Sandbach High School and Sixth Form College</t>
  </si>
  <si>
    <t>Chelsea Academy</t>
  </si>
  <si>
    <t>St Matthew Academy</t>
  </si>
  <si>
    <t>The Grangefield Academy</t>
  </si>
  <si>
    <t>Ormiston Sandwell Community Academy</t>
  </si>
  <si>
    <t>Wakefield City Academy</t>
  </si>
  <si>
    <t>Fairfield High School</t>
  </si>
  <si>
    <t>Darlington School of Maths and Science</t>
  </si>
  <si>
    <t>Camborne Science and International Academy</t>
  </si>
  <si>
    <t>Saltash.net community school</t>
  </si>
  <si>
    <t>The High Arcal School</t>
  </si>
  <si>
    <t>Beckfoot School</t>
  </si>
  <si>
    <t>Shoeburyness High School</t>
  </si>
  <si>
    <t>Brompton Academy</t>
  </si>
  <si>
    <t>The North Durham Academy</t>
  </si>
  <si>
    <t>The Totteridge Academy</t>
  </si>
  <si>
    <t>Feltham Community College</t>
  </si>
  <si>
    <t>Redcar Academy - A Community School for the Performing and Visual Arts</t>
  </si>
  <si>
    <t>The Milton Keynes Academy</t>
  </si>
  <si>
    <t>Bacon's College</t>
  </si>
  <si>
    <t>Harris Academy Purley</t>
  </si>
  <si>
    <t>Broadoak Mathematics and Computing College</t>
  </si>
  <si>
    <t>Bedford Academy</t>
  </si>
  <si>
    <t>Nottingham University Samworth Academy</t>
  </si>
  <si>
    <t>The Priory City of Lincoln Academy</t>
  </si>
  <si>
    <t>ARK Globe Academy</t>
  </si>
  <si>
    <t>Claremont High School</t>
  </si>
  <si>
    <t>Harris City Academy Crystal Palace</t>
  </si>
  <si>
    <t>Rivers Academy West London</t>
  </si>
  <si>
    <t>King Edward VI Sheldon Heath Academy</t>
  </si>
  <si>
    <t>Coundon Court</t>
  </si>
  <si>
    <t>Dinnington Comprehensive Specialising in Science and Engineering</t>
  </si>
  <si>
    <t>Crawshaw School</t>
  </si>
  <si>
    <t>Freebrough Academy</t>
  </si>
  <si>
    <t>Hassenbrook Academy</t>
  </si>
  <si>
    <t>Downham Market Academy</t>
  </si>
  <si>
    <t>The Oxford Academy</t>
  </si>
  <si>
    <t>RSA Academy</t>
  </si>
  <si>
    <t>Colne Valley High School</t>
  </si>
  <si>
    <t>John Madejski Academy</t>
  </si>
  <si>
    <t>The Thomas Aveling School</t>
  </si>
  <si>
    <t>Madeley Academy</t>
  </si>
  <si>
    <t>Tewkesbury School</t>
  </si>
  <si>
    <t>Redhill School and Specialist Language College</t>
  </si>
  <si>
    <t>The Hermitage Academy</t>
  </si>
  <si>
    <t>Redmoor Academy</t>
  </si>
  <si>
    <t>Cranford Community College</t>
  </si>
  <si>
    <t>Isleworth and Syon School for Boys</t>
  </si>
  <si>
    <t>Ossett Academy and Sixth Form College</t>
  </si>
  <si>
    <t>The Hathaway Academy</t>
  </si>
  <si>
    <t>St Clere's School</t>
  </si>
  <si>
    <t>Longfield Academy</t>
  </si>
  <si>
    <t>Sutton Community Academy</t>
  </si>
  <si>
    <t>Phoenix Academy</t>
  </si>
  <si>
    <t>Cedar Mount Academy</t>
  </si>
  <si>
    <t>Garforth Academy</t>
  </si>
  <si>
    <t>Smithills School</t>
  </si>
  <si>
    <t>Rossington All Saints Academy</t>
  </si>
  <si>
    <t>Wales High School</t>
  </si>
  <si>
    <t>The Co-operative Academy of Leeds</t>
  </si>
  <si>
    <t>Staffordshire University Academy</t>
  </si>
  <si>
    <t>The Thomas Lord Audley School</t>
  </si>
  <si>
    <t>Newquay Tretherras</t>
  </si>
  <si>
    <t>Chestnut Grove School</t>
  </si>
  <si>
    <t>Harris Academy Falconwood</t>
  </si>
  <si>
    <t>Oasis Academy South Bank</t>
  </si>
  <si>
    <t>Greig City Academy</t>
  </si>
  <si>
    <t>Oasis Academy Immingham</t>
  </si>
  <si>
    <t>St John's School &amp; Sixth Form College - A Catholic Academy</t>
  </si>
  <si>
    <t>Castle Rock High School</t>
  </si>
  <si>
    <t>Royal Wootton Bassett Academy</t>
  </si>
  <si>
    <t>St Martin in the Fields High School for Girls</t>
  </si>
  <si>
    <t>Capital City Academy</t>
  </si>
  <si>
    <t>School 21</t>
  </si>
  <si>
    <t>Thornhill Community Academy Trust</t>
  </si>
  <si>
    <t>Hans Price Academy</t>
  </si>
  <si>
    <t>Coombe Dean School</t>
  </si>
  <si>
    <t>Colne Community School and College</t>
  </si>
  <si>
    <t>The Leigh Academy</t>
  </si>
  <si>
    <t>Consett Academy</t>
  </si>
  <si>
    <t>Richard Rose Central Academy</t>
  </si>
  <si>
    <t>Canons High School</t>
  </si>
  <si>
    <t>North Birmingham Academy</t>
  </si>
  <si>
    <t>The Westwood Academy</t>
  </si>
  <si>
    <t>Levenshulme High School</t>
  </si>
  <si>
    <t>Burnage Media Arts College</t>
  </si>
  <si>
    <t>David Young Community Academy</t>
  </si>
  <si>
    <t>Monkwearmouth Academy</t>
  </si>
  <si>
    <t>The City Academy Bristol</t>
  </si>
  <si>
    <t>St Margaret Ward Catholic Academy</t>
  </si>
  <si>
    <t>North Cambridge Academy</t>
  </si>
  <si>
    <t>Ashfield Comprehensive School</t>
  </si>
  <si>
    <t>St Alban's Academy</t>
  </si>
  <si>
    <t>Blue Coat Church of England School and Music College</t>
  </si>
  <si>
    <t>Wednesfield High School, A Specialist Engineering College</t>
  </si>
  <si>
    <t>Prenton High School for Girls</t>
  </si>
  <si>
    <t>Torquay Academy</t>
  </si>
  <si>
    <t>Joseph Whitaker School</t>
  </si>
  <si>
    <t>The Brunts Academy</t>
  </si>
  <si>
    <t>Ormiston Sudbury Academy</t>
  </si>
  <si>
    <t>Wolstanton High School</t>
  </si>
  <si>
    <t>The Harefield Academy</t>
  </si>
  <si>
    <t>Willenhall E-ACT Academy</t>
  </si>
  <si>
    <t>St Anne's Church of England Academy</t>
  </si>
  <si>
    <t>Swallow Hill Community College</t>
  </si>
  <si>
    <t>Outwood Academy Brumby</t>
  </si>
  <si>
    <t>Carter Community School</t>
  </si>
  <si>
    <t>Staindrop School An Academy</t>
  </si>
  <si>
    <t>St Bernard's High School</t>
  </si>
  <si>
    <t>Holgate Academy</t>
  </si>
  <si>
    <t>Enterprise South Liverpool Academy</t>
  </si>
  <si>
    <t>The King's School Specialising in Mathematics and Computing</t>
  </si>
  <si>
    <t>Everest Community Academy</t>
  </si>
  <si>
    <t>Folkestone Academy</t>
  </si>
  <si>
    <t>Bilton School</t>
  </si>
  <si>
    <t>Featherstone High School</t>
  </si>
  <si>
    <t>St Thomas More Catholic School</t>
  </si>
  <si>
    <t>Highcliffe School</t>
  </si>
  <si>
    <t>Lipson Co-operative Academy</t>
  </si>
  <si>
    <t>Sir William Stanier Community School</t>
  </si>
  <si>
    <t>Saltley School and Specialist Science College</t>
  </si>
  <si>
    <t>Graveney School</t>
  </si>
  <si>
    <t>Bishop Justus CofE School</t>
  </si>
  <si>
    <t>University Academy Keighley</t>
  </si>
  <si>
    <t>Framwellgate School Durham</t>
  </si>
  <si>
    <t>The Petersfield School</t>
  </si>
  <si>
    <t>Rawlins Academy</t>
  </si>
  <si>
    <t>Severn Vale School</t>
  </si>
  <si>
    <t>St Francis Xavier's College</t>
  </si>
  <si>
    <t>The Kingsway Academy</t>
  </si>
  <si>
    <t>Churchill Academy</t>
  </si>
  <si>
    <t>Thornaby Academy</t>
  </si>
  <si>
    <t>Teignmouth Community School, Exeter Road</t>
  </si>
  <si>
    <t>Academy@Worden</t>
  </si>
  <si>
    <t>Francis Combe Academy</t>
  </si>
  <si>
    <t>The West Grantham Academy St Hugh's</t>
  </si>
  <si>
    <t>Fakenham Academy Norfolk</t>
  </si>
  <si>
    <t>Caludon Castle School</t>
  </si>
  <si>
    <t>The Streetly Academy</t>
  </si>
  <si>
    <t>Fulston Manor School</t>
  </si>
  <si>
    <t>Witton Park High School</t>
  </si>
  <si>
    <t>All Hallows Catholic College</t>
  </si>
  <si>
    <t>Wayland Academy Norfolk</t>
  </si>
  <si>
    <t>Sir Bernard Lovell School</t>
  </si>
  <si>
    <t>The Brittons Academy Trust</t>
  </si>
  <si>
    <t>Oasis Academy Silvertown</t>
  </si>
  <si>
    <t>The Oldershaw Academy</t>
  </si>
  <si>
    <t>Manchester Health Academy</t>
  </si>
  <si>
    <t>The Oldham Academy North</t>
  </si>
  <si>
    <t>Dixons Trinity Academy</t>
  </si>
  <si>
    <t>De Lacy Academy</t>
  </si>
  <si>
    <t>Heanor Gate Science College</t>
  </si>
  <si>
    <t>Chesterton Community College</t>
  </si>
  <si>
    <t>Penrice Academy</t>
  </si>
  <si>
    <t>Pool Academy</t>
  </si>
  <si>
    <t>Onslow St Audrey's School</t>
  </si>
  <si>
    <t>Ormiston Venture Academy</t>
  </si>
  <si>
    <t>Gumley House RC Convent School, FCJ</t>
  </si>
  <si>
    <t>Bournville School and Sixth Form Centre</t>
  </si>
  <si>
    <t>Woodlands Academy</t>
  </si>
  <si>
    <t>De Warenne Academy</t>
  </si>
  <si>
    <t>Leeds East Academy</t>
  </si>
  <si>
    <t>Sandye Place Academy</t>
  </si>
  <si>
    <t>The Whitehaven Academy</t>
  </si>
  <si>
    <t>Barr's Hill School and Community College</t>
  </si>
  <si>
    <t>Enfield Grammar School</t>
  </si>
  <si>
    <t>Redden Court School</t>
  </si>
  <si>
    <t>Blue Coat Church of England Academy, Walsall</t>
  </si>
  <si>
    <t>Oasis Academy MediaCityUK</t>
  </si>
  <si>
    <t>Eggbuckland Community College</t>
  </si>
  <si>
    <t>The All Saints Church of England Academy</t>
  </si>
  <si>
    <t>Kingswood Secondary Academy</t>
  </si>
  <si>
    <t>Samuel Ward Academy</t>
  </si>
  <si>
    <t>The New Forest Academy</t>
  </si>
  <si>
    <t>Alsager School</t>
  </si>
  <si>
    <t>Waverley School</t>
  </si>
  <si>
    <t>Finham Park 2</t>
  </si>
  <si>
    <t>Cottingham High School and Sixth Form College</t>
  </si>
  <si>
    <t>Magnus Church of England Academy</t>
  </si>
  <si>
    <t>Bridgwater College Academy</t>
  </si>
  <si>
    <t>Grace Academy Solihull</t>
  </si>
  <si>
    <t>Wrotham School</t>
  </si>
  <si>
    <t>Welling School</t>
  </si>
  <si>
    <t>George Dixon Academy</t>
  </si>
  <si>
    <t>New Charter Academy</t>
  </si>
  <si>
    <t>The Byrchall High School</t>
  </si>
  <si>
    <t>Thrybergh Academy and Sports College</t>
  </si>
  <si>
    <t>Horbury Academy</t>
  </si>
  <si>
    <t>Neale-Wade Academy</t>
  </si>
  <si>
    <t>Darwen Vale High School</t>
  </si>
  <si>
    <t>Samworth Church Academy</t>
  </si>
  <si>
    <t>Sir John Talbot's Technology College</t>
  </si>
  <si>
    <t>Sheringham High School</t>
  </si>
  <si>
    <t>Faringdon Community College</t>
  </si>
  <si>
    <t>The St Marylebone CofE School</t>
  </si>
  <si>
    <t>Batley Girls' High School - Visual Arts College</t>
  </si>
  <si>
    <t>Chingford Foundation School</t>
  </si>
  <si>
    <t>Light Hall School</t>
  </si>
  <si>
    <t>Shire Oak Academy</t>
  </si>
  <si>
    <t>Bridge Learning Campus</t>
  </si>
  <si>
    <t>Priory Community School</t>
  </si>
  <si>
    <t>The Appleton School</t>
  </si>
  <si>
    <t>King Charles I Secondary School</t>
  </si>
  <si>
    <t>The Polesworth School</t>
  </si>
  <si>
    <t>Bower Park Academy</t>
  </si>
  <si>
    <t>St Aidan's Catholic Academy</t>
  </si>
  <si>
    <t>Strood Academy</t>
  </si>
  <si>
    <t>Barnhill Community High School</t>
  </si>
  <si>
    <t>Grace Academy Coventry</t>
  </si>
  <si>
    <t>Deyes High School</t>
  </si>
  <si>
    <t>Brinsworth Comprehensive School</t>
  </si>
  <si>
    <t>Yewlands Technology College</t>
  </si>
  <si>
    <t>Rastrick High School</t>
  </si>
  <si>
    <t>Bedminster Down School</t>
  </si>
  <si>
    <t>The Mountbatten School</t>
  </si>
  <si>
    <t>Birchwood Community High School</t>
  </si>
  <si>
    <t>Millbrook Academy</t>
  </si>
  <si>
    <t>All Saints' Academy, Cheltenham</t>
  </si>
  <si>
    <t>Malcolm Arnold Academy</t>
  </si>
  <si>
    <t>The Warren School</t>
  </si>
  <si>
    <t>Oasis Academy Mayfield</t>
  </si>
  <si>
    <t>The Nottingham Emmanuel School</t>
  </si>
  <si>
    <t>Northwood School</t>
  </si>
  <si>
    <t>Chobham Academy</t>
  </si>
  <si>
    <t>Bristnall Hall Academy</t>
  </si>
  <si>
    <t>The Featherstone Academy</t>
  </si>
  <si>
    <t>Clevedon School</t>
  </si>
  <si>
    <t>Netherthorpe School</t>
  </si>
  <si>
    <t>Brighton Aldridge Community Academy</t>
  </si>
  <si>
    <t>Sheldon School</t>
  </si>
  <si>
    <t>Alec Hunter Academy</t>
  </si>
  <si>
    <t>William Edwards School</t>
  </si>
  <si>
    <t>Sandwich Technology School</t>
  </si>
  <si>
    <t>Outwood Academy Portland</t>
  </si>
  <si>
    <t>The Chauncy School</t>
  </si>
  <si>
    <t>Castleford Academy</t>
  </si>
  <si>
    <t>Mangotsfield School</t>
  </si>
  <si>
    <t>Whitefield School</t>
  </si>
  <si>
    <t>The Frances Bardsley Academy for Girls</t>
  </si>
  <si>
    <t>Lampton Academy</t>
  </si>
  <si>
    <t>Newfield Secondary School</t>
  </si>
  <si>
    <t>Landau Forte Academy, QEMS</t>
  </si>
  <si>
    <t>University Academy Warrington</t>
  </si>
  <si>
    <t>Baxter College</t>
  </si>
  <si>
    <t>South Shore Academy</t>
  </si>
  <si>
    <t>Nottingham Girls' Academy</t>
  </si>
  <si>
    <t>King's Lynn Academy</t>
  </si>
  <si>
    <t>ARK All Saints Academy</t>
  </si>
  <si>
    <t>Spires Academy</t>
  </si>
  <si>
    <t>The Blyth Academy</t>
  </si>
  <si>
    <t>Bolingbroke Academy</t>
  </si>
  <si>
    <t>London Academy</t>
  </si>
  <si>
    <t>Harborne Academy</t>
  </si>
  <si>
    <t>North Liverpool Academy</t>
  </si>
  <si>
    <t>Chesterfield High School</t>
  </si>
  <si>
    <t>Kennet School</t>
  </si>
  <si>
    <t>Cromwell Community College</t>
  </si>
  <si>
    <t>The Sele School</t>
  </si>
  <si>
    <t>Felixstowe Academy</t>
  </si>
  <si>
    <t>The Beacon School</t>
  </si>
  <si>
    <t>Salford City Academy</t>
  </si>
  <si>
    <t>City of Peterborough Academy</t>
  </si>
  <si>
    <t>Sacred Heart Catholic School</t>
  </si>
  <si>
    <t>The Business Academy Bexley</t>
  </si>
  <si>
    <t>The Earls High School</t>
  </si>
  <si>
    <t>Saint Paul's Catholic High School</t>
  </si>
  <si>
    <t>Kings Science Academy</t>
  </si>
  <si>
    <t>Academy 360</t>
  </si>
  <si>
    <t>Writhlington School</t>
  </si>
  <si>
    <t>Meopham School</t>
  </si>
  <si>
    <t>The Priory Academy LSST</t>
  </si>
  <si>
    <t>Weatherhead High School</t>
  </si>
  <si>
    <t>Venerable Bede Church of England (Aided) Secondary School</t>
  </si>
  <si>
    <t>New Line Learning Academy</t>
  </si>
  <si>
    <t>Sacred Heart Roman Catholic VA School - A Specialist Science College</t>
  </si>
  <si>
    <t>William Hulme's Grammar School</t>
  </si>
  <si>
    <t>Abington Academy</t>
  </si>
  <si>
    <t>The Weston Road Academy</t>
  </si>
  <si>
    <t>Landau Forte Academy, Amington</t>
  </si>
  <si>
    <t>Maltings Academy</t>
  </si>
  <si>
    <t>Unity Academy Blackpool</t>
  </si>
  <si>
    <t>The Priory Witham Academy</t>
  </si>
  <si>
    <t>Reepham High School and College</t>
  </si>
  <si>
    <t>Castle Manor Academy</t>
  </si>
  <si>
    <t>Forest Academy</t>
  </si>
  <si>
    <t>Winton Community Academy</t>
  </si>
  <si>
    <t>Beckfoot Upper Heaton</t>
  </si>
  <si>
    <t>Turnford School</t>
  </si>
  <si>
    <t>Copthall School</t>
  </si>
  <si>
    <t>Reach Academy Feltham</t>
  </si>
  <si>
    <t>The Kingswinford School &amp; Science College</t>
  </si>
  <si>
    <t>Bristol Metropolitan Academy</t>
  </si>
  <si>
    <t>The English Martyrs School and Sixth Form College</t>
  </si>
  <si>
    <t>North Shore Academy</t>
  </si>
  <si>
    <t>Tor Bridge High</t>
  </si>
  <si>
    <t>The Howard School</t>
  </si>
  <si>
    <t>Christ The King Voluntary Academy</t>
  </si>
  <si>
    <t>Huxlow Science College</t>
  </si>
  <si>
    <t>Ash Green School</t>
  </si>
  <si>
    <t>The Sir Robert Woodard Academy</t>
  </si>
  <si>
    <t>Broadoak School</t>
  </si>
  <si>
    <t>Thomas Hepburn Community Academy</t>
  </si>
  <si>
    <t>Oasis Academy Brightstowe</t>
  </si>
  <si>
    <t>The Chafford School, A Specialist Business and Enterprise College</t>
  </si>
  <si>
    <t>Grey Court School</t>
  </si>
  <si>
    <t>Aston Manor Academy</t>
  </si>
  <si>
    <t>Smestow School, A Specialist Sports College</t>
  </si>
  <si>
    <t>Waterhead Academy</t>
  </si>
  <si>
    <t>Trinity Academy</t>
  </si>
  <si>
    <t>Dixons McMillan Academy</t>
  </si>
  <si>
    <t>The Hundred of Hoo Academy</t>
  </si>
  <si>
    <t>The Priory Ruskin Academy</t>
  </si>
  <si>
    <t>Northampton School for Boys</t>
  </si>
  <si>
    <t>Bishop Fox's School</t>
  </si>
  <si>
    <t>Newmarket Academy</t>
  </si>
  <si>
    <t>Quintin Kynaston Academy</t>
  </si>
  <si>
    <t>Walsall Academy</t>
  </si>
  <si>
    <t>All Saints Academy Dunstable</t>
  </si>
  <si>
    <t>The Crestwood School</t>
  </si>
  <si>
    <t>Hillsview Academy</t>
  </si>
  <si>
    <t>Outwood Academy Foxhills</t>
  </si>
  <si>
    <t>Brookfield Community School</t>
  </si>
  <si>
    <t>Fareham Academy</t>
  </si>
  <si>
    <t>Long Field Academy</t>
  </si>
  <si>
    <t>Albany Academy</t>
  </si>
  <si>
    <t>Sandbach School</t>
  </si>
  <si>
    <t>Launceston College</t>
  </si>
  <si>
    <t>The Thomas Alleyne School</t>
  </si>
  <si>
    <t>Northampton School for Girls</t>
  </si>
  <si>
    <t>Bay House School</t>
  </si>
  <si>
    <t>Brookvale High School Groby</t>
  </si>
  <si>
    <t>St Joseph's College</t>
  </si>
  <si>
    <t>Hall Green School</t>
  </si>
  <si>
    <t>Grace Academy Darlaston</t>
  </si>
  <si>
    <t>Formby High School</t>
  </si>
  <si>
    <t>Fairfield High School for Girls</t>
  </si>
  <si>
    <t>Fred Longworth High School</t>
  </si>
  <si>
    <t>Bridgemary School</t>
  </si>
  <si>
    <t>The Romsey School</t>
  </si>
  <si>
    <t>Hele's Trust</t>
  </si>
  <si>
    <t>Chatham &amp; Clarendon Grammar School</t>
  </si>
  <si>
    <t>St Ives School</t>
  </si>
  <si>
    <t>DSLV E-ACT Academy</t>
  </si>
  <si>
    <t>Weston Favell Academy</t>
  </si>
  <si>
    <t>Preston School Academy</t>
  </si>
  <si>
    <t>West Lakes Academy</t>
  </si>
  <si>
    <t>Kemnal Technology College</t>
  </si>
  <si>
    <t>Brentford School for Girls</t>
  </si>
  <si>
    <t>Ernesford Grange Community Academy</t>
  </si>
  <si>
    <t>Outwood Academy Adwick</t>
  </si>
  <si>
    <t>Winton Arts and Media College</t>
  </si>
  <si>
    <t>Haughton Academy</t>
  </si>
  <si>
    <t>Towers School and Sixth Form Centre</t>
  </si>
  <si>
    <t>The Manor Academy</t>
  </si>
  <si>
    <t>Bluecoat Academy</t>
  </si>
  <si>
    <t>Collingwood College</t>
  </si>
  <si>
    <t>Four Dwellings Academy</t>
  </si>
  <si>
    <t>Madeley High School</t>
  </si>
  <si>
    <t>Wapping High School</t>
  </si>
  <si>
    <t>Coombe Boys' School</t>
  </si>
  <si>
    <t>St Margaret's Church of England Academy</t>
  </si>
  <si>
    <t>Abbey Hill Academy</t>
  </si>
  <si>
    <t>St John Fisher Catholic College</t>
  </si>
  <si>
    <t>St Bartholomew's School</t>
  </si>
  <si>
    <t>Whitecross Hereford; High School and Specialist Sports College</t>
  </si>
  <si>
    <t>Manor School Sports College</t>
  </si>
  <si>
    <t>Chipping Norton School</t>
  </si>
  <si>
    <t>St Gregory the Great Catholic Secondary School</t>
  </si>
  <si>
    <t>Holbrook Academy</t>
  </si>
  <si>
    <t>The Palmer Catholic Academy</t>
  </si>
  <si>
    <t>Outwood Academy Valley</t>
  </si>
  <si>
    <t>King Alfred's</t>
  </si>
  <si>
    <t>Myton School</t>
  </si>
  <si>
    <t>Emmanuel College</t>
  </si>
  <si>
    <t>Queensmead School</t>
  </si>
  <si>
    <t>Castle View Enterprise Academy</t>
  </si>
  <si>
    <t>The Gilberd School</t>
  </si>
  <si>
    <t>Woodrush Community High School</t>
  </si>
  <si>
    <t>Astor College (A Specialist College for the Arts)</t>
  </si>
  <si>
    <t>Chosen Hill School</t>
  </si>
  <si>
    <t>Marlborough School</t>
  </si>
  <si>
    <t>The City Academy, Hackney</t>
  </si>
  <si>
    <t>ARK Kings Academy</t>
  </si>
  <si>
    <t>Plantsbrook School</t>
  </si>
  <si>
    <t>Longdean School</t>
  </si>
  <si>
    <t>Corby Technical School</t>
  </si>
  <si>
    <t>Burlington Danes Academy</t>
  </si>
  <si>
    <t>Addington High School</t>
  </si>
  <si>
    <t>West Walsall E-ACT Academy</t>
  </si>
  <si>
    <t>Maghull High School</t>
  </si>
  <si>
    <t>Meadowhead School Academy Trust</t>
  </si>
  <si>
    <t>The Farnley Academy</t>
  </si>
  <si>
    <t>Horsforth School</t>
  </si>
  <si>
    <t>Hessle High School and Sixth Form College</t>
  </si>
  <si>
    <t>Kirk Hallam Community Academy</t>
  </si>
  <si>
    <t>Teesdale School</t>
  </si>
  <si>
    <t>Hodgson Academy</t>
  </si>
  <si>
    <t>Serlby Park Academy</t>
  </si>
  <si>
    <t>The Macclesfield Academy</t>
  </si>
  <si>
    <t>Samuel Ryder Academy</t>
  </si>
  <si>
    <t>Weavers Academy</t>
  </si>
  <si>
    <t>Alperton Community School</t>
  </si>
  <si>
    <t>The Archbishop Lanfranc Academy</t>
  </si>
  <si>
    <t>The Quest Academy</t>
  </si>
  <si>
    <t>St Michaels Church of England High School</t>
  </si>
  <si>
    <t>Kirk Balk Community College</t>
  </si>
  <si>
    <t>Cleethorpes Academy</t>
  </si>
  <si>
    <t>Glenmoor School</t>
  </si>
  <si>
    <t>John Taylor High School</t>
  </si>
  <si>
    <t>Thomas Clarkson Academy</t>
  </si>
  <si>
    <t>Sir Harry Smith Community College</t>
  </si>
  <si>
    <t>Branston Community Academy</t>
  </si>
  <si>
    <t>Kettering Buccleuch Academy</t>
  </si>
  <si>
    <t>Bullers Wood School</t>
  </si>
  <si>
    <t>Alexandra Park School</t>
  </si>
  <si>
    <t>Bentley Wood High School</t>
  </si>
  <si>
    <t>St Mark's Church of England Academy</t>
  </si>
  <si>
    <t>Kirkby High School</t>
  </si>
  <si>
    <t>The Blue Coat CofE School</t>
  </si>
  <si>
    <t>Trinity Academy, Halifax</t>
  </si>
  <si>
    <t>The E-Act Burnham Park Academy</t>
  </si>
  <si>
    <t>Cannock Chase High School</t>
  </si>
  <si>
    <t>Ormiston Bushfield Academy</t>
  </si>
  <si>
    <t>Cranbrook Education Campus</t>
  </si>
  <si>
    <t>Tuxford Academy</t>
  </si>
  <si>
    <t>The Becket School</t>
  </si>
  <si>
    <t>The Thomas Cowley High School</t>
  </si>
  <si>
    <t>Caroline Chisholm School</t>
  </si>
  <si>
    <t>Farlingaye High School</t>
  </si>
  <si>
    <t>Westminster City School</t>
  </si>
  <si>
    <t>The Hawthorne's Free School</t>
  </si>
  <si>
    <t>Woodkirk Academy</t>
  </si>
  <si>
    <t>Ian Ramsey Church of England Academy</t>
  </si>
  <si>
    <t>St Philip Howard Catholic School</t>
  </si>
  <si>
    <t>The Greenwich Free School</t>
  </si>
  <si>
    <t>Harris Academy Beckenham</t>
  </si>
  <si>
    <t>Norbury Manor Business and Enterprise College for Girls</t>
  </si>
  <si>
    <t>Perry Beeches III the Free School</t>
  </si>
  <si>
    <t>Sandwell Academy</t>
  </si>
  <si>
    <t>Bolton St Catherine's Academy</t>
  </si>
  <si>
    <t>Saint Peter's Catholic College of Maths and Computing</t>
  </si>
  <si>
    <t>Sir Herbert Leon Academy</t>
  </si>
  <si>
    <t>Miltoncross Academy</t>
  </si>
  <si>
    <t>Woodbrook Vale School</t>
  </si>
  <si>
    <t>Harwich and Dovercourt High School</t>
  </si>
  <si>
    <t>The National CofE Academy</t>
  </si>
  <si>
    <t>Walton Girls' High School &amp; Sixth Form</t>
  </si>
  <si>
    <t>Haltwhistle Community Campus Upper School</t>
  </si>
  <si>
    <t>Jubilee High School</t>
  </si>
  <si>
    <t>North Chadderton School</t>
  </si>
  <si>
    <t>Cowplain Community School</t>
  </si>
  <si>
    <t>Penketh High School</t>
  </si>
  <si>
    <t>Forest Hall School</t>
  </si>
  <si>
    <t>Nower Hill High School</t>
  </si>
  <si>
    <t>Ashton-on-Mersey School</t>
  </si>
  <si>
    <t>The Axholme Academy</t>
  </si>
  <si>
    <t>The Bolsover School</t>
  </si>
  <si>
    <t>The Commonweal School</t>
  </si>
  <si>
    <t>Maiden Erlegh School Reading</t>
  </si>
  <si>
    <t>St George's School A Church of England Academy</t>
  </si>
  <si>
    <t>Retford Oaks Academy</t>
  </si>
  <si>
    <t>Lynn Grove High School</t>
  </si>
  <si>
    <t>Morpeth Newminster Middle School</t>
  </si>
  <si>
    <t>Haygrove School</t>
  </si>
  <si>
    <t>The Castle School</t>
  </si>
  <si>
    <t>East Point Academy</t>
  </si>
  <si>
    <t>George Abbot School</t>
  </si>
  <si>
    <t>Cleeve Park School</t>
  </si>
  <si>
    <t>Queens Park Community School</t>
  </si>
  <si>
    <t>Uxbridge High School</t>
  </si>
  <si>
    <t>Swakeleys School for Girls</t>
  </si>
  <si>
    <t>The Beaconsfield School</t>
  </si>
  <si>
    <t>Ripley St Thomas Church of England Academy</t>
  </si>
  <si>
    <t>South Nottinghamshire Academy</t>
  </si>
  <si>
    <t>Cecil Jones College</t>
  </si>
  <si>
    <t>Coombe Girls' School</t>
  </si>
  <si>
    <t>St Edmunds Catholic Academy, A Specialist Mathematics &amp; Computing College</t>
  </si>
  <si>
    <t>North East Wolverhampton Academy</t>
  </si>
  <si>
    <t>New Bridge School</t>
  </si>
  <si>
    <t>The Brooksbank School</t>
  </si>
  <si>
    <t>John Whitgift Academy</t>
  </si>
  <si>
    <t>Nene Park Academy</t>
  </si>
  <si>
    <t>Kingsbridge Academy</t>
  </si>
  <si>
    <t>The Bluecoat Beechdale Academy</t>
  </si>
  <si>
    <t>The Lacon Childe School</t>
  </si>
  <si>
    <t>Falmouth School</t>
  </si>
  <si>
    <t>Morpeth Chantry Middle School</t>
  </si>
  <si>
    <t>Holyrood Academy</t>
  </si>
  <si>
    <t>Carleton Community High School A Specialist Science With Mathematics School</t>
  </si>
  <si>
    <t>St Peter's Catholic Comprehensive School</t>
  </si>
  <si>
    <t>Havant Academy</t>
  </si>
  <si>
    <t>Richard Challoner School</t>
  </si>
  <si>
    <t>West Derby School</t>
  </si>
  <si>
    <t>Flixton Girls' School</t>
  </si>
  <si>
    <t>Cardinal Hume Catholic School</t>
  </si>
  <si>
    <t>Archbishop Holgate's School, A Church of England Academy</t>
  </si>
  <si>
    <t>Magna Academy</t>
  </si>
  <si>
    <t>Priory School (Specialist Sports College)</t>
  </si>
  <si>
    <t>Bottisham Village College</t>
  </si>
  <si>
    <t>Cambourne Village College</t>
  </si>
  <si>
    <t>Honiton Community College</t>
  </si>
  <si>
    <t>Tabor Academy</t>
  </si>
  <si>
    <t>King Ethelbert School</t>
  </si>
  <si>
    <t>Castle Community College</t>
  </si>
  <si>
    <t>Ursuline College</t>
  </si>
  <si>
    <t>Rainham School for Girls</t>
  </si>
  <si>
    <t>Tarleton Academy</t>
  </si>
  <si>
    <t>Fulwood Academy</t>
  </si>
  <si>
    <t>Dallam School</t>
  </si>
  <si>
    <t>Winchcombe School</t>
  </si>
  <si>
    <t>Verulam School</t>
  </si>
  <si>
    <t>Notre Dame High School, Norwich</t>
  </si>
  <si>
    <t>Perry Beeches IV - The Free School</t>
  </si>
  <si>
    <t>Thorp Academy</t>
  </si>
  <si>
    <t>Mill Chase Academy</t>
  </si>
  <si>
    <t>Sir John Gleed School</t>
  </si>
  <si>
    <t>Oxted School</t>
  </si>
  <si>
    <t>Outwood Academy Newbold</t>
  </si>
  <si>
    <t>Southborough High School</t>
  </si>
  <si>
    <t>Sir Thomas Wharton Community College</t>
  </si>
  <si>
    <t>St Thomas More Roman Catholic Academy</t>
  </si>
  <si>
    <t>Henbury School</t>
  </si>
  <si>
    <t>Nunthorpe Academy</t>
  </si>
  <si>
    <t>Rossett School</t>
  </si>
  <si>
    <t>St Mary's Catholic High School, A Catholic Voluntary Academy</t>
  </si>
  <si>
    <t>Park House School</t>
  </si>
  <si>
    <t>Wade Deacon High School</t>
  </si>
  <si>
    <t>Newton Abbot College</t>
  </si>
  <si>
    <t>Belfairs Academy</t>
  </si>
  <si>
    <t>The Maplesden Noakes School</t>
  </si>
  <si>
    <t>St Wilfrid's Church of England Academy</t>
  </si>
  <si>
    <t>Blackpool Aspire Academy</t>
  </si>
  <si>
    <t>The Deepings School</t>
  </si>
  <si>
    <t>Sir Christopher Hatton School</t>
  </si>
  <si>
    <t>Shoreham Academy</t>
  </si>
  <si>
    <t>Windsor High School and Sixth Form</t>
  </si>
  <si>
    <t>Wellington School</t>
  </si>
  <si>
    <t>Dixons City Academy</t>
  </si>
  <si>
    <t>Harrogate High School</t>
  </si>
  <si>
    <t>Bexhill High School</t>
  </si>
  <si>
    <t>Helenswood Academy</t>
  </si>
  <si>
    <t>Sawston Village College</t>
  </si>
  <si>
    <t>Simon Balle School</t>
  </si>
  <si>
    <t>The Ferrers School</t>
  </si>
  <si>
    <t>Ashcroft Technology Academy</t>
  </si>
  <si>
    <t>Guru Nanak Sikh Academy</t>
  </si>
  <si>
    <t>Bishopshalt School</t>
  </si>
  <si>
    <t>East London Science School</t>
  </si>
  <si>
    <t>John Smeaton Academy</t>
  </si>
  <si>
    <t>Eggar's School</t>
  </si>
  <si>
    <t>The Costello School</t>
  </si>
  <si>
    <t>Manor High School</t>
  </si>
  <si>
    <t>Lydiard Park Academy</t>
  </si>
  <si>
    <t>The Langley Academy</t>
  </si>
  <si>
    <t>St Ivo School</t>
  </si>
  <si>
    <t>Great Sankey High School</t>
  </si>
  <si>
    <t>Lakeside Academy</t>
  </si>
  <si>
    <t>The Dean Academy</t>
  </si>
  <si>
    <t>Forest E-ACT Academy</t>
  </si>
  <si>
    <t>The Reach Free School</t>
  </si>
  <si>
    <t>The Bushey Academy</t>
  </si>
  <si>
    <t>Springwood High School</t>
  </si>
  <si>
    <t>Sir John Leman High School</t>
  </si>
  <si>
    <t>Ashlawn School</t>
  </si>
  <si>
    <t>Warden Park School</t>
  </si>
  <si>
    <t>The Skipton Academy</t>
  </si>
  <si>
    <t>The Eastbourne Academy</t>
  </si>
  <si>
    <t>Brockington College</t>
  </si>
  <si>
    <t>Queen Elizabeth's</t>
  </si>
  <si>
    <t>Weydon School</t>
  </si>
  <si>
    <t>Sewell Park Academy</t>
  </si>
  <si>
    <t>St Michael's Catholic College</t>
  </si>
  <si>
    <t>The Arthur Terry School</t>
  </si>
  <si>
    <t>Altrincham College of Arts</t>
  </si>
  <si>
    <t>King Ecgbert School</t>
  </si>
  <si>
    <t>Belle Vue Girls' School</t>
  </si>
  <si>
    <t>Chellaston Academy</t>
  </si>
  <si>
    <t>Hardenhuish School</t>
  </si>
  <si>
    <t>The Heath School</t>
  </si>
  <si>
    <t>Hedingham School and Sixth Form</t>
  </si>
  <si>
    <t>Farnborough Academy</t>
  </si>
  <si>
    <t>Big Wood School</t>
  </si>
  <si>
    <t>Bishop's Hatfield Girls' School</t>
  </si>
  <si>
    <t>Minehead Middle School</t>
  </si>
  <si>
    <t>The Taunton Academy</t>
  </si>
  <si>
    <t>Bohunt School Worthing</t>
  </si>
  <si>
    <t>Woodcote High School</t>
  </si>
  <si>
    <t>Wellacre Technology Academy</t>
  </si>
  <si>
    <t>Bishop of Rochester Academy</t>
  </si>
  <si>
    <t>The Bridge Academy</t>
  </si>
  <si>
    <t>Carshalton High School for Girls</t>
  </si>
  <si>
    <t>Whitley Academy</t>
  </si>
  <si>
    <t>Sheffield Park Academy</t>
  </si>
  <si>
    <t>Hemsworth Arts and Community Academy</t>
  </si>
  <si>
    <t>Patchway Community College</t>
  </si>
  <si>
    <t>Admiral Lord Nelson School</t>
  </si>
  <si>
    <t>City of Peterborough Academy, Special School</t>
  </si>
  <si>
    <t>Great Torrington School</t>
  </si>
  <si>
    <t>Tendring Technology College</t>
  </si>
  <si>
    <t>Tenbury High Ormiston Academy</t>
  </si>
  <si>
    <t>Vale of Evesham School</t>
  </si>
  <si>
    <t>St Simon Stock Catholic School</t>
  </si>
  <si>
    <t>Tauheedul Islam Boys' High School</t>
  </si>
  <si>
    <t>Cirencester Deer Park School</t>
  </si>
  <si>
    <t>Westfield Academy</t>
  </si>
  <si>
    <t>King Edward VI Academy</t>
  </si>
  <si>
    <t>Caistor Yarborough Academy</t>
  </si>
  <si>
    <t>Cliff Park - Ormiston Academy</t>
  </si>
  <si>
    <t>Northampton Academy</t>
  </si>
  <si>
    <t>Friars Academy</t>
  </si>
  <si>
    <t>Hillcrest School A Specialist Maths and Computing College and Sixth Form Centre</t>
  </si>
  <si>
    <t>The Long Eaton School</t>
  </si>
  <si>
    <t>Thomas Estley Community College</t>
  </si>
  <si>
    <t>Tring School</t>
  </si>
  <si>
    <t>Cromer Academy Trust</t>
  </si>
  <si>
    <t>Etone College</t>
  </si>
  <si>
    <t>Newall Green High School</t>
  </si>
  <si>
    <t>The Compton School</t>
  </si>
  <si>
    <t>Hipperholme and Lightcliffe High School</t>
  </si>
  <si>
    <t>The Morley Academy</t>
  </si>
  <si>
    <t>Humberston Park School</t>
  </si>
  <si>
    <t>Highcrest Academy</t>
  </si>
  <si>
    <t>Landau Forte College</t>
  </si>
  <si>
    <t>Wyvern College</t>
  </si>
  <si>
    <t>Lord Wilson School</t>
  </si>
  <si>
    <t>The Bromfords School</t>
  </si>
  <si>
    <t>Clacton Coastal Academy</t>
  </si>
  <si>
    <t>The Marches School</t>
  </si>
  <si>
    <t>Penryn College</t>
  </si>
  <si>
    <t>Hammersmith Academy</t>
  </si>
  <si>
    <t>Lordswood Girls' School and Sixth Form Centre</t>
  </si>
  <si>
    <t>Oasis Academy Brislington</t>
  </si>
  <si>
    <t>Sir William Ramsay School</t>
  </si>
  <si>
    <t>John Port School</t>
  </si>
  <si>
    <t>Arthur Mellows Village College</t>
  </si>
  <si>
    <t>Shenfield High School</t>
  </si>
  <si>
    <t>Penwortham Priory Academy</t>
  </si>
  <si>
    <t>Christleton High School</t>
  </si>
  <si>
    <t>The Cotswold Academy</t>
  </si>
  <si>
    <t>Malet Lambert School Language College</t>
  </si>
  <si>
    <t>Thomas Middlecott Academy</t>
  </si>
  <si>
    <t>City Heights E-ACT Academy</t>
  </si>
  <si>
    <t>St Catherine's Catholic School for Girls</t>
  </si>
  <si>
    <t>Beaverwood School for Girls</t>
  </si>
  <si>
    <t>Hatch End High School</t>
  </si>
  <si>
    <t>The Crompton House Church of England Academy</t>
  </si>
  <si>
    <t>Reddish Vale Technology College</t>
  </si>
  <si>
    <t>Outwood Academy Shafton</t>
  </si>
  <si>
    <t>Tapton School</t>
  </si>
  <si>
    <t>Leeds West Academy</t>
  </si>
  <si>
    <t>Bradley Stoke Community School</t>
  </si>
  <si>
    <t>Hull Trinity House Academy</t>
  </si>
  <si>
    <t>Humberston Academy</t>
  </si>
  <si>
    <t>Cambridge Park Academy</t>
  </si>
  <si>
    <t>Great Marlow School</t>
  </si>
  <si>
    <t>Seaford Head School</t>
  </si>
  <si>
    <t>South Charnwood High School</t>
  </si>
  <si>
    <t>Saint Martin's Catholic Voluntary Academy</t>
  </si>
  <si>
    <t>Theale Green School</t>
  </si>
  <si>
    <t>Cottenham Village College</t>
  </si>
  <si>
    <t>St Peter's School</t>
  </si>
  <si>
    <t>Soham Village College</t>
  </si>
  <si>
    <t>Hylands School</t>
  </si>
  <si>
    <t>Orchards Academy</t>
  </si>
  <si>
    <t>Redhill Academy</t>
  </si>
  <si>
    <t>Sir William Romney's School</t>
  </si>
  <si>
    <t>Kings Langley School</t>
  </si>
  <si>
    <t>Banbury Academy</t>
  </si>
  <si>
    <t>Mildenhall College Academy</t>
  </si>
  <si>
    <t>Westbourne Academy</t>
  </si>
  <si>
    <t>Kesgrave High School</t>
  </si>
  <si>
    <t>Studley High School - A Humanities and Music College</t>
  </si>
  <si>
    <t>Haybridge High School and Sixth Form</t>
  </si>
  <si>
    <t>Hartsdown Technology College</t>
  </si>
  <si>
    <t>St Anselm's Catholic School</t>
  </si>
  <si>
    <t>Wilmington Academy</t>
  </si>
  <si>
    <t>St Thomas More Catholic High School, A Specialist School for Maths &amp; ICT</t>
  </si>
  <si>
    <t>Stratford Upon Avon School</t>
  </si>
  <si>
    <t>Park High School</t>
  </si>
  <si>
    <t>Essa Academy</t>
  </si>
  <si>
    <t>South Leeds Academy</t>
  </si>
  <si>
    <t>Oasis Academy Lord's Hill</t>
  </si>
  <si>
    <t>Linton Village College</t>
  </si>
  <si>
    <t>Dyson Perrins CofE Sports College</t>
  </si>
  <si>
    <t>Skinners' Kent Academy</t>
  </si>
  <si>
    <t>Park Community Academy</t>
  </si>
  <si>
    <t>The Newark Academy</t>
  </si>
  <si>
    <t>Callington Community College</t>
  </si>
  <si>
    <t>Mounts Bay Academy</t>
  </si>
  <si>
    <t>St Albans Girls' School</t>
  </si>
  <si>
    <t>Boston High School</t>
  </si>
  <si>
    <t>Bucklers Mead Academy</t>
  </si>
  <si>
    <t>The Holy Cross School</t>
  </si>
  <si>
    <t>The Hollyfield School and Sixth Form Centre</t>
  </si>
  <si>
    <t>Fairfax</t>
  </si>
  <si>
    <t>Hounsdown School</t>
  </si>
  <si>
    <t>The Cornelius Vermuyden School</t>
  </si>
  <si>
    <t>Joyce Frankland Academy, Newport</t>
  </si>
  <si>
    <t>St Clement's High School</t>
  </si>
  <si>
    <t>Handsworth Wood Girls' Academy</t>
  </si>
  <si>
    <t>Abraham Guest Academy</t>
  </si>
  <si>
    <t>Campsmount (A Co-Operative Academy)</t>
  </si>
  <si>
    <t>Maltby Academy</t>
  </si>
  <si>
    <t>King James's School</t>
  </si>
  <si>
    <t>Lord Lawson of Beamish Academy</t>
  </si>
  <si>
    <t>Beaumont Hill Academy</t>
  </si>
  <si>
    <t>Seahaven Academy</t>
  </si>
  <si>
    <t>Forest School</t>
  </si>
  <si>
    <t>Ivybridge Community College</t>
  </si>
  <si>
    <t>Dene Magna School</t>
  </si>
  <si>
    <t>Cordeaux Academy</t>
  </si>
  <si>
    <t>John Spendluffe Foundation Technology College</t>
  </si>
  <si>
    <t>Gosford Hill School</t>
  </si>
  <si>
    <t>Lord Williams's School</t>
  </si>
  <si>
    <t>Court Fields School</t>
  </si>
  <si>
    <t>Aylesford School and Sixth Form College</t>
  </si>
  <si>
    <t>Bishop Luffa Church of England School, Chichester</t>
  </si>
  <si>
    <t>Bradon Forest School</t>
  </si>
  <si>
    <t>Drapers' Academy</t>
  </si>
  <si>
    <t>Overton Grange School</t>
  </si>
  <si>
    <t>Brixham College</t>
  </si>
  <si>
    <t>The Sweyne Park School</t>
  </si>
  <si>
    <t>Moulsham High School</t>
  </si>
  <si>
    <t>Brockhill Park Performing Arts College</t>
  </si>
  <si>
    <t>The Priory School, A Business and Enterprise College</t>
  </si>
  <si>
    <t>Northgate School Arts College</t>
  </si>
  <si>
    <t>Bede Academy</t>
  </si>
  <si>
    <t>Esher CofE High School</t>
  </si>
  <si>
    <t>Harris CofE Academy</t>
  </si>
  <si>
    <t>Glenthorne High School</t>
  </si>
  <si>
    <t>Greenbank High School</t>
  </si>
  <si>
    <t>Rawmarsh Community School - A Sports College</t>
  </si>
  <si>
    <t>The Snaith School</t>
  </si>
  <si>
    <t>Cams Hill School</t>
  </si>
  <si>
    <t>Lavington School</t>
  </si>
  <si>
    <t>The Wellington Academy</t>
  </si>
  <si>
    <t>The Dorcan Academy</t>
  </si>
  <si>
    <t>Ditton Park Academy</t>
  </si>
  <si>
    <t>Arnold Hill Academy</t>
  </si>
  <si>
    <t>Bourne Academy</t>
  </si>
  <si>
    <t>Rydens Enterprise School and Sixth Form College</t>
  </si>
  <si>
    <t>Hazelwick School</t>
  </si>
  <si>
    <t>Whitburn Church of England Academy</t>
  </si>
  <si>
    <t>The Hazeley Academy</t>
  </si>
  <si>
    <t>Priestlands School</t>
  </si>
  <si>
    <t>Philip Morant School and College</t>
  </si>
  <si>
    <t>Cornwallis Academy</t>
  </si>
  <si>
    <t>Rushcliffe School</t>
  </si>
  <si>
    <t>Sponne School</t>
  </si>
  <si>
    <t>Townley Grammar School</t>
  </si>
  <si>
    <t>Richmond Park Academy</t>
  </si>
  <si>
    <t>Aldridge School - A Science College</t>
  </si>
  <si>
    <t>Oakwood Academy</t>
  </si>
  <si>
    <t>Hawkley Hall High School</t>
  </si>
  <si>
    <t>Ormiston Maritime Academy</t>
  </si>
  <si>
    <t>South Axholme Academy</t>
  </si>
  <si>
    <t>The Vale Academy</t>
  </si>
  <si>
    <t>Harris Academy Chafford Hundred</t>
  </si>
  <si>
    <t>Tudor Grange Academy Worcester</t>
  </si>
  <si>
    <t>The Broxbourne School</t>
  </si>
  <si>
    <t>St Patrick's Catholic College</t>
  </si>
  <si>
    <t>Stationers Crown Woods Academy</t>
  </si>
  <si>
    <t>East Barnet School</t>
  </si>
  <si>
    <t>Twickenham Academy</t>
  </si>
  <si>
    <t>The Belvedere Academy</t>
  </si>
  <si>
    <t>Rye College</t>
  </si>
  <si>
    <t>The Arnewood School Academy</t>
  </si>
  <si>
    <t>Mark Hall Academy</t>
  </si>
  <si>
    <t>The Hayesbrook School</t>
  </si>
  <si>
    <t>The Catholic High School, Chester A Specialist Science College</t>
  </si>
  <si>
    <t>The Knights Templar School</t>
  </si>
  <si>
    <t>The Cardinal Vaughan Memorial RC School</t>
  </si>
  <si>
    <t>Dunraven School</t>
  </si>
  <si>
    <t>The Charter School</t>
  </si>
  <si>
    <t>Oasis Academy Coulsdon</t>
  </si>
  <si>
    <t>Aylward Academy</t>
  </si>
  <si>
    <t>Hall Mead School</t>
  </si>
  <si>
    <t>Lordswood Boys' School</t>
  </si>
  <si>
    <t>St John Fisher Catholic Voluntary Academy</t>
  </si>
  <si>
    <t>Leeds City Academy</t>
  </si>
  <si>
    <t>Sirius Academy</t>
  </si>
  <si>
    <t>Tollbar Academy</t>
  </si>
  <si>
    <t>Lutterworth High School</t>
  </si>
  <si>
    <t>Altwood CofE Secondary School</t>
  </si>
  <si>
    <t>The Ilfracombe Church of England Academy</t>
  </si>
  <si>
    <t>St Boniface's RC College</t>
  </si>
  <si>
    <t>Kirkby College</t>
  </si>
  <si>
    <t>Katharine Lady Berkeley's School</t>
  </si>
  <si>
    <t>Wyedean School and 6th Form Centre</t>
  </si>
  <si>
    <t>Hockerill Anglo-European College</t>
  </si>
  <si>
    <t>Wymondham College</t>
  </si>
  <si>
    <t>Stanchester Academy</t>
  </si>
  <si>
    <t>Beccles Free School</t>
  </si>
  <si>
    <t>Ormiston Six Villages Academy</t>
  </si>
  <si>
    <t>Darrick Wood School</t>
  </si>
  <si>
    <t>Perry Beeches II The Free School</t>
  </si>
  <si>
    <t>West Hill School</t>
  </si>
  <si>
    <t>Bristol Brunel Academy</t>
  </si>
  <si>
    <t>Princes Risborough</t>
  </si>
  <si>
    <t>Desborough College</t>
  </si>
  <si>
    <t>Colchester County High School for Girls</t>
  </si>
  <si>
    <t>Bennett Memorial Diocesan School</t>
  </si>
  <si>
    <t>Huish Episcopi Academy</t>
  </si>
  <si>
    <t>Kings College Guildford</t>
  </si>
  <si>
    <t>Dean Trust Ardwick</t>
  </si>
  <si>
    <t>Pimlico Academy</t>
  </si>
  <si>
    <t>ARK Elvin Academy</t>
  </si>
  <si>
    <t>Riddlesdown Collegiate</t>
  </si>
  <si>
    <t>St John Plessington Catholic College</t>
  </si>
  <si>
    <t>Greenacre School</t>
  </si>
  <si>
    <t>Oakwood High School</t>
  </si>
  <si>
    <t>Excelsior Academy</t>
  </si>
  <si>
    <t>Etonbury Academy</t>
  </si>
  <si>
    <t>Chiltern Hills Academy</t>
  </si>
  <si>
    <t>Holmer Green Senior School</t>
  </si>
  <si>
    <t>Walton High</t>
  </si>
  <si>
    <t>Ratton School</t>
  </si>
  <si>
    <t>Bohunt School</t>
  </si>
  <si>
    <t>Impington Village College</t>
  </si>
  <si>
    <t>Ernulf Academy</t>
  </si>
  <si>
    <t>Longsands Academy</t>
  </si>
  <si>
    <t>Ridgeway School</t>
  </si>
  <si>
    <t>The Chantry School</t>
  </si>
  <si>
    <t>Highworth Grammar School</t>
  </si>
  <si>
    <t>Chatham Grammar School for Boys</t>
  </si>
  <si>
    <t>Parmiter's School</t>
  </si>
  <si>
    <t>Worthing High School</t>
  </si>
  <si>
    <t>St Columbas Catholic Boys School</t>
  </si>
  <si>
    <t>The Mirfield Free Grammar and Sixth Form</t>
  </si>
  <si>
    <t>King's Oak Academy</t>
  </si>
  <si>
    <t>Melior Community Academy</t>
  </si>
  <si>
    <t>Saint John Houghton Catholic Voluntary Academy</t>
  </si>
  <si>
    <t>Portsmouth Academy for Girls</t>
  </si>
  <si>
    <t>Abbey College, Ramsey</t>
  </si>
  <si>
    <t>Monk's Walk School</t>
  </si>
  <si>
    <t>Rushden Community College</t>
  </si>
  <si>
    <t>Charters School</t>
  </si>
  <si>
    <t>Hailey Hall School</t>
  </si>
  <si>
    <t>The Petchey Academy</t>
  </si>
  <si>
    <t>St Mary Magdalene Academy</t>
  </si>
  <si>
    <t>Salvatorian Roman Catholic College</t>
  </si>
  <si>
    <t>Saxon Mount School</t>
  </si>
  <si>
    <t>Ivanhoe College Ashby-De-La-Zouch</t>
  </si>
  <si>
    <t>Wilnecote High School</t>
  </si>
  <si>
    <t>Coombeshead Academy</t>
  </si>
  <si>
    <t>Teign School</t>
  </si>
  <si>
    <t>Plume School</t>
  </si>
  <si>
    <t>The King John School</t>
  </si>
  <si>
    <t>Saffron Walden County High School</t>
  </si>
  <si>
    <t>Thurstable School Sports College and Sixth Form Centre</t>
  </si>
  <si>
    <t>Queen Elizabeth School</t>
  </si>
  <si>
    <t>Hertswood Academy</t>
  </si>
  <si>
    <t>Leventhorpe</t>
  </si>
  <si>
    <t>Ansford Academy Trust</t>
  </si>
  <si>
    <t>Crofton Academy</t>
  </si>
  <si>
    <t>Nailsea School</t>
  </si>
  <si>
    <t>Newbridge High School</t>
  </si>
  <si>
    <t>St Thomas More Catholic Academy</t>
  </si>
  <si>
    <t>Melbourn Village College</t>
  </si>
  <si>
    <t>Invicta Grammar School</t>
  </si>
  <si>
    <t>Knole Academy</t>
  </si>
  <si>
    <t>Shavington High School</t>
  </si>
  <si>
    <t>Chiswick School</t>
  </si>
  <si>
    <t>Eden Girls' School Coventry</t>
  </si>
  <si>
    <t>St Anselm's College</t>
  </si>
  <si>
    <t>Sacred Heart Catholic High School</t>
  </si>
  <si>
    <t>Aylesbury Grammar School</t>
  </si>
  <si>
    <t>The Academy at Shotton Hall</t>
  </si>
  <si>
    <t>Bridgewater High School</t>
  </si>
  <si>
    <t>Plymstock School</t>
  </si>
  <si>
    <t>Sandringham School</t>
  </si>
  <si>
    <t>St Benet Biscop Catholic Voluntary Aided High School</t>
  </si>
  <si>
    <t>Howard of Effingham School</t>
  </si>
  <si>
    <t>The George Eliot School</t>
  </si>
  <si>
    <t>Sutton Coldfield Grammar School for Girls</t>
  </si>
  <si>
    <t>Denefield School</t>
  </si>
  <si>
    <t>Chelmer Valley High School</t>
  </si>
  <si>
    <t>Kirkby Stephen Grammar School</t>
  </si>
  <si>
    <t>Nicholas Breakspear Catholic School</t>
  </si>
  <si>
    <t>Hellesdon High School</t>
  </si>
  <si>
    <t>King Edward VII Academy</t>
  </si>
  <si>
    <t>Emerson Park Academy</t>
  </si>
  <si>
    <t>Loxford School of Science and Technology</t>
  </si>
  <si>
    <t>Kings Norton Girls' School</t>
  </si>
  <si>
    <t>Finham Park School</t>
  </si>
  <si>
    <t>Catcote School</t>
  </si>
  <si>
    <t>The King's Academy</t>
  </si>
  <si>
    <t>Thistley Hough Academy</t>
  </si>
  <si>
    <t>Pewsey Vale School</t>
  </si>
  <si>
    <t>The Stanway School</t>
  </si>
  <si>
    <t>Lostock Hall Academy Trust</t>
  </si>
  <si>
    <t>Wymondham High Academy Trust</t>
  </si>
  <si>
    <t>Chenderit School</t>
  </si>
  <si>
    <t>Maiden Beech Academy</t>
  </si>
  <si>
    <t>Rosebery School</t>
  </si>
  <si>
    <t>NCHS The Science College</t>
  </si>
  <si>
    <t>Hungerhill School A Specialist Centre for Science, Mathematics and Computing</t>
  </si>
  <si>
    <t>Bath Community Academy</t>
  </si>
  <si>
    <t>St Bede's Catholic Comprehensive School and Sixth Form College, Lanchester</t>
  </si>
  <si>
    <t>Kirkbie Kendal School</t>
  </si>
  <si>
    <t>William Howard School</t>
  </si>
  <si>
    <t>Thomas Bennett Community College</t>
  </si>
  <si>
    <t>Knutsford Academy</t>
  </si>
  <si>
    <t>Neston High School</t>
  </si>
  <si>
    <t>Cowes Enterprise College</t>
  </si>
  <si>
    <t>Ormiston Endeavour Academy</t>
  </si>
  <si>
    <t>Our Lady and St Bede Catholic Academy</t>
  </si>
  <si>
    <t>Convent of Jesus and Mary Language College</t>
  </si>
  <si>
    <t>Upton Hall School FCJ</t>
  </si>
  <si>
    <t>Wardle Academy</t>
  </si>
  <si>
    <t>The Crossley Heath School</t>
  </si>
  <si>
    <t>Norton Hill Academy</t>
  </si>
  <si>
    <t>Wellsway School</t>
  </si>
  <si>
    <t>Downend School</t>
  </si>
  <si>
    <t>Outwood Academy Acklam</t>
  </si>
  <si>
    <t>Lees Brook Community School</t>
  </si>
  <si>
    <t>The Ridgeway School &amp; Sixth Form College</t>
  </si>
  <si>
    <t>Maiden Erlegh School</t>
  </si>
  <si>
    <t>Coleridge Community College</t>
  </si>
  <si>
    <t>Hinchingbrooke School</t>
  </si>
  <si>
    <t>Ormiston Rivers Academy</t>
  </si>
  <si>
    <t>Herne Bay High School</t>
  </si>
  <si>
    <t>Penair School</t>
  </si>
  <si>
    <t>Sir Robert Pattinson Academy</t>
  </si>
  <si>
    <t>Cramlington Learning Village</t>
  </si>
  <si>
    <t>Ipswich Academy</t>
  </si>
  <si>
    <t>Rosedale College</t>
  </si>
  <si>
    <t>Castle View School</t>
  </si>
  <si>
    <t>Manningtree High School</t>
  </si>
  <si>
    <t>The Queen Katherine School</t>
  </si>
  <si>
    <t>Glyn School</t>
  </si>
  <si>
    <t>Midhurst Rother College</t>
  </si>
  <si>
    <t>Waingels College</t>
  </si>
  <si>
    <t>Oldbury Wells School</t>
  </si>
  <si>
    <t>The Workington Academy</t>
  </si>
  <si>
    <t>Heartlands High School</t>
  </si>
  <si>
    <t>President Kennedy School and Community College</t>
  </si>
  <si>
    <t>Cheadle Hulme High School</t>
  </si>
  <si>
    <t>Abbeywood Community School</t>
  </si>
  <si>
    <t>Woodham Academy</t>
  </si>
  <si>
    <t>Discovery Academy</t>
  </si>
  <si>
    <t>The John Bentley School</t>
  </si>
  <si>
    <t>Roundwood Park School</t>
  </si>
  <si>
    <t>The John Henry Newman Catholic School</t>
  </si>
  <si>
    <t>St Anthony's Girls' Catholic Academy</t>
  </si>
  <si>
    <t>Colston's Girls' School</t>
  </si>
  <si>
    <t>Welland Park Academy</t>
  </si>
  <si>
    <t>Comberton Village College</t>
  </si>
  <si>
    <t>Great Baddow High School</t>
  </si>
  <si>
    <t>Mayflower High School</t>
  </si>
  <si>
    <t>Cardinal Wiseman Catholic School and Language College</t>
  </si>
  <si>
    <t>St Joseph's Catholic Academy</t>
  </si>
  <si>
    <t>Uppingham Community College</t>
  </si>
  <si>
    <t>Exmouth Community College</t>
  </si>
  <si>
    <t>Pilton Community College</t>
  </si>
  <si>
    <t>The Stourport High School and Sixth Form Centre</t>
  </si>
  <si>
    <t>The Westlands School</t>
  </si>
  <si>
    <t>Meden School</t>
  </si>
  <si>
    <t>Rooks Heath High School</t>
  </si>
  <si>
    <t>BBG Academy</t>
  </si>
  <si>
    <t>Bristol Free School</t>
  </si>
  <si>
    <t>Lodge Park Academy</t>
  </si>
  <si>
    <t>Blessed George Napier Catholic School and Sports College</t>
  </si>
  <si>
    <t>Alderbrook School</t>
  </si>
  <si>
    <t>Audenshaw School Academy Trust</t>
  </si>
  <si>
    <t>Droylsden Academy</t>
  </si>
  <si>
    <t>Somervale School Specialist Media Arts College</t>
  </si>
  <si>
    <t>Hanham Woods Academy</t>
  </si>
  <si>
    <t>Conyers School</t>
  </si>
  <si>
    <t>ARK William Parker Academy</t>
  </si>
  <si>
    <t>Christ Church Academy</t>
  </si>
  <si>
    <t>Chulmleigh Community College</t>
  </si>
  <si>
    <t>Wigmore School</t>
  </si>
  <si>
    <t>Christopher Whitehead Language College</t>
  </si>
  <si>
    <t>Montsaye Academy</t>
  </si>
  <si>
    <t>Oakfield School</t>
  </si>
  <si>
    <t>Haberdashers' Aske's Crayford Academy</t>
  </si>
  <si>
    <t>Hewens College</t>
  </si>
  <si>
    <t>Orleans Park School</t>
  </si>
  <si>
    <t>Tweendykes School</t>
  </si>
  <si>
    <t>The Archer Academy</t>
  </si>
  <si>
    <t>Charles Darwin School</t>
  </si>
  <si>
    <t>Backwell School</t>
  </si>
  <si>
    <t>Bedford Free School</t>
  </si>
  <si>
    <t>Furze Platt Senior School</t>
  </si>
  <si>
    <t>The Voyager Academy</t>
  </si>
  <si>
    <t>St Thomas More High School</t>
  </si>
  <si>
    <t>Mascalls School</t>
  </si>
  <si>
    <t>Beaumont School</t>
  </si>
  <si>
    <t>Mount Grace School</t>
  </si>
  <si>
    <t>Goffs School</t>
  </si>
  <si>
    <t>Sandown Bay Academy</t>
  </si>
  <si>
    <t>The Duston School</t>
  </si>
  <si>
    <t>Hampton Academy</t>
  </si>
  <si>
    <t>Bishop Milner Catholic College</t>
  </si>
  <si>
    <t>Upper Shirley High School</t>
  </si>
  <si>
    <t>Hinchley Wood School</t>
  </si>
  <si>
    <t>Northern House School (Solihull)</t>
  </si>
  <si>
    <t>Westlands Academy</t>
  </si>
  <si>
    <t>Silverdale School</t>
  </si>
  <si>
    <t>Minsthorpe Community College, A Specialist Science College</t>
  </si>
  <si>
    <t>The Ridings Federation Yate International Academy</t>
  </si>
  <si>
    <t>Challney High School for Boys</t>
  </si>
  <si>
    <t>Devizes School</t>
  </si>
  <si>
    <t>Attleborough Academy Norfolk</t>
  </si>
  <si>
    <t>Alcester Academy</t>
  </si>
  <si>
    <t>Baylis Court School</t>
  </si>
  <si>
    <t>The Fallibroome Academy</t>
  </si>
  <si>
    <t>Litherland High School</t>
  </si>
  <si>
    <t>Joseph Leckie Academy</t>
  </si>
  <si>
    <t>St John's Marlborough</t>
  </si>
  <si>
    <t>Stoke Damerel Community College</t>
  </si>
  <si>
    <t>Brentwood County High School</t>
  </si>
  <si>
    <t>Fowey River Academy</t>
  </si>
  <si>
    <t>St Peter's Catholic High School and Sixth Form Centre</t>
  </si>
  <si>
    <t>Higham Lane School, A Business &amp; Enterprise College</t>
  </si>
  <si>
    <t>The Littlehampton Academy</t>
  </si>
  <si>
    <t>Cardinal Newman Catholic School A Specialist Science College</t>
  </si>
  <si>
    <t>Wheatley Park School</t>
  </si>
  <si>
    <t>Guildford County School</t>
  </si>
  <si>
    <t>Upton Court Grammar School</t>
  </si>
  <si>
    <t>Matthew Arnold School</t>
  </si>
  <si>
    <t>Wingfield Academy</t>
  </si>
  <si>
    <t>The Gryphon School</t>
  </si>
  <si>
    <t>Ringmer Community College</t>
  </si>
  <si>
    <t>Bradfields Academy</t>
  </si>
  <si>
    <t>Ryde Academy</t>
  </si>
  <si>
    <t>Campion School</t>
  </si>
  <si>
    <t>Magdalen College School</t>
  </si>
  <si>
    <t>Stoke High School - Ormiston Academy</t>
  </si>
  <si>
    <t>The South Wolds Academy &amp; Sixth Form</t>
  </si>
  <si>
    <t>Clayton Hall Business and Language College</t>
  </si>
  <si>
    <t>Colne Primet Academy</t>
  </si>
  <si>
    <t>The Albany School</t>
  </si>
  <si>
    <t>Southfield School for Girls</t>
  </si>
  <si>
    <t>The Elizabethan Academy</t>
  </si>
  <si>
    <t>Swavesey Village College</t>
  </si>
  <si>
    <t>Iceni Academy</t>
  </si>
  <si>
    <t>Haydon School</t>
  </si>
  <si>
    <t>Ralph Allen School</t>
  </si>
  <si>
    <t>Highdown School and Sixth Form Centre</t>
  </si>
  <si>
    <t>Queens' School</t>
  </si>
  <si>
    <t>The John Warner School</t>
  </si>
  <si>
    <t>The Gainsborough Academy</t>
  </si>
  <si>
    <t>The Regis School</t>
  </si>
  <si>
    <t>Bexley Grammar School</t>
  </si>
  <si>
    <t>The Freeston Academy</t>
  </si>
  <si>
    <t>Lord Derby Academy</t>
  </si>
  <si>
    <t>West Park School</t>
  </si>
  <si>
    <t>The Clarendon Academy</t>
  </si>
  <si>
    <t>The Basildon Lower Academy</t>
  </si>
  <si>
    <t>Perry Beeches the Academy</t>
  </si>
  <si>
    <t>Sheffield Springs Academy</t>
  </si>
  <si>
    <t>Kingsdown School</t>
  </si>
  <si>
    <t>The Ebbsfleet Academy</t>
  </si>
  <si>
    <t>Range High School</t>
  </si>
  <si>
    <t>Braunton Academy</t>
  </si>
  <si>
    <t>Hartismere School</t>
  </si>
  <si>
    <t>Chichester High School for Girls</t>
  </si>
  <si>
    <t>Amery Hill School</t>
  </si>
  <si>
    <t>The Cherwell School</t>
  </si>
  <si>
    <t>The Nuneaton Academy</t>
  </si>
  <si>
    <t>The Aylesbury Vale Academy</t>
  </si>
  <si>
    <t>Helena Romanes School and Sixth Form Centre</t>
  </si>
  <si>
    <t>The Sutton Academy</t>
  </si>
  <si>
    <t>Thomas Ferens Academy</t>
  </si>
  <si>
    <t>Nova Hreod Academy</t>
  </si>
  <si>
    <t>Hall Park Academy</t>
  </si>
  <si>
    <t>Corby Business Academy</t>
  </si>
  <si>
    <t>Oxford Spires Academy</t>
  </si>
  <si>
    <t>Lode Heath School</t>
  </si>
  <si>
    <t>St Edmund's Girls' School</t>
  </si>
  <si>
    <t>Nicholas Hamond Academy</t>
  </si>
  <si>
    <t>Fir Vale School Academy Trust</t>
  </si>
  <si>
    <t>St Aldhelm's Academy</t>
  </si>
  <si>
    <t>Abraham Darby Academy</t>
  </si>
  <si>
    <t>The Roseland Community College</t>
  </si>
  <si>
    <t>Cox Green School</t>
  </si>
  <si>
    <t>Cheney School</t>
  </si>
  <si>
    <t>Bruntcliffe School</t>
  </si>
  <si>
    <t>The Swinton High School</t>
  </si>
  <si>
    <t>William Brookes School</t>
  </si>
  <si>
    <t>The Open Academy</t>
  </si>
  <si>
    <t>Kepier</t>
  </si>
  <si>
    <t>Isle of Portland Aldridge Community Academy</t>
  </si>
  <si>
    <t>De Aston School</t>
  </si>
  <si>
    <t>Elizabeth Woodville School</t>
  </si>
  <si>
    <t>South Dartmoor Community College</t>
  </si>
  <si>
    <t>Lakelands Academy</t>
  </si>
  <si>
    <t>Heston Community School</t>
  </si>
  <si>
    <t>The John of Gaunt School</t>
  </si>
  <si>
    <t>Parklands High School</t>
  </si>
  <si>
    <t>Tile Hill Wood School and Language College</t>
  </si>
  <si>
    <t>Castle Donington Community College</t>
  </si>
  <si>
    <t>Langley School, Specialist College for the Performing Arts, Languages and Training</t>
  </si>
  <si>
    <t>Outwood Grange Academy</t>
  </si>
  <si>
    <t>Farringdon Community Academy</t>
  </si>
  <si>
    <t>Barnfield South Academy Luton</t>
  </si>
  <si>
    <t>The Ripley Academy</t>
  </si>
  <si>
    <t>Charlton Park Academy</t>
  </si>
  <si>
    <t>Queen Elizabeth's Grammar School</t>
  </si>
  <si>
    <t>Beverley Grammar School</t>
  </si>
  <si>
    <t>Harris Academy Bermondsey</t>
  </si>
  <si>
    <t>The Ridings Federation Winterbourne International Academy</t>
  </si>
  <si>
    <t>Harewood College</t>
  </si>
  <si>
    <t>Colchester Academy</t>
  </si>
  <si>
    <t>The FitzWimarc School</t>
  </si>
  <si>
    <t>St Wilfrid's Catholic High School &amp; Sixth Form College: A Voluntary Academy</t>
  </si>
  <si>
    <t>Denbigh High School</t>
  </si>
  <si>
    <t>Oak Academy</t>
  </si>
  <si>
    <t>Gable Hall School</t>
  </si>
  <si>
    <t>The Henry Box School</t>
  </si>
  <si>
    <t>Ormesby School</t>
  </si>
  <si>
    <t>Marine Academy Plymouth</t>
  </si>
  <si>
    <t>Westminster Academy</t>
  </si>
  <si>
    <t>Carlton Academy</t>
  </si>
  <si>
    <t>Thomas Knyvett College</t>
  </si>
  <si>
    <t>Lambeth Academy</t>
  </si>
  <si>
    <t>The Green School</t>
  </si>
  <si>
    <t>Toot Hill School</t>
  </si>
  <si>
    <t>Edenham High School</t>
  </si>
  <si>
    <t>Beal High School</t>
  </si>
  <si>
    <t>Kearsley Academy</t>
  </si>
  <si>
    <t>Lymm High School</t>
  </si>
  <si>
    <t>Fulham College Boys' School</t>
  </si>
  <si>
    <t>Wodensborough Ormiston Academy</t>
  </si>
  <si>
    <t>Hagley Park Academy</t>
  </si>
  <si>
    <t>Hillview School for Girls</t>
  </si>
  <si>
    <t>Copley Academy</t>
  </si>
  <si>
    <t>Saint George's Church of England School</t>
  </si>
  <si>
    <t>Manor Croft Academy</t>
  </si>
  <si>
    <t>The Samworth Enterprise Academy</t>
  </si>
  <si>
    <t>Lyndon School</t>
  </si>
  <si>
    <t>Winstanley Community College</t>
  </si>
  <si>
    <t>University of Chester Academy Northwich</t>
  </si>
  <si>
    <t>Barr Beacon School</t>
  </si>
  <si>
    <t>The Dukeries Academy</t>
  </si>
  <si>
    <t>Blenheim High School</t>
  </si>
  <si>
    <t>Harris Academy South Norwood</t>
  </si>
  <si>
    <t>Greenshaw High School</t>
  </si>
  <si>
    <t>University Academy Holbeach</t>
  </si>
  <si>
    <t>Kingsmead School</t>
  </si>
  <si>
    <t>Isaac Newton Academy</t>
  </si>
  <si>
    <t>Ridgewood School</t>
  </si>
  <si>
    <t>Bosworth Academy</t>
  </si>
  <si>
    <t>Wood Green Academy</t>
  </si>
  <si>
    <t>The Eastwood Academy</t>
  </si>
  <si>
    <t>Moor End Academy</t>
  </si>
  <si>
    <t>Chorlton High School</t>
  </si>
  <si>
    <t>Notley High School and Braintree Sixth Form</t>
  </si>
  <si>
    <t>Hinde House 3-16 School</t>
  </si>
  <si>
    <t>George Spencer Academy and Technology College</t>
  </si>
  <si>
    <t>Caldew School</t>
  </si>
  <si>
    <t>Cotham School</t>
  </si>
  <si>
    <t>Kingsdale Foundation School</t>
  </si>
  <si>
    <t>Chaucer School</t>
  </si>
  <si>
    <t>Nunnery Wood High School</t>
  </si>
  <si>
    <t>Coopers School</t>
  </si>
  <si>
    <t>South Wigston High School</t>
  </si>
  <si>
    <t>The Mirus Academy</t>
  </si>
  <si>
    <t>South Wolverhampton and Bilston Academy</t>
  </si>
  <si>
    <t>Winifred Holtby Academy</t>
  </si>
  <si>
    <t>Hope Academy</t>
  </si>
  <si>
    <t>Stanground Academy</t>
  </si>
  <si>
    <t>Barnfield West Academy Luton</t>
  </si>
  <si>
    <t>Stockley Academy</t>
  </si>
  <si>
    <t>Wildern School</t>
  </si>
  <si>
    <t>Testwood Sports College</t>
  </si>
  <si>
    <t>The Bishop of Winchester Academy</t>
  </si>
  <si>
    <t>St Mary's Church of England High School (VA)</t>
  </si>
  <si>
    <t>Skegness Academy</t>
  </si>
  <si>
    <t>Avonbourne College</t>
  </si>
  <si>
    <t>Whalley Range 11-18 High School</t>
  </si>
  <si>
    <t>Danum Academy</t>
  </si>
  <si>
    <t>Wickersley School and Sports College</t>
  </si>
  <si>
    <t>The Crest Academies</t>
  </si>
  <si>
    <t>Erith Secondary School</t>
  </si>
  <si>
    <t>Whickham School</t>
  </si>
  <si>
    <t>The Canterbury Academy</t>
  </si>
  <si>
    <t>Homewood School and Sixth Form Centre</t>
  </si>
  <si>
    <t>Thomas Deacon Academy</t>
  </si>
  <si>
    <t>Barnsley Academy</t>
  </si>
  <si>
    <t>Oldbury Academy</t>
  </si>
  <si>
    <t>Ecclesfield School</t>
  </si>
  <si>
    <t>Walthamstow Academy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</si>
</sst>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&quot;£&quot;#,##0.00"/>
    <numFmt numFmtId="165" formatCode="_-* #,##0_-;\-* #,##0_-;_-* &quot;-&quot;??_-;_-@_-"/>
    <numFmt numFmtId="166" formatCode="&quot;£&quot;#,##0"/>
    <numFmt numFmtId="167" formatCode="_-[$£-809]* #,##0.00_-;\-[$£-809]* #,##0.00_-;_-[$£-809]* &quot;-&quot;??_-;_-@_-"/>
  </numFmts>
  <fonts count="7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4"/>
      <color theme="1"/>
      <name val="Arial"/>
      <family val="2"/>
    </font>
    <font>
      <b/>
      <u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0" fillId="0" borderId="0" xfId="0" applyFont="1"/>
    <xf numFmtId="164" fontId="0" fillId="0" borderId="0" xfId="0" applyNumberFormat="1" applyFont="1"/>
    <xf numFmtId="0" fontId="0" fillId="0" borderId="0" xfId="0" applyFont="1" applyFill="1"/>
    <xf numFmtId="0" fontId="3" fillId="2" borderId="1" xfId="0" applyFont="1" applyFill="1" applyBorder="1"/>
    <xf numFmtId="0" fontId="4" fillId="2" borderId="1" xfId="0" applyNumberFormat="1" applyFont="1" applyFill="1" applyBorder="1"/>
    <xf numFmtId="0" fontId="4" fillId="2" borderId="1" xfId="0" applyFont="1" applyFill="1" applyBorder="1"/>
    <xf numFmtId="0" fontId="0" fillId="2" borderId="1" xfId="0" applyNumberFormat="1" applyFont="1" applyFill="1" applyBorder="1"/>
    <xf numFmtId="0" fontId="0" fillId="2" borderId="1" xfId="0" applyFont="1" applyFill="1" applyBorder="1"/>
    <xf numFmtId="3" fontId="3" fillId="4" borderId="1" xfId="0" applyNumberFormat="1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165" fontId="3" fillId="4" borderId="1" xfId="1" applyNumberFormat="1" applyFont="1" applyFill="1" applyBorder="1" applyAlignment="1">
      <alignment wrapText="1"/>
    </xf>
    <xf numFmtId="3" fontId="3" fillId="0" borderId="1" xfId="0" applyNumberFormat="1" applyFont="1" applyBorder="1"/>
    <xf numFmtId="0" fontId="3" fillId="5" borderId="1" xfId="0" applyFont="1" applyFill="1" applyBorder="1"/>
    <xf numFmtId="165" fontId="3" fillId="0" borderId="1" xfId="1" applyNumberFormat="1" applyFont="1" applyBorder="1"/>
    <xf numFmtId="3" fontId="0" fillId="0" borderId="1" xfId="0" applyNumberFormat="1" applyBorder="1"/>
    <xf numFmtId="0" fontId="0" fillId="0" borderId="1" xfId="0" applyBorder="1"/>
    <xf numFmtId="3" fontId="5" fillId="0" borderId="1" xfId="0" applyNumberFormat="1" applyFont="1" applyBorder="1"/>
    <xf numFmtId="0" fontId="3" fillId="0" borderId="1" xfId="0" applyFont="1" applyBorder="1" applyAlignment="1">
      <alignment horizontal="center" wrapText="1"/>
    </xf>
    <xf numFmtId="0" fontId="3" fillId="5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166" fontId="1" fillId="0" borderId="1" xfId="1" applyNumberFormat="1" applyFont="1" applyBorder="1"/>
    <xf numFmtId="166" fontId="0" fillId="0" borderId="1" xfId="1" applyNumberFormat="1" applyFont="1" applyBorder="1"/>
    <xf numFmtId="166" fontId="0" fillId="2" borderId="1" xfId="0" applyNumberFormat="1" applyFont="1" applyFill="1" applyBorder="1"/>
    <xf numFmtId="166" fontId="0" fillId="0" borderId="0" xfId="0" applyNumberFormat="1" applyFont="1"/>
    <xf numFmtId="166" fontId="4" fillId="3" borderId="1" xfId="1" applyNumberFormat="1" applyFont="1" applyFill="1" applyBorder="1" applyAlignment="1">
      <alignment horizontal="right"/>
    </xf>
    <xf numFmtId="166" fontId="0" fillId="5" borderId="1" xfId="0" applyNumberFormat="1" applyFont="1" applyFill="1" applyBorder="1"/>
    <xf numFmtId="166" fontId="4" fillId="2" borderId="1" xfId="0" applyNumberFormat="1" applyFont="1" applyFill="1" applyBorder="1"/>
    <xf numFmtId="166" fontId="4" fillId="0" borderId="0" xfId="0" applyNumberFormat="1" applyFont="1"/>
    <xf numFmtId="166" fontId="2" fillId="3" borderId="1" xfId="1" applyNumberFormat="1" applyFont="1" applyFill="1" applyBorder="1" applyAlignment="1">
      <alignment horizontal="right"/>
    </xf>
    <xf numFmtId="166" fontId="0" fillId="2" borderId="2" xfId="0" applyNumberFormat="1" applyFont="1" applyFill="1" applyBorder="1"/>
    <xf numFmtId="164" fontId="0" fillId="0" borderId="0" xfId="0" applyNumberFormat="1" applyFont="1" applyFill="1"/>
    <xf numFmtId="0" fontId="0" fillId="0" borderId="0" xfId="0" applyFont="1" applyFill="1" applyAlignment="1"/>
    <xf numFmtId="164" fontId="0" fillId="0" borderId="0" xfId="0" applyNumberFormat="1" applyFont="1" applyFill="1" applyAlignment="1"/>
    <xf numFmtId="0" fontId="6" fillId="2" borderId="1" xfId="0" applyFont="1" applyFill="1" applyBorder="1" applyAlignment="1">
      <alignment wrapText="1"/>
    </xf>
    <xf numFmtId="167" fontId="6" fillId="2" borderId="1" xfId="0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D158"/>
  <sheetViews>
    <sheetView workbookViewId="0">
      <pane ySplit="2" topLeftCell="A3" activePane="bottomLeft" state="frozen"/>
      <selection pane="bottomLeft" activeCell="G170" sqref="G170"/>
    </sheetView>
  </sheetViews>
  <sheetFormatPr defaultRowHeight="15" x14ac:dyDescent="0.25"/>
  <cols>
    <col min="2" max="2" width="29.54296875" bestFit="1" customWidth="1"/>
    <col min="3" max="3" width="12.54296875" customWidth="1"/>
    <col min="4" max="4" width="17.6328125" customWidth="1"/>
  </cols>
  <sheetData>
    <row r="1" spans="1:4" ht="17.399999999999999" x14ac:dyDescent="0.3">
      <c r="A1" s="20" t="s">
        <v>1035</v>
      </c>
      <c r="B1" s="19"/>
      <c r="C1" s="19"/>
      <c r="D1" s="19"/>
    </row>
    <row r="2" spans="1:4" ht="78" x14ac:dyDescent="0.3">
      <c r="A2" s="12" t="s">
        <v>880</v>
      </c>
      <c r="B2" s="13" t="s">
        <v>881</v>
      </c>
      <c r="C2" s="14" t="s">
        <v>1036</v>
      </c>
      <c r="D2" s="21" t="s">
        <v>1037</v>
      </c>
    </row>
    <row r="3" spans="1:4" ht="15.6" x14ac:dyDescent="0.3">
      <c r="A3" s="15"/>
      <c r="B3" s="16" t="s">
        <v>882</v>
      </c>
      <c r="C3" s="17"/>
      <c r="D3" s="19"/>
    </row>
    <row r="4" spans="1:4" hidden="1" x14ac:dyDescent="0.25">
      <c r="A4" s="18">
        <v>201</v>
      </c>
      <c r="B4" s="19" t="s">
        <v>883</v>
      </c>
      <c r="C4" s="25">
        <f>SUMIF('Maintained Schools'!$F$3:$F$883,$A4,'Maintained Schools'!$H$3:$H$883)</f>
        <v>0</v>
      </c>
      <c r="D4" s="25">
        <f>SUMIF('Maintained Schools'!$F$3:$F$883,$A4,'Maintained Schools'!$H$3:$H$883)</f>
        <v>0</v>
      </c>
    </row>
    <row r="5" spans="1:4" hidden="1" x14ac:dyDescent="0.25">
      <c r="A5" s="18">
        <v>202</v>
      </c>
      <c r="B5" s="19" t="s">
        <v>884</v>
      </c>
      <c r="C5" s="25">
        <f>SUMIF('Maintained Schools'!$F$3:$F$883,$A5,'Maintained Schools'!$H$3:$H$883)</f>
        <v>10375</v>
      </c>
      <c r="D5" s="26">
        <f t="shared" ref="D5:D68" si="0">IF(C5&lt;0,C5,0)</f>
        <v>0</v>
      </c>
    </row>
    <row r="6" spans="1:4" hidden="1" x14ac:dyDescent="0.25">
      <c r="A6" s="18">
        <v>203</v>
      </c>
      <c r="B6" s="19" t="s">
        <v>885</v>
      </c>
      <c r="C6" s="25">
        <f>SUMIF('Maintained Schools'!$F$3:$F$883,$A6,'Maintained Schools'!$H$3:$H$883)</f>
        <v>20375</v>
      </c>
      <c r="D6" s="26">
        <f t="shared" si="0"/>
        <v>0</v>
      </c>
    </row>
    <row r="7" spans="1:4" hidden="1" x14ac:dyDescent="0.25">
      <c r="A7" s="18">
        <v>204</v>
      </c>
      <c r="B7" s="19" t="s">
        <v>886</v>
      </c>
      <c r="C7" s="25">
        <f>SUMIF('Maintained Schools'!$F$3:$F$883,$A7,'Maintained Schools'!$H$3:$H$883)</f>
        <v>62875</v>
      </c>
      <c r="D7" s="26">
        <f t="shared" si="0"/>
        <v>0</v>
      </c>
    </row>
    <row r="8" spans="1:4" hidden="1" x14ac:dyDescent="0.25">
      <c r="A8" s="18">
        <v>205</v>
      </c>
      <c r="B8" s="19" t="s">
        <v>887</v>
      </c>
      <c r="C8" s="25">
        <f>SUMIF('Maintained Schools'!$F$3:$F$883,$A8,'Maintained Schools'!$H$3:$H$883)</f>
        <v>14750</v>
      </c>
      <c r="D8" s="26">
        <f t="shared" si="0"/>
        <v>0</v>
      </c>
    </row>
    <row r="9" spans="1:4" hidden="1" x14ac:dyDescent="0.25">
      <c r="A9" s="18">
        <v>206</v>
      </c>
      <c r="B9" s="19" t="s">
        <v>888</v>
      </c>
      <c r="C9" s="25">
        <f>SUMIF('Maintained Schools'!$F$3:$F$883,$A9,'Maintained Schools'!$H$3:$H$883)</f>
        <v>86500</v>
      </c>
      <c r="D9" s="26">
        <f t="shared" si="0"/>
        <v>0</v>
      </c>
    </row>
    <row r="10" spans="1:4" hidden="1" x14ac:dyDescent="0.25">
      <c r="A10" s="18">
        <v>207</v>
      </c>
      <c r="B10" s="19" t="s">
        <v>889</v>
      </c>
      <c r="C10" s="25">
        <f>SUMIF('Maintained Schools'!$F$3:$F$883,$A10,'Maintained Schools'!$H$3:$H$883)</f>
        <v>17000</v>
      </c>
      <c r="D10" s="26">
        <f t="shared" si="0"/>
        <v>0</v>
      </c>
    </row>
    <row r="11" spans="1:4" hidden="1" x14ac:dyDescent="0.25">
      <c r="A11" s="18">
        <v>208</v>
      </c>
      <c r="B11" s="19" t="s">
        <v>890</v>
      </c>
      <c r="C11" s="25">
        <f>SUMIF('Maintained Schools'!$F$3:$F$883,$A11,'Maintained Schools'!$H$3:$H$883)</f>
        <v>24875</v>
      </c>
      <c r="D11" s="26">
        <f t="shared" si="0"/>
        <v>0</v>
      </c>
    </row>
    <row r="12" spans="1:4" hidden="1" x14ac:dyDescent="0.25">
      <c r="A12" s="18">
        <v>209</v>
      </c>
      <c r="B12" s="19" t="s">
        <v>891</v>
      </c>
      <c r="C12" s="25">
        <f>SUMIF('Maintained Schools'!$F$3:$F$883,$A12,'Maintained Schools'!$H$3:$H$883)</f>
        <v>88500</v>
      </c>
      <c r="D12" s="26">
        <f t="shared" si="0"/>
        <v>0</v>
      </c>
    </row>
    <row r="13" spans="1:4" hidden="1" x14ac:dyDescent="0.25">
      <c r="A13" s="18">
        <v>210</v>
      </c>
      <c r="B13" s="19" t="s">
        <v>892</v>
      </c>
      <c r="C13" s="25">
        <f>SUMIF('Maintained Schools'!$F$3:$F$883,$A13,'Maintained Schools'!$H$3:$H$883)</f>
        <v>28000</v>
      </c>
      <c r="D13" s="26">
        <f t="shared" si="0"/>
        <v>0</v>
      </c>
    </row>
    <row r="14" spans="1:4" hidden="1" x14ac:dyDescent="0.25">
      <c r="A14" s="18">
        <v>211</v>
      </c>
      <c r="B14" s="19" t="s">
        <v>893</v>
      </c>
      <c r="C14" s="25">
        <f>SUMIF('Maintained Schools'!$F$3:$F$883,$A14,'Maintained Schools'!$H$3:$H$883)</f>
        <v>160375</v>
      </c>
      <c r="D14" s="26">
        <f t="shared" si="0"/>
        <v>0</v>
      </c>
    </row>
    <row r="15" spans="1:4" hidden="1" x14ac:dyDescent="0.25">
      <c r="A15" s="18">
        <v>212</v>
      </c>
      <c r="B15" s="19" t="s">
        <v>894</v>
      </c>
      <c r="C15" s="25">
        <f>SUMIF('Maintained Schools'!$F$3:$F$883,$A15,'Maintained Schools'!$H$3:$H$883)</f>
        <v>26750</v>
      </c>
      <c r="D15" s="26">
        <f t="shared" si="0"/>
        <v>0</v>
      </c>
    </row>
    <row r="16" spans="1:4" hidden="1" x14ac:dyDescent="0.25">
      <c r="A16" s="18">
        <v>213</v>
      </c>
      <c r="B16" s="19" t="s">
        <v>895</v>
      </c>
      <c r="C16" s="25">
        <f>SUMIF('Maintained Schools'!$F$3:$F$883,$A16,'Maintained Schools'!$H$3:$H$883)</f>
        <v>7000</v>
      </c>
      <c r="D16" s="26">
        <f t="shared" si="0"/>
        <v>0</v>
      </c>
    </row>
    <row r="17" spans="1:4" hidden="1" x14ac:dyDescent="0.25">
      <c r="A17" s="18">
        <v>301</v>
      </c>
      <c r="B17" s="19" t="s">
        <v>896</v>
      </c>
      <c r="C17" s="25">
        <f>SUMIF('Maintained Schools'!$F$3:$F$883,$A17,'Maintained Schools'!$H$3:$H$883)</f>
        <v>22750</v>
      </c>
      <c r="D17" s="26">
        <f t="shared" si="0"/>
        <v>0</v>
      </c>
    </row>
    <row r="18" spans="1:4" hidden="1" x14ac:dyDescent="0.25">
      <c r="A18" s="18">
        <v>302</v>
      </c>
      <c r="B18" s="19" t="s">
        <v>897</v>
      </c>
      <c r="C18" s="25">
        <f>SUMIF('Maintained Schools'!$F$3:$F$883,$A18,'Maintained Schools'!$H$3:$H$883)</f>
        <v>17125</v>
      </c>
      <c r="D18" s="26">
        <f t="shared" si="0"/>
        <v>0</v>
      </c>
    </row>
    <row r="19" spans="1:4" hidden="1" x14ac:dyDescent="0.25">
      <c r="A19" s="18">
        <v>303</v>
      </c>
      <c r="B19" s="19" t="s">
        <v>898</v>
      </c>
      <c r="C19" s="25">
        <f>SUMIF('Maintained Schools'!$F$3:$F$883,$A19,'Maintained Schools'!$H$3:$H$883)</f>
        <v>0</v>
      </c>
      <c r="D19" s="26">
        <f t="shared" si="0"/>
        <v>0</v>
      </c>
    </row>
    <row r="20" spans="1:4" hidden="1" x14ac:dyDescent="0.25">
      <c r="A20" s="18">
        <v>304</v>
      </c>
      <c r="B20" s="19" t="s">
        <v>899</v>
      </c>
      <c r="C20" s="25">
        <f>SUMIF('Maintained Schools'!$F$3:$F$883,$A20,'Maintained Schools'!$H$3:$H$883)</f>
        <v>16625</v>
      </c>
      <c r="D20" s="26">
        <f t="shared" si="0"/>
        <v>0</v>
      </c>
    </row>
    <row r="21" spans="1:4" hidden="1" x14ac:dyDescent="0.25">
      <c r="A21" s="18">
        <v>305</v>
      </c>
      <c r="B21" s="19" t="s">
        <v>900</v>
      </c>
      <c r="C21" s="25">
        <f>SUMIF('Maintained Schools'!$F$3:$F$883,$A21,'Maintained Schools'!$H$3:$H$883)</f>
        <v>0</v>
      </c>
      <c r="D21" s="26">
        <f t="shared" si="0"/>
        <v>0</v>
      </c>
    </row>
    <row r="22" spans="1:4" hidden="1" x14ac:dyDescent="0.25">
      <c r="A22" s="18">
        <v>306</v>
      </c>
      <c r="B22" s="19" t="s">
        <v>901</v>
      </c>
      <c r="C22" s="25">
        <v>0</v>
      </c>
      <c r="D22" s="25">
        <f>SUMIF('Maintained Schools'!$F$3:$F$883,$A22,'Maintained Schools'!$H$3:$H$883)</f>
        <v>-1000</v>
      </c>
    </row>
    <row r="23" spans="1:4" hidden="1" x14ac:dyDescent="0.25">
      <c r="A23" s="18">
        <v>307</v>
      </c>
      <c r="B23" s="19" t="s">
        <v>902</v>
      </c>
      <c r="C23" s="25">
        <f>SUMIF('Maintained Schools'!$F$3:$F$883,$A23,'Maintained Schools'!$H$3:$H$883)</f>
        <v>73000</v>
      </c>
      <c r="D23" s="26">
        <f t="shared" si="0"/>
        <v>0</v>
      </c>
    </row>
    <row r="24" spans="1:4" hidden="1" x14ac:dyDescent="0.25">
      <c r="A24" s="18">
        <v>308</v>
      </c>
      <c r="B24" s="19" t="s">
        <v>903</v>
      </c>
      <c r="C24" s="25">
        <f>SUMIF('Maintained Schools'!$F$3:$F$883,$A24,'Maintained Schools'!$H$3:$H$883)</f>
        <v>103550</v>
      </c>
      <c r="D24" s="26">
        <f t="shared" si="0"/>
        <v>0</v>
      </c>
    </row>
    <row r="25" spans="1:4" hidden="1" x14ac:dyDescent="0.25">
      <c r="A25" s="18">
        <v>309</v>
      </c>
      <c r="B25" s="19" t="s">
        <v>904</v>
      </c>
      <c r="C25" s="25">
        <f>SUMIF('Maintained Schools'!$F$3:$F$883,$A25,'Maintained Schools'!$H$3:$H$883)</f>
        <v>100375</v>
      </c>
      <c r="D25" s="26">
        <f t="shared" si="0"/>
        <v>0</v>
      </c>
    </row>
    <row r="26" spans="1:4" hidden="1" x14ac:dyDescent="0.25">
      <c r="A26" s="18">
        <v>310</v>
      </c>
      <c r="B26" s="19" t="s">
        <v>905</v>
      </c>
      <c r="C26" s="25">
        <f>SUMIF('Maintained Schools'!$F$3:$F$883,$A26,'Maintained Schools'!$H$3:$H$883)</f>
        <v>750</v>
      </c>
      <c r="D26" s="26">
        <f t="shared" si="0"/>
        <v>0</v>
      </c>
    </row>
    <row r="27" spans="1:4" hidden="1" x14ac:dyDescent="0.25">
      <c r="A27" s="18">
        <v>311</v>
      </c>
      <c r="B27" s="19" t="s">
        <v>906</v>
      </c>
      <c r="C27" s="25">
        <f>SUMIF('Maintained Schools'!$F$3:$F$883,$A27,'Maintained Schools'!$H$3:$H$883)</f>
        <v>2750</v>
      </c>
      <c r="D27" s="26">
        <f t="shared" si="0"/>
        <v>0</v>
      </c>
    </row>
    <row r="28" spans="1:4" hidden="1" x14ac:dyDescent="0.25">
      <c r="A28" s="18">
        <v>312</v>
      </c>
      <c r="B28" s="19" t="s">
        <v>907</v>
      </c>
      <c r="C28" s="25">
        <f>SUMIF('Maintained Schools'!$F$3:$F$883,$A28,'Maintained Schools'!$H$3:$H$883)</f>
        <v>5875</v>
      </c>
      <c r="D28" s="26">
        <f t="shared" si="0"/>
        <v>0</v>
      </c>
    </row>
    <row r="29" spans="1:4" hidden="1" x14ac:dyDescent="0.25">
      <c r="A29" s="18">
        <v>313</v>
      </c>
      <c r="B29" s="19" t="s">
        <v>908</v>
      </c>
      <c r="C29" s="25">
        <f>SUMIF('Maintained Schools'!$F$3:$F$883,$A29,'Maintained Schools'!$H$3:$H$883)</f>
        <v>21750</v>
      </c>
      <c r="D29" s="26">
        <f t="shared" si="0"/>
        <v>0</v>
      </c>
    </row>
    <row r="30" spans="1:4" hidden="1" x14ac:dyDescent="0.25">
      <c r="A30" s="18">
        <v>314</v>
      </c>
      <c r="B30" s="19" t="s">
        <v>909</v>
      </c>
      <c r="C30" s="25">
        <f>SUMIF('Maintained Schools'!$F$3:$F$883,$A30,'Maintained Schools'!$H$3:$H$883)</f>
        <v>8250</v>
      </c>
      <c r="D30" s="26">
        <f t="shared" si="0"/>
        <v>0</v>
      </c>
    </row>
    <row r="31" spans="1:4" hidden="1" x14ac:dyDescent="0.25">
      <c r="A31" s="18">
        <v>315</v>
      </c>
      <c r="B31" s="19" t="s">
        <v>910</v>
      </c>
      <c r="C31" s="25">
        <f>SUMIF('Maintained Schools'!$F$3:$F$883,$A31,'Maintained Schools'!$H$3:$H$883)</f>
        <v>29000</v>
      </c>
      <c r="D31" s="26">
        <f t="shared" si="0"/>
        <v>0</v>
      </c>
    </row>
    <row r="32" spans="1:4" hidden="1" x14ac:dyDescent="0.25">
      <c r="A32" s="18">
        <v>316</v>
      </c>
      <c r="B32" s="19" t="s">
        <v>911</v>
      </c>
      <c r="C32" s="25">
        <f>SUMIF('Maintained Schools'!$F$3:$F$883,$A32,'Maintained Schools'!$H$3:$H$883)</f>
        <v>171500</v>
      </c>
      <c r="D32" s="26">
        <f t="shared" si="0"/>
        <v>0</v>
      </c>
    </row>
    <row r="33" spans="1:4" hidden="1" x14ac:dyDescent="0.25">
      <c r="A33" s="18">
        <v>317</v>
      </c>
      <c r="B33" s="19" t="s">
        <v>912</v>
      </c>
      <c r="C33" s="25">
        <v>0</v>
      </c>
      <c r="D33" s="25">
        <f>SUMIF('Maintained Schools'!$F$3:$F$883,$A33,'Maintained Schools'!$H$3:$H$883)</f>
        <v>-12250</v>
      </c>
    </row>
    <row r="34" spans="1:4" hidden="1" x14ac:dyDescent="0.25">
      <c r="A34" s="18">
        <v>318</v>
      </c>
      <c r="B34" s="19" t="s">
        <v>913</v>
      </c>
      <c r="C34" s="25">
        <v>0</v>
      </c>
      <c r="D34" s="25">
        <f>SUMIF('Maintained Schools'!$F$3:$F$883,$A34,'Maintained Schools'!$H$3:$H$883)</f>
        <v>-1375</v>
      </c>
    </row>
    <row r="35" spans="1:4" hidden="1" x14ac:dyDescent="0.25">
      <c r="A35" s="18">
        <v>319</v>
      </c>
      <c r="B35" s="19" t="s">
        <v>914</v>
      </c>
      <c r="C35" s="25">
        <f>SUMIF('Maintained Schools'!$F$3:$F$883,$A35,'Maintained Schools'!$H$3:$H$883)</f>
        <v>8875</v>
      </c>
      <c r="D35" s="26">
        <f t="shared" si="0"/>
        <v>0</v>
      </c>
    </row>
    <row r="36" spans="1:4" hidden="1" x14ac:dyDescent="0.25">
      <c r="A36" s="18">
        <v>320</v>
      </c>
      <c r="B36" s="19" t="s">
        <v>915</v>
      </c>
      <c r="C36" s="25">
        <f>SUMIF('Maintained Schools'!$F$3:$F$883,$A36,'Maintained Schools'!$H$3:$H$883)</f>
        <v>47375</v>
      </c>
      <c r="D36" s="26">
        <f t="shared" si="0"/>
        <v>0</v>
      </c>
    </row>
    <row r="37" spans="1:4" hidden="1" x14ac:dyDescent="0.25">
      <c r="A37" s="18">
        <v>330</v>
      </c>
      <c r="B37" s="19" t="s">
        <v>916</v>
      </c>
      <c r="C37" s="25">
        <f>SUMIF('Maintained Schools'!$F$3:$F$883,$A37,'Maintained Schools'!$H$3:$H$883)</f>
        <v>265125</v>
      </c>
      <c r="D37" s="26">
        <f t="shared" si="0"/>
        <v>0</v>
      </c>
    </row>
    <row r="38" spans="1:4" hidden="1" x14ac:dyDescent="0.25">
      <c r="A38" s="18">
        <v>331</v>
      </c>
      <c r="B38" s="19" t="s">
        <v>917</v>
      </c>
      <c r="C38" s="25">
        <f>SUMIF('Maintained Schools'!$F$3:$F$883,$A38,'Maintained Schools'!$H$3:$H$883)</f>
        <v>33125</v>
      </c>
      <c r="D38" s="26">
        <f t="shared" si="0"/>
        <v>0</v>
      </c>
    </row>
    <row r="39" spans="1:4" hidden="1" x14ac:dyDescent="0.25">
      <c r="A39" s="18">
        <v>332</v>
      </c>
      <c r="B39" s="19" t="s">
        <v>918</v>
      </c>
      <c r="C39" s="25">
        <f>SUMIF('Maintained Schools'!$F$3:$F$883,$A39,'Maintained Schools'!$H$3:$H$883)</f>
        <v>41875</v>
      </c>
      <c r="D39" s="26">
        <f t="shared" si="0"/>
        <v>0</v>
      </c>
    </row>
    <row r="40" spans="1:4" hidden="1" x14ac:dyDescent="0.25">
      <c r="A40" s="18">
        <v>333</v>
      </c>
      <c r="B40" s="19" t="s">
        <v>919</v>
      </c>
      <c r="C40" s="25">
        <f>SUMIF('Maintained Schools'!$F$3:$F$883,$A40,'Maintained Schools'!$H$3:$H$883)</f>
        <v>63250</v>
      </c>
      <c r="D40" s="26">
        <f t="shared" si="0"/>
        <v>0</v>
      </c>
    </row>
    <row r="41" spans="1:4" hidden="1" x14ac:dyDescent="0.25">
      <c r="A41" s="18">
        <v>334</v>
      </c>
      <c r="B41" s="19" t="s">
        <v>920</v>
      </c>
      <c r="C41" s="25">
        <f>SUMIF('Maintained Schools'!$F$3:$F$883,$A41,'Maintained Schools'!$H$3:$H$883)</f>
        <v>20000</v>
      </c>
      <c r="D41" s="26">
        <f t="shared" si="0"/>
        <v>0</v>
      </c>
    </row>
    <row r="42" spans="1:4" hidden="1" x14ac:dyDescent="0.25">
      <c r="A42" s="18">
        <v>335</v>
      </c>
      <c r="B42" s="19" t="s">
        <v>921</v>
      </c>
      <c r="C42" s="25">
        <f>SUMIF('Maintained Schools'!$F$3:$F$883,$A42,'Maintained Schools'!$H$3:$H$883)</f>
        <v>48000</v>
      </c>
      <c r="D42" s="26">
        <f t="shared" si="0"/>
        <v>0</v>
      </c>
    </row>
    <row r="43" spans="1:4" hidden="1" x14ac:dyDescent="0.25">
      <c r="A43" s="18">
        <v>336</v>
      </c>
      <c r="B43" s="19" t="s">
        <v>922</v>
      </c>
      <c r="C43" s="25">
        <f>SUMIF('Maintained Schools'!$F$3:$F$883,$A43,'Maintained Schools'!$H$3:$H$883)</f>
        <v>47375</v>
      </c>
      <c r="D43" s="26">
        <f t="shared" si="0"/>
        <v>0</v>
      </c>
    </row>
    <row r="44" spans="1:4" hidden="1" x14ac:dyDescent="0.25">
      <c r="A44" s="18">
        <v>340</v>
      </c>
      <c r="B44" s="19" t="s">
        <v>923</v>
      </c>
      <c r="C44" s="25">
        <f>SUMIF('Maintained Schools'!$F$3:$F$883,$A44,'Maintained Schools'!$H$3:$H$883)</f>
        <v>32500</v>
      </c>
      <c r="D44" s="26">
        <f t="shared" si="0"/>
        <v>0</v>
      </c>
    </row>
    <row r="45" spans="1:4" hidden="1" x14ac:dyDescent="0.25">
      <c r="A45" s="18">
        <v>341</v>
      </c>
      <c r="B45" s="19" t="s">
        <v>924</v>
      </c>
      <c r="C45" s="25">
        <f>SUMIF('Maintained Schools'!$F$3:$F$883,$A45,'Maintained Schools'!$H$3:$H$883)</f>
        <v>223000</v>
      </c>
      <c r="D45" s="26">
        <f t="shared" si="0"/>
        <v>0</v>
      </c>
    </row>
    <row r="46" spans="1:4" hidden="1" x14ac:dyDescent="0.25">
      <c r="A46" s="18">
        <v>342</v>
      </c>
      <c r="B46" s="19" t="s">
        <v>925</v>
      </c>
      <c r="C46" s="25">
        <f>SUMIF('Maintained Schools'!$F$3:$F$883,$A46,'Maintained Schools'!$H$3:$H$883)</f>
        <v>90250</v>
      </c>
      <c r="D46" s="26">
        <f t="shared" si="0"/>
        <v>0</v>
      </c>
    </row>
    <row r="47" spans="1:4" hidden="1" x14ac:dyDescent="0.25">
      <c r="A47" s="18">
        <v>343</v>
      </c>
      <c r="B47" s="19" t="s">
        <v>926</v>
      </c>
      <c r="C47" s="25">
        <f>SUMIF('Maintained Schools'!$F$3:$F$883,$A47,'Maintained Schools'!$H$3:$H$883)</f>
        <v>50625</v>
      </c>
      <c r="D47" s="26">
        <f t="shared" si="0"/>
        <v>0</v>
      </c>
    </row>
    <row r="48" spans="1:4" hidden="1" x14ac:dyDescent="0.25">
      <c r="A48" s="18">
        <v>344</v>
      </c>
      <c r="B48" s="19" t="s">
        <v>927</v>
      </c>
      <c r="C48" s="25">
        <f>SUMIF('Maintained Schools'!$F$3:$F$883,$A48,'Maintained Schools'!$H$3:$H$883)</f>
        <v>63375</v>
      </c>
      <c r="D48" s="26">
        <f t="shared" si="0"/>
        <v>0</v>
      </c>
    </row>
    <row r="49" spans="1:4" hidden="1" x14ac:dyDescent="0.25">
      <c r="A49" s="18">
        <v>350</v>
      </c>
      <c r="B49" s="19" t="s">
        <v>928</v>
      </c>
      <c r="C49" s="25">
        <f>SUMIF('Maintained Schools'!$F$3:$F$883,$A49,'Maintained Schools'!$H$3:$H$883)</f>
        <v>83625</v>
      </c>
      <c r="D49" s="26">
        <f t="shared" si="0"/>
        <v>0</v>
      </c>
    </row>
    <row r="50" spans="1:4" hidden="1" x14ac:dyDescent="0.25">
      <c r="A50" s="18">
        <v>351</v>
      </c>
      <c r="B50" s="19" t="s">
        <v>929</v>
      </c>
      <c r="C50" s="25">
        <f>SUMIF('Maintained Schools'!$F$3:$F$883,$A50,'Maintained Schools'!$H$3:$H$883)</f>
        <v>22875</v>
      </c>
      <c r="D50" s="26">
        <f t="shared" si="0"/>
        <v>0</v>
      </c>
    </row>
    <row r="51" spans="1:4" hidden="1" x14ac:dyDescent="0.25">
      <c r="A51" s="18">
        <v>352</v>
      </c>
      <c r="B51" s="19" t="s">
        <v>930</v>
      </c>
      <c r="C51" s="25">
        <v>0</v>
      </c>
      <c r="D51" s="25">
        <f>SUMIF('Maintained Schools'!$F$3:$F$883,$A51,'Maintained Schools'!$H$3:$H$883)</f>
        <v>-11125</v>
      </c>
    </row>
    <row r="52" spans="1:4" hidden="1" x14ac:dyDescent="0.25">
      <c r="A52" s="18">
        <v>353</v>
      </c>
      <c r="B52" s="19" t="s">
        <v>931</v>
      </c>
      <c r="C52" s="25">
        <f>SUMIF('Maintained Schools'!$F$3:$F$883,$A52,'Maintained Schools'!$H$3:$H$883)</f>
        <v>26375</v>
      </c>
      <c r="D52" s="26">
        <f t="shared" si="0"/>
        <v>0</v>
      </c>
    </row>
    <row r="53" spans="1:4" hidden="1" x14ac:dyDescent="0.25">
      <c r="A53" s="18">
        <v>354</v>
      </c>
      <c r="B53" s="19" t="s">
        <v>932</v>
      </c>
      <c r="C53" s="25">
        <f>SUMIF('Maintained Schools'!$F$3:$F$883,$A53,'Maintained Schools'!$H$3:$H$883)</f>
        <v>49625</v>
      </c>
      <c r="D53" s="26">
        <f t="shared" si="0"/>
        <v>0</v>
      </c>
    </row>
    <row r="54" spans="1:4" hidden="1" x14ac:dyDescent="0.25">
      <c r="A54" s="18">
        <v>355</v>
      </c>
      <c r="B54" s="19" t="s">
        <v>933</v>
      </c>
      <c r="C54" s="25">
        <f>SUMIF('Maintained Schools'!$F$3:$F$883,$A54,'Maintained Schools'!$H$3:$H$883)</f>
        <v>92500</v>
      </c>
      <c r="D54" s="26">
        <f t="shared" si="0"/>
        <v>0</v>
      </c>
    </row>
    <row r="55" spans="1:4" hidden="1" x14ac:dyDescent="0.25">
      <c r="A55" s="18">
        <v>356</v>
      </c>
      <c r="B55" s="19" t="s">
        <v>934</v>
      </c>
      <c r="C55" s="25">
        <f>SUMIF('Maintained Schools'!$F$3:$F$883,$A55,'Maintained Schools'!$H$3:$H$883)</f>
        <v>32625</v>
      </c>
      <c r="D55" s="26">
        <f t="shared" si="0"/>
        <v>0</v>
      </c>
    </row>
    <row r="56" spans="1:4" hidden="1" x14ac:dyDescent="0.25">
      <c r="A56" s="18">
        <v>357</v>
      </c>
      <c r="B56" s="19" t="s">
        <v>935</v>
      </c>
      <c r="C56" s="25">
        <f>SUMIF('Maintained Schools'!$F$3:$F$883,$A56,'Maintained Schools'!$H$3:$H$883)</f>
        <v>69875</v>
      </c>
      <c r="D56" s="26">
        <f t="shared" si="0"/>
        <v>0</v>
      </c>
    </row>
    <row r="57" spans="1:4" hidden="1" x14ac:dyDescent="0.25">
      <c r="A57" s="18">
        <v>358</v>
      </c>
      <c r="B57" s="19" t="s">
        <v>936</v>
      </c>
      <c r="C57" s="25">
        <f>SUMIF('Maintained Schools'!$F$3:$F$883,$A57,'Maintained Schools'!$H$3:$H$883)</f>
        <v>28125</v>
      </c>
      <c r="D57" s="26">
        <f t="shared" si="0"/>
        <v>0</v>
      </c>
    </row>
    <row r="58" spans="1:4" hidden="1" x14ac:dyDescent="0.25">
      <c r="A58" s="18">
        <v>359</v>
      </c>
      <c r="B58" s="19" t="s">
        <v>937</v>
      </c>
      <c r="C58" s="25">
        <f>SUMIF('Maintained Schools'!$F$3:$F$883,$A58,'Maintained Schools'!$H$3:$H$883)</f>
        <v>45375</v>
      </c>
      <c r="D58" s="26">
        <f t="shared" si="0"/>
        <v>0</v>
      </c>
    </row>
    <row r="59" spans="1:4" hidden="1" x14ac:dyDescent="0.25">
      <c r="A59" s="18">
        <v>370</v>
      </c>
      <c r="B59" s="19" t="s">
        <v>938</v>
      </c>
      <c r="C59" s="25">
        <f>SUMIF('Maintained Schools'!$F$3:$F$883,$A59,'Maintained Schools'!$H$3:$H$883)</f>
        <v>79250</v>
      </c>
      <c r="D59" s="26">
        <f t="shared" si="0"/>
        <v>0</v>
      </c>
    </row>
    <row r="60" spans="1:4" hidden="1" x14ac:dyDescent="0.25">
      <c r="A60" s="18">
        <v>371</v>
      </c>
      <c r="B60" s="19" t="s">
        <v>939</v>
      </c>
      <c r="C60" s="25">
        <f>SUMIF('Maintained Schools'!$F$3:$F$883,$A60,'Maintained Schools'!$H$3:$H$883)</f>
        <v>0</v>
      </c>
      <c r="D60" s="26">
        <f t="shared" si="0"/>
        <v>0</v>
      </c>
    </row>
    <row r="61" spans="1:4" hidden="1" x14ac:dyDescent="0.25">
      <c r="A61" s="18">
        <v>372</v>
      </c>
      <c r="B61" s="19" t="s">
        <v>940</v>
      </c>
      <c r="C61" s="25">
        <f>SUMIF('Maintained Schools'!$F$3:$F$883,$A61,'Maintained Schools'!$H$3:$H$883)</f>
        <v>70750</v>
      </c>
      <c r="D61" s="26">
        <f t="shared" si="0"/>
        <v>0</v>
      </c>
    </row>
    <row r="62" spans="1:4" hidden="1" x14ac:dyDescent="0.25">
      <c r="A62" s="18">
        <v>373</v>
      </c>
      <c r="B62" s="19" t="s">
        <v>941</v>
      </c>
      <c r="C62" s="25">
        <v>0</v>
      </c>
      <c r="D62" s="25">
        <f>SUMIF('Maintained Schools'!$F$3:$F$883,$A62,'Maintained Schools'!$H$3:$H$883)</f>
        <v>-7000</v>
      </c>
    </row>
    <row r="63" spans="1:4" hidden="1" x14ac:dyDescent="0.25">
      <c r="A63" s="18">
        <v>380</v>
      </c>
      <c r="B63" s="19" t="s">
        <v>942</v>
      </c>
      <c r="C63" s="25">
        <f>SUMIF('Maintained Schools'!$F$3:$F$883,$A63,'Maintained Schools'!$H$3:$H$883)</f>
        <v>171750</v>
      </c>
      <c r="D63" s="26">
        <f t="shared" si="0"/>
        <v>0</v>
      </c>
    </row>
    <row r="64" spans="1:4" hidden="1" x14ac:dyDescent="0.25">
      <c r="A64" s="18">
        <v>381</v>
      </c>
      <c r="B64" s="19" t="s">
        <v>943</v>
      </c>
      <c r="C64" s="25">
        <f>SUMIF('Maintained Schools'!$F$3:$F$883,$A64,'Maintained Schools'!$H$3:$H$883)</f>
        <v>23750</v>
      </c>
      <c r="D64" s="26">
        <f t="shared" si="0"/>
        <v>0</v>
      </c>
    </row>
    <row r="65" spans="1:4" hidden="1" x14ac:dyDescent="0.25">
      <c r="A65" s="18">
        <v>382</v>
      </c>
      <c r="B65" s="19" t="s">
        <v>944</v>
      </c>
      <c r="C65" s="25">
        <f>SUMIF('Maintained Schools'!$F$3:$F$883,$A65,'Maintained Schools'!$H$3:$H$883)</f>
        <v>84500</v>
      </c>
      <c r="D65" s="26">
        <f t="shared" si="0"/>
        <v>0</v>
      </c>
    </row>
    <row r="66" spans="1:4" hidden="1" x14ac:dyDescent="0.25">
      <c r="A66" s="18">
        <v>383</v>
      </c>
      <c r="B66" s="19" t="s">
        <v>945</v>
      </c>
      <c r="C66" s="25">
        <f>SUMIF('Maintained Schools'!$F$3:$F$883,$A66,'Maintained Schools'!$H$3:$H$883)</f>
        <v>154250</v>
      </c>
      <c r="D66" s="26">
        <f t="shared" si="0"/>
        <v>0</v>
      </c>
    </row>
    <row r="67" spans="1:4" hidden="1" x14ac:dyDescent="0.25">
      <c r="A67" s="18">
        <v>384</v>
      </c>
      <c r="B67" s="19" t="s">
        <v>946</v>
      </c>
      <c r="C67" s="25">
        <f>SUMIF('Maintained Schools'!$F$3:$F$883,$A67,'Maintained Schools'!$H$3:$H$883)</f>
        <v>20500</v>
      </c>
      <c r="D67" s="26">
        <f t="shared" si="0"/>
        <v>0</v>
      </c>
    </row>
    <row r="68" spans="1:4" hidden="1" x14ac:dyDescent="0.25">
      <c r="A68" s="18">
        <v>390</v>
      </c>
      <c r="B68" s="19" t="s">
        <v>947</v>
      </c>
      <c r="C68" s="25">
        <f>SUMIF('Maintained Schools'!$F$3:$F$883,$A68,'Maintained Schools'!$H$3:$H$883)</f>
        <v>29625</v>
      </c>
      <c r="D68" s="26">
        <f t="shared" si="0"/>
        <v>0</v>
      </c>
    </row>
    <row r="69" spans="1:4" hidden="1" x14ac:dyDescent="0.25">
      <c r="A69" s="18">
        <v>391</v>
      </c>
      <c r="B69" s="19" t="s">
        <v>948</v>
      </c>
      <c r="C69" s="25">
        <f>SUMIF('Maintained Schools'!$F$3:$F$883,$A69,'Maintained Schools'!$H$3:$H$883)</f>
        <v>82750</v>
      </c>
      <c r="D69" s="26">
        <f t="shared" ref="D69:D132" si="1">IF(C69&lt;0,C69,0)</f>
        <v>0</v>
      </c>
    </row>
    <row r="70" spans="1:4" hidden="1" x14ac:dyDescent="0.25">
      <c r="A70" s="18">
        <v>392</v>
      </c>
      <c r="B70" s="19" t="s">
        <v>949</v>
      </c>
      <c r="C70" s="25">
        <f>SUMIF('Maintained Schools'!$F$3:$F$883,$A70,'Maintained Schools'!$H$3:$H$883)</f>
        <v>84250</v>
      </c>
      <c r="D70" s="26">
        <f t="shared" si="1"/>
        <v>0</v>
      </c>
    </row>
    <row r="71" spans="1:4" hidden="1" x14ac:dyDescent="0.25">
      <c r="A71" s="18">
        <v>393</v>
      </c>
      <c r="B71" s="19" t="s">
        <v>950</v>
      </c>
      <c r="C71" s="25">
        <f>SUMIF('Maintained Schools'!$F$3:$F$883,$A71,'Maintained Schools'!$H$3:$H$883)</f>
        <v>89000</v>
      </c>
      <c r="D71" s="26">
        <f t="shared" si="1"/>
        <v>0</v>
      </c>
    </row>
    <row r="72" spans="1:4" hidden="1" x14ac:dyDescent="0.25">
      <c r="A72" s="18">
        <v>394</v>
      </c>
      <c r="B72" s="19" t="s">
        <v>951</v>
      </c>
      <c r="C72" s="25">
        <f>SUMIF('Maintained Schools'!$F$3:$F$883,$A72,'Maintained Schools'!$H$3:$H$883)</f>
        <v>20750</v>
      </c>
      <c r="D72" s="26">
        <f t="shared" si="1"/>
        <v>0</v>
      </c>
    </row>
    <row r="73" spans="1:4" hidden="1" x14ac:dyDescent="0.25">
      <c r="A73" s="18">
        <v>420</v>
      </c>
      <c r="B73" s="19" t="s">
        <v>952</v>
      </c>
      <c r="C73" s="25">
        <f>SUMIF('Maintained Schools'!$F$3:$F$883,$A73,'Maintained Schools'!$H$3:$H$883)</f>
        <v>0</v>
      </c>
      <c r="D73" s="26">
        <f t="shared" si="1"/>
        <v>0</v>
      </c>
    </row>
    <row r="74" spans="1:4" hidden="1" x14ac:dyDescent="0.25">
      <c r="A74" s="18">
        <v>800</v>
      </c>
      <c r="B74" s="19" t="s">
        <v>953</v>
      </c>
      <c r="C74" s="25">
        <v>0</v>
      </c>
      <c r="D74" s="25">
        <f>SUMIF('Maintained Schools'!$F$3:$F$883,$A74,'Maintained Schools'!$H$3:$H$883)</f>
        <v>-1250</v>
      </c>
    </row>
    <row r="75" spans="1:4" hidden="1" x14ac:dyDescent="0.25">
      <c r="A75" s="18">
        <v>801</v>
      </c>
      <c r="B75" s="19" t="s">
        <v>954</v>
      </c>
      <c r="C75" s="25">
        <f>SUMIF('Maintained Schools'!$F$3:$F$883,$A75,'Maintained Schools'!$H$3:$H$883)</f>
        <v>2500</v>
      </c>
      <c r="D75" s="26">
        <f t="shared" si="1"/>
        <v>0</v>
      </c>
    </row>
    <row r="76" spans="1:4" hidden="1" x14ac:dyDescent="0.25">
      <c r="A76" s="18">
        <v>802</v>
      </c>
      <c r="B76" s="19" t="s">
        <v>955</v>
      </c>
      <c r="C76" s="25">
        <f>SUMIF('Maintained Schools'!$F$3:$F$883,$A76,'Maintained Schools'!$H$3:$H$883)</f>
        <v>31750</v>
      </c>
      <c r="D76" s="26">
        <f t="shared" si="1"/>
        <v>0</v>
      </c>
    </row>
    <row r="77" spans="1:4" hidden="1" x14ac:dyDescent="0.25">
      <c r="A77" s="18">
        <v>803</v>
      </c>
      <c r="B77" s="19" t="s">
        <v>956</v>
      </c>
      <c r="C77" s="25">
        <v>0</v>
      </c>
      <c r="D77" s="25">
        <f>SUMIF('Maintained Schools'!$F$3:$F$883,$A77,'Maintained Schools'!$H$3:$H$883)</f>
        <v>-3750</v>
      </c>
    </row>
    <row r="78" spans="1:4" hidden="1" x14ac:dyDescent="0.25">
      <c r="A78" s="18">
        <v>805</v>
      </c>
      <c r="B78" s="19" t="s">
        <v>957</v>
      </c>
      <c r="C78" s="25">
        <f>SUMIF('Maintained Schools'!$F$3:$F$883,$A78,'Maintained Schools'!$H$3:$H$883)</f>
        <v>11875</v>
      </c>
      <c r="D78" s="26">
        <f t="shared" si="1"/>
        <v>0</v>
      </c>
    </row>
    <row r="79" spans="1:4" hidden="1" x14ac:dyDescent="0.25">
      <c r="A79" s="18">
        <v>806</v>
      </c>
      <c r="B79" s="19" t="s">
        <v>958</v>
      </c>
      <c r="C79" s="25">
        <f>SUMIF('Maintained Schools'!$F$3:$F$883,$A79,'Maintained Schools'!$H$3:$H$883)</f>
        <v>40250</v>
      </c>
      <c r="D79" s="26">
        <f t="shared" si="1"/>
        <v>0</v>
      </c>
    </row>
    <row r="80" spans="1:4" hidden="1" x14ac:dyDescent="0.25">
      <c r="A80" s="18">
        <v>807</v>
      </c>
      <c r="B80" s="19" t="s">
        <v>959</v>
      </c>
      <c r="C80" s="25">
        <f>SUMIF('Maintained Schools'!$F$3:$F$883,$A80,'Maintained Schools'!$H$3:$H$883)</f>
        <v>11875</v>
      </c>
      <c r="D80" s="26">
        <f t="shared" si="1"/>
        <v>0</v>
      </c>
    </row>
    <row r="81" spans="1:4" hidden="1" x14ac:dyDescent="0.25">
      <c r="A81" s="18">
        <v>808</v>
      </c>
      <c r="B81" s="19" t="s">
        <v>960</v>
      </c>
      <c r="C81" s="25">
        <f>SUMIF('Maintained Schools'!$F$3:$F$883,$A81,'Maintained Schools'!$H$3:$H$883)</f>
        <v>4750</v>
      </c>
      <c r="D81" s="26">
        <f t="shared" si="1"/>
        <v>0</v>
      </c>
    </row>
    <row r="82" spans="1:4" hidden="1" x14ac:dyDescent="0.25">
      <c r="A82" s="18">
        <v>810</v>
      </c>
      <c r="B82" s="19" t="s">
        <v>961</v>
      </c>
      <c r="C82" s="25">
        <f>SUMIF('Maintained Schools'!$F$3:$F$883,$A82,'Maintained Schools'!$H$3:$H$883)</f>
        <v>42750</v>
      </c>
      <c r="D82" s="26">
        <f t="shared" si="1"/>
        <v>0</v>
      </c>
    </row>
    <row r="83" spans="1:4" hidden="1" x14ac:dyDescent="0.25">
      <c r="A83" s="18">
        <v>811</v>
      </c>
      <c r="B83" s="19" t="s">
        <v>962</v>
      </c>
      <c r="C83" s="25">
        <f>SUMIF('Maintained Schools'!$F$3:$F$883,$A83,'Maintained Schools'!$H$3:$H$883)</f>
        <v>27000</v>
      </c>
      <c r="D83" s="26">
        <f t="shared" si="1"/>
        <v>0</v>
      </c>
    </row>
    <row r="84" spans="1:4" hidden="1" x14ac:dyDescent="0.25">
      <c r="A84" s="18">
        <v>812</v>
      </c>
      <c r="B84" s="19" t="s">
        <v>963</v>
      </c>
      <c r="C84" s="25">
        <f>SUMIF('Maintained Schools'!$F$3:$F$883,$A84,'Maintained Schools'!$H$3:$H$883)</f>
        <v>0</v>
      </c>
      <c r="D84" s="26">
        <f t="shared" si="1"/>
        <v>0</v>
      </c>
    </row>
    <row r="85" spans="1:4" hidden="1" x14ac:dyDescent="0.25">
      <c r="A85" s="18">
        <v>813</v>
      </c>
      <c r="B85" s="19" t="s">
        <v>964</v>
      </c>
      <c r="C85" s="25">
        <f>SUMIF('Maintained Schools'!$F$3:$F$883,$A85,'Maintained Schools'!$H$3:$H$883)</f>
        <v>18000</v>
      </c>
      <c r="D85" s="26">
        <f t="shared" si="1"/>
        <v>0</v>
      </c>
    </row>
    <row r="86" spans="1:4" hidden="1" x14ac:dyDescent="0.25">
      <c r="A86" s="18">
        <v>815</v>
      </c>
      <c r="B86" s="19" t="s">
        <v>965</v>
      </c>
      <c r="C86" s="25">
        <f>SUMIF('Maintained Schools'!$F$3:$F$883,$A86,'Maintained Schools'!$H$3:$H$883)</f>
        <v>68750</v>
      </c>
      <c r="D86" s="26">
        <f t="shared" si="1"/>
        <v>0</v>
      </c>
    </row>
    <row r="87" spans="1:4" hidden="1" x14ac:dyDescent="0.25">
      <c r="A87" s="18">
        <v>816</v>
      </c>
      <c r="B87" s="19" t="s">
        <v>966</v>
      </c>
      <c r="C87" s="25">
        <f>SUMIF('Maintained Schools'!$F$3:$F$883,$A87,'Maintained Schools'!$H$3:$H$883)</f>
        <v>19750</v>
      </c>
      <c r="D87" s="26">
        <f t="shared" si="1"/>
        <v>0</v>
      </c>
    </row>
    <row r="88" spans="1:4" hidden="1" x14ac:dyDescent="0.25">
      <c r="A88" s="18">
        <v>821</v>
      </c>
      <c r="B88" s="19" t="s">
        <v>967</v>
      </c>
      <c r="C88" s="25">
        <f>SUMIF('Maintained Schools'!$F$3:$F$883,$A88,'Maintained Schools'!$H$3:$H$883)</f>
        <v>75750</v>
      </c>
      <c r="D88" s="26">
        <f t="shared" si="1"/>
        <v>0</v>
      </c>
    </row>
    <row r="89" spans="1:4" hidden="1" x14ac:dyDescent="0.25">
      <c r="A89" s="18">
        <v>822</v>
      </c>
      <c r="B89" s="19" t="s">
        <v>968</v>
      </c>
      <c r="C89" s="25">
        <f>SUMIF('Maintained Schools'!$F$3:$F$883,$A89,'Maintained Schools'!$H$3:$H$883)</f>
        <v>0</v>
      </c>
      <c r="D89" s="26">
        <f t="shared" si="1"/>
        <v>0</v>
      </c>
    </row>
    <row r="90" spans="1:4" hidden="1" x14ac:dyDescent="0.25">
      <c r="A90" s="18">
        <v>823</v>
      </c>
      <c r="B90" s="19" t="s">
        <v>969</v>
      </c>
      <c r="C90" s="25">
        <f>SUMIF('Maintained Schools'!$F$3:$F$883,$A90,'Maintained Schools'!$H$3:$H$883)</f>
        <v>0</v>
      </c>
      <c r="D90" s="26">
        <f t="shared" si="1"/>
        <v>0</v>
      </c>
    </row>
    <row r="91" spans="1:4" hidden="1" x14ac:dyDescent="0.25">
      <c r="A91" s="18">
        <v>825</v>
      </c>
      <c r="B91" s="19" t="s">
        <v>970</v>
      </c>
      <c r="C91" s="25">
        <f>SUMIF('Maintained Schools'!$F$3:$F$883,$A91,'Maintained Schools'!$H$3:$H$883)</f>
        <v>18750</v>
      </c>
      <c r="D91" s="26">
        <f t="shared" si="1"/>
        <v>0</v>
      </c>
    </row>
    <row r="92" spans="1:4" hidden="1" x14ac:dyDescent="0.25">
      <c r="A92" s="18">
        <v>826</v>
      </c>
      <c r="B92" s="19" t="s">
        <v>971</v>
      </c>
      <c r="C92" s="25">
        <f>SUMIF('Maintained Schools'!$F$3:$F$883,$A92,'Maintained Schools'!$H$3:$H$883)</f>
        <v>30375</v>
      </c>
      <c r="D92" s="26">
        <f t="shared" si="1"/>
        <v>0</v>
      </c>
    </row>
    <row r="93" spans="1:4" hidden="1" x14ac:dyDescent="0.25">
      <c r="A93" s="18">
        <v>830</v>
      </c>
      <c r="B93" s="19" t="s">
        <v>972</v>
      </c>
      <c r="C93" s="25">
        <f>SUMIF('Maintained Schools'!$F$3:$F$883,$A93,'Maintained Schools'!$H$3:$H$883)</f>
        <v>89125</v>
      </c>
      <c r="D93" s="26">
        <f t="shared" si="1"/>
        <v>0</v>
      </c>
    </row>
    <row r="94" spans="1:4" hidden="1" x14ac:dyDescent="0.25">
      <c r="A94" s="18">
        <v>831</v>
      </c>
      <c r="B94" s="19" t="s">
        <v>973</v>
      </c>
      <c r="C94" s="25">
        <f>SUMIF('Maintained Schools'!$F$3:$F$883,$A94,'Maintained Schools'!$H$3:$H$883)</f>
        <v>29125</v>
      </c>
      <c r="D94" s="26">
        <f t="shared" si="1"/>
        <v>0</v>
      </c>
    </row>
    <row r="95" spans="1:4" hidden="1" x14ac:dyDescent="0.25">
      <c r="A95" s="18">
        <v>835</v>
      </c>
      <c r="B95" s="19" t="s">
        <v>974</v>
      </c>
      <c r="C95" s="25">
        <f>SUMIF('Maintained Schools'!$F$3:$F$883,$A95,'Maintained Schools'!$H$3:$H$883)</f>
        <v>25000</v>
      </c>
      <c r="D95" s="26">
        <f t="shared" si="1"/>
        <v>0</v>
      </c>
    </row>
    <row r="96" spans="1:4" hidden="1" x14ac:dyDescent="0.25">
      <c r="A96" s="18">
        <v>836</v>
      </c>
      <c r="B96" s="19" t="s">
        <v>975</v>
      </c>
      <c r="C96" s="25">
        <f>SUMIF('Maintained Schools'!$F$3:$F$883,$A96,'Maintained Schools'!$H$3:$H$883)</f>
        <v>2625</v>
      </c>
      <c r="D96" s="26">
        <f t="shared" si="1"/>
        <v>0</v>
      </c>
    </row>
    <row r="97" spans="1:4" hidden="1" x14ac:dyDescent="0.25">
      <c r="A97" s="18">
        <v>837</v>
      </c>
      <c r="B97" s="19" t="s">
        <v>976</v>
      </c>
      <c r="C97" s="25">
        <f>SUMIF('Maintained Schools'!$F$3:$F$883,$A97,'Maintained Schools'!$H$3:$H$883)</f>
        <v>1500</v>
      </c>
      <c r="D97" s="26">
        <f t="shared" si="1"/>
        <v>0</v>
      </c>
    </row>
    <row r="98" spans="1:4" hidden="1" x14ac:dyDescent="0.25">
      <c r="A98" s="18">
        <v>840</v>
      </c>
      <c r="B98" s="19" t="s">
        <v>977</v>
      </c>
      <c r="C98" s="25">
        <f>SUMIF('Maintained Schools'!$F$3:$F$883,$A98,'Maintained Schools'!$H$3:$H$883)</f>
        <v>114875</v>
      </c>
      <c r="D98" s="26">
        <f t="shared" si="1"/>
        <v>0</v>
      </c>
    </row>
    <row r="99" spans="1:4" hidden="1" x14ac:dyDescent="0.25">
      <c r="A99" s="18">
        <v>841</v>
      </c>
      <c r="B99" s="19" t="s">
        <v>978</v>
      </c>
      <c r="C99" s="25">
        <f>SUMIF('Maintained Schools'!$F$3:$F$883,$A99,'Maintained Schools'!$H$3:$H$883)</f>
        <v>0</v>
      </c>
      <c r="D99" s="26">
        <f t="shared" si="1"/>
        <v>0</v>
      </c>
    </row>
    <row r="100" spans="1:4" hidden="1" x14ac:dyDescent="0.25">
      <c r="A100" s="18">
        <v>845</v>
      </c>
      <c r="B100" s="19" t="s">
        <v>979</v>
      </c>
      <c r="C100" s="25">
        <f>SUMIF('Maintained Schools'!$F$3:$F$883,$A100,'Maintained Schools'!$H$3:$H$883)</f>
        <v>28750</v>
      </c>
      <c r="D100" s="26">
        <f t="shared" si="1"/>
        <v>0</v>
      </c>
    </row>
    <row r="101" spans="1:4" hidden="1" x14ac:dyDescent="0.25">
      <c r="A101" s="18">
        <v>846</v>
      </c>
      <c r="B101" s="19" t="s">
        <v>980</v>
      </c>
      <c r="C101" s="25">
        <f>SUMIF('Maintained Schools'!$F$3:$F$883,$A101,'Maintained Schools'!$H$3:$H$883)</f>
        <v>4250</v>
      </c>
      <c r="D101" s="26">
        <f t="shared" si="1"/>
        <v>0</v>
      </c>
    </row>
    <row r="102" spans="1:4" hidden="1" x14ac:dyDescent="0.25">
      <c r="A102" s="18">
        <v>850</v>
      </c>
      <c r="B102" s="19" t="s">
        <v>981</v>
      </c>
      <c r="C102" s="25">
        <f>SUMIF('Maintained Schools'!$F$3:$F$883,$A102,'Maintained Schools'!$H$3:$H$883)</f>
        <v>88625</v>
      </c>
      <c r="D102" s="26">
        <f t="shared" si="1"/>
        <v>0</v>
      </c>
    </row>
    <row r="103" spans="1:4" hidden="1" x14ac:dyDescent="0.25">
      <c r="A103" s="18">
        <v>851</v>
      </c>
      <c r="B103" s="19" t="s">
        <v>982</v>
      </c>
      <c r="C103" s="25">
        <f>SUMIF('Maintained Schools'!$F$3:$F$883,$A103,'Maintained Schools'!$H$3:$H$883)</f>
        <v>60500</v>
      </c>
      <c r="D103" s="26">
        <f t="shared" si="1"/>
        <v>0</v>
      </c>
    </row>
    <row r="104" spans="1:4" hidden="1" x14ac:dyDescent="0.25">
      <c r="A104" s="18">
        <v>852</v>
      </c>
      <c r="B104" s="19" t="s">
        <v>983</v>
      </c>
      <c r="C104" s="25">
        <f>SUMIF('Maintained Schools'!$F$3:$F$883,$A104,'Maintained Schools'!$H$3:$H$883)</f>
        <v>18750</v>
      </c>
      <c r="D104" s="26">
        <f t="shared" si="1"/>
        <v>0</v>
      </c>
    </row>
    <row r="105" spans="1:4" hidden="1" x14ac:dyDescent="0.25">
      <c r="A105" s="18">
        <v>855</v>
      </c>
      <c r="B105" s="19" t="s">
        <v>984</v>
      </c>
      <c r="C105" s="25">
        <f>SUMIF('Maintained Schools'!$F$3:$F$883,$A105,'Maintained Schools'!$H$3:$H$883)</f>
        <v>4250</v>
      </c>
      <c r="D105" s="26">
        <f t="shared" si="1"/>
        <v>0</v>
      </c>
    </row>
    <row r="106" spans="1:4" hidden="1" x14ac:dyDescent="0.25">
      <c r="A106" s="18">
        <v>856</v>
      </c>
      <c r="B106" s="19" t="s">
        <v>985</v>
      </c>
      <c r="C106" s="25">
        <f>SUMIF('Maintained Schools'!$F$3:$F$883,$A106,'Maintained Schools'!$H$3:$H$883)</f>
        <v>61250</v>
      </c>
      <c r="D106" s="26">
        <f t="shared" si="1"/>
        <v>0</v>
      </c>
    </row>
    <row r="107" spans="1:4" hidden="1" x14ac:dyDescent="0.25">
      <c r="A107" s="18">
        <v>857</v>
      </c>
      <c r="B107" s="19" t="s">
        <v>986</v>
      </c>
      <c r="C107" s="25">
        <f>SUMIF('Maintained Schools'!$F$3:$F$883,$A107,'Maintained Schools'!$H$3:$H$883)</f>
        <v>0</v>
      </c>
      <c r="D107" s="26">
        <f t="shared" si="1"/>
        <v>0</v>
      </c>
    </row>
    <row r="108" spans="1:4" hidden="1" x14ac:dyDescent="0.25">
      <c r="A108" s="18">
        <v>860</v>
      </c>
      <c r="B108" s="19" t="s">
        <v>987</v>
      </c>
      <c r="C108" s="25">
        <f>SUMIF('Maintained Schools'!$F$3:$F$883,$A108,'Maintained Schools'!$H$3:$H$883)</f>
        <v>56250</v>
      </c>
      <c r="D108" s="26">
        <f t="shared" si="1"/>
        <v>0</v>
      </c>
    </row>
    <row r="109" spans="1:4" hidden="1" x14ac:dyDescent="0.25">
      <c r="A109" s="18">
        <v>861</v>
      </c>
      <c r="B109" s="19" t="s">
        <v>988</v>
      </c>
      <c r="C109" s="25">
        <f>SUMIF('Maintained Schools'!$F$3:$F$883,$A109,'Maintained Schools'!$H$3:$H$883)</f>
        <v>27750</v>
      </c>
      <c r="D109" s="26">
        <f t="shared" si="1"/>
        <v>0</v>
      </c>
    </row>
    <row r="110" spans="1:4" hidden="1" x14ac:dyDescent="0.25">
      <c r="A110" s="18">
        <v>865</v>
      </c>
      <c r="B110" s="19" t="s">
        <v>989</v>
      </c>
      <c r="C110" s="25">
        <f>SUMIF('Maintained Schools'!$F$3:$F$883,$A110,'Maintained Schools'!$H$3:$H$883)</f>
        <v>5000</v>
      </c>
      <c r="D110" s="26">
        <f t="shared" si="1"/>
        <v>0</v>
      </c>
    </row>
    <row r="111" spans="1:4" hidden="1" x14ac:dyDescent="0.25">
      <c r="A111" s="18">
        <v>866</v>
      </c>
      <c r="B111" s="19" t="s">
        <v>990</v>
      </c>
      <c r="C111" s="25">
        <f>SUMIF('Maintained Schools'!$F$3:$F$883,$A111,'Maintained Schools'!$H$3:$H$883)</f>
        <v>0</v>
      </c>
      <c r="D111" s="26">
        <f t="shared" si="1"/>
        <v>0</v>
      </c>
    </row>
    <row r="112" spans="1:4" hidden="1" x14ac:dyDescent="0.25">
      <c r="A112" s="18">
        <v>867</v>
      </c>
      <c r="B112" s="19" t="s">
        <v>991</v>
      </c>
      <c r="C112" s="25">
        <f>SUMIF('Maintained Schools'!$F$3:$F$883,$A112,'Maintained Schools'!$H$3:$H$883)</f>
        <v>27375</v>
      </c>
      <c r="D112" s="26">
        <f t="shared" si="1"/>
        <v>0</v>
      </c>
    </row>
    <row r="113" spans="1:4" hidden="1" x14ac:dyDescent="0.25">
      <c r="A113" s="18">
        <v>868</v>
      </c>
      <c r="B113" s="19" t="s">
        <v>992</v>
      </c>
      <c r="C113" s="25">
        <v>0</v>
      </c>
      <c r="D113" s="25">
        <f>SUMIF('Maintained Schools'!$F$3:$F$883,$A113,'Maintained Schools'!$H$3:$H$883)</f>
        <v>-1500</v>
      </c>
    </row>
    <row r="114" spans="1:4" hidden="1" x14ac:dyDescent="0.25">
      <c r="A114" s="18">
        <v>869</v>
      </c>
      <c r="B114" s="19" t="s">
        <v>993</v>
      </c>
      <c r="C114" s="25">
        <v>0</v>
      </c>
      <c r="D114" s="25">
        <f>SUMIF('Maintained Schools'!$F$3:$F$883,$A114,'Maintained Schools'!$H$3:$H$883)</f>
        <v>-4000</v>
      </c>
    </row>
    <row r="115" spans="1:4" hidden="1" x14ac:dyDescent="0.25">
      <c r="A115" s="18">
        <v>870</v>
      </c>
      <c r="B115" s="19" t="s">
        <v>994</v>
      </c>
      <c r="C115" s="25">
        <f>SUMIF('Maintained Schools'!$F$3:$F$883,$A115,'Maintained Schools'!$H$3:$H$883)</f>
        <v>1500</v>
      </c>
      <c r="D115" s="26">
        <f t="shared" si="1"/>
        <v>0</v>
      </c>
    </row>
    <row r="116" spans="1:4" hidden="1" x14ac:dyDescent="0.25">
      <c r="A116" s="18">
        <v>871</v>
      </c>
      <c r="B116" s="19" t="s">
        <v>995</v>
      </c>
      <c r="C116" s="25">
        <f>SUMIF('Maintained Schools'!$F$3:$F$883,$A116,'Maintained Schools'!$H$3:$H$883)</f>
        <v>10250</v>
      </c>
      <c r="D116" s="26">
        <f t="shared" si="1"/>
        <v>0</v>
      </c>
    </row>
    <row r="117" spans="1:4" hidden="1" x14ac:dyDescent="0.25">
      <c r="A117" s="18">
        <v>872</v>
      </c>
      <c r="B117" s="19" t="s">
        <v>996</v>
      </c>
      <c r="C117" s="25">
        <f>SUMIF('Maintained Schools'!$F$3:$F$883,$A117,'Maintained Schools'!$H$3:$H$883)</f>
        <v>9625</v>
      </c>
      <c r="D117" s="26">
        <f t="shared" si="1"/>
        <v>0</v>
      </c>
    </row>
    <row r="118" spans="1:4" hidden="1" x14ac:dyDescent="0.25">
      <c r="A118" s="18">
        <v>873</v>
      </c>
      <c r="B118" s="19" t="s">
        <v>997</v>
      </c>
      <c r="C118" s="25">
        <f>SUMIF('Maintained Schools'!$F$3:$F$883,$A118,'Maintained Schools'!$H$3:$H$883)</f>
        <v>3250</v>
      </c>
      <c r="D118" s="25">
        <v>0</v>
      </c>
    </row>
    <row r="119" spans="1:4" hidden="1" x14ac:dyDescent="0.25">
      <c r="A119" s="18">
        <v>874</v>
      </c>
      <c r="B119" s="19" t="s">
        <v>998</v>
      </c>
      <c r="C119" s="25">
        <f>SUMIF('Maintained Schools'!$F$3:$F$883,$A119,'Maintained Schools'!$H$3:$H$883)</f>
        <v>39875</v>
      </c>
      <c r="D119" s="26">
        <f t="shared" si="1"/>
        <v>0</v>
      </c>
    </row>
    <row r="120" spans="1:4" hidden="1" x14ac:dyDescent="0.25">
      <c r="A120" s="18">
        <v>876</v>
      </c>
      <c r="B120" s="19" t="s">
        <v>999</v>
      </c>
      <c r="C120" s="25">
        <f>SUMIF('Maintained Schools'!$F$3:$F$883,$A120,'Maintained Schools'!$H$3:$H$883)</f>
        <v>12375</v>
      </c>
      <c r="D120" s="26">
        <f t="shared" si="1"/>
        <v>0</v>
      </c>
    </row>
    <row r="121" spans="1:4" hidden="1" x14ac:dyDescent="0.25">
      <c r="A121" s="18">
        <v>877</v>
      </c>
      <c r="B121" s="19" t="s">
        <v>1000</v>
      </c>
      <c r="C121" s="25">
        <f>SUMIF('Maintained Schools'!$F$3:$F$883,$A121,'Maintained Schools'!$H$3:$H$883)</f>
        <v>15750</v>
      </c>
      <c r="D121" s="26">
        <f t="shared" si="1"/>
        <v>0</v>
      </c>
    </row>
    <row r="122" spans="1:4" hidden="1" x14ac:dyDescent="0.25">
      <c r="A122" s="18">
        <v>878</v>
      </c>
      <c r="B122" s="19" t="s">
        <v>1001</v>
      </c>
      <c r="C122" s="25">
        <f>SUMIF('Maintained Schools'!$F$3:$F$883,$A122,'Maintained Schools'!$H$3:$H$883)</f>
        <v>77250</v>
      </c>
      <c r="D122" s="26">
        <f t="shared" si="1"/>
        <v>0</v>
      </c>
    </row>
    <row r="123" spans="1:4" hidden="1" x14ac:dyDescent="0.25">
      <c r="A123" s="18">
        <v>879</v>
      </c>
      <c r="B123" s="19" t="s">
        <v>1002</v>
      </c>
      <c r="C123" s="25">
        <f>SUMIF('Maintained Schools'!$F$3:$F$883,$A123,'Maintained Schools'!$H$3:$H$883)</f>
        <v>9000</v>
      </c>
      <c r="D123" s="26">
        <f t="shared" si="1"/>
        <v>0</v>
      </c>
    </row>
    <row r="124" spans="1:4" hidden="1" x14ac:dyDescent="0.25">
      <c r="A124" s="18">
        <v>880</v>
      </c>
      <c r="B124" s="19" t="s">
        <v>1003</v>
      </c>
      <c r="C124" s="25">
        <f>SUMIF('Maintained Schools'!$F$3:$F$883,$A124,'Maintained Schools'!$H$3:$H$883)</f>
        <v>17000</v>
      </c>
      <c r="D124" s="26">
        <f t="shared" si="1"/>
        <v>0</v>
      </c>
    </row>
    <row r="125" spans="1:4" hidden="1" x14ac:dyDescent="0.25">
      <c r="A125" s="18">
        <v>881</v>
      </c>
      <c r="B125" s="19" t="s">
        <v>1004</v>
      </c>
      <c r="C125" s="25">
        <f>SUMIF('Maintained Schools'!$F$3:$F$883,$A125,'Maintained Schools'!$H$3:$H$883)</f>
        <v>2500</v>
      </c>
      <c r="D125" s="26">
        <f t="shared" si="1"/>
        <v>0</v>
      </c>
    </row>
    <row r="126" spans="1:4" hidden="1" x14ac:dyDescent="0.25">
      <c r="A126" s="18">
        <v>882</v>
      </c>
      <c r="B126" s="19" t="s">
        <v>1005</v>
      </c>
      <c r="C126" s="25">
        <f>SUMIF('Maintained Schools'!$F$3:$F$883,$A126,'Maintained Schools'!$H$3:$H$883)</f>
        <v>5250</v>
      </c>
      <c r="D126" s="26">
        <f t="shared" si="1"/>
        <v>0</v>
      </c>
    </row>
    <row r="127" spans="1:4" hidden="1" x14ac:dyDescent="0.25">
      <c r="A127" s="18">
        <v>883</v>
      </c>
      <c r="B127" s="19" t="s">
        <v>1006</v>
      </c>
      <c r="C127" s="25">
        <f>SUMIF('Maintained Schools'!$F$3:$F$883,$A127,'Maintained Schools'!$H$3:$H$883)</f>
        <v>0</v>
      </c>
      <c r="D127" s="26">
        <f t="shared" si="1"/>
        <v>0</v>
      </c>
    </row>
    <row r="128" spans="1:4" hidden="1" x14ac:dyDescent="0.25">
      <c r="A128" s="18">
        <v>884</v>
      </c>
      <c r="B128" s="19" t="s">
        <v>1007</v>
      </c>
      <c r="C128" s="25">
        <f>SUMIF('Maintained Schools'!$F$3:$F$883,$A128,'Maintained Schools'!$H$3:$H$883)</f>
        <v>4250</v>
      </c>
      <c r="D128" s="26">
        <f t="shared" si="1"/>
        <v>0</v>
      </c>
    </row>
    <row r="129" spans="1:4" hidden="1" x14ac:dyDescent="0.25">
      <c r="A129" s="18">
        <v>885</v>
      </c>
      <c r="B129" s="19" t="s">
        <v>1008</v>
      </c>
      <c r="C129" s="25">
        <f>SUMIF('Maintained Schools'!$F$3:$F$883,$A129,'Maintained Schools'!$H$3:$H$883)</f>
        <v>8625</v>
      </c>
      <c r="D129" s="26">
        <f t="shared" si="1"/>
        <v>0</v>
      </c>
    </row>
    <row r="130" spans="1:4" hidden="1" x14ac:dyDescent="0.25">
      <c r="A130" s="18">
        <v>886</v>
      </c>
      <c r="B130" s="19" t="s">
        <v>1009</v>
      </c>
      <c r="C130" s="25">
        <f>SUMIF('Maintained Schools'!$F$3:$F$883,$A130,'Maintained Schools'!$H$3:$H$883)</f>
        <v>107000</v>
      </c>
      <c r="D130" s="26">
        <f t="shared" si="1"/>
        <v>0</v>
      </c>
    </row>
    <row r="131" spans="1:4" hidden="1" x14ac:dyDescent="0.25">
      <c r="A131" s="18">
        <v>887</v>
      </c>
      <c r="B131" s="19" t="s">
        <v>1010</v>
      </c>
      <c r="C131" s="25">
        <f>SUMIF('Maintained Schools'!$F$3:$F$883,$A131,'Maintained Schools'!$H$3:$H$883)</f>
        <v>4500</v>
      </c>
      <c r="D131" s="26">
        <f t="shared" si="1"/>
        <v>0</v>
      </c>
    </row>
    <row r="132" spans="1:4" hidden="1" x14ac:dyDescent="0.25">
      <c r="A132" s="18">
        <v>888</v>
      </c>
      <c r="B132" s="19" t="s">
        <v>1011</v>
      </c>
      <c r="C132" s="25">
        <f>SUMIF('Maintained Schools'!$F$3:$F$883,$A132,'Maintained Schools'!$H$3:$H$883)</f>
        <v>256875</v>
      </c>
      <c r="D132" s="26">
        <f t="shared" si="1"/>
        <v>0</v>
      </c>
    </row>
    <row r="133" spans="1:4" hidden="1" x14ac:dyDescent="0.25">
      <c r="A133" s="18">
        <v>889</v>
      </c>
      <c r="B133" s="19" t="s">
        <v>1012</v>
      </c>
      <c r="C133" s="25">
        <f>SUMIF('Maintained Schools'!$F$3:$F$883,$A133,'Maintained Schools'!$H$3:$H$883)</f>
        <v>1000</v>
      </c>
      <c r="D133" s="26">
        <f t="shared" ref="D133:D155" si="2">IF(C133&lt;0,C133,0)</f>
        <v>0</v>
      </c>
    </row>
    <row r="134" spans="1:4" hidden="1" x14ac:dyDescent="0.25">
      <c r="A134" s="18">
        <v>890</v>
      </c>
      <c r="B134" s="19" t="s">
        <v>1013</v>
      </c>
      <c r="C134" s="25">
        <f>SUMIF('Maintained Schools'!$F$3:$F$883,$A134,'Maintained Schools'!$H$3:$H$883)</f>
        <v>3125</v>
      </c>
      <c r="D134" s="26">
        <f t="shared" si="2"/>
        <v>0</v>
      </c>
    </row>
    <row r="135" spans="1:4" hidden="1" x14ac:dyDescent="0.25">
      <c r="A135" s="18">
        <v>891</v>
      </c>
      <c r="B135" s="19" t="s">
        <v>1014</v>
      </c>
      <c r="C135" s="25">
        <f>SUMIF('Maintained Schools'!$F$3:$F$883,$A135,'Maintained Schools'!$H$3:$H$883)</f>
        <v>23350</v>
      </c>
      <c r="D135" s="26">
        <f t="shared" si="2"/>
        <v>0</v>
      </c>
    </row>
    <row r="136" spans="1:4" hidden="1" x14ac:dyDescent="0.25">
      <c r="A136" s="18">
        <v>892</v>
      </c>
      <c r="B136" s="19" t="s">
        <v>1015</v>
      </c>
      <c r="C136" s="25">
        <v>0</v>
      </c>
      <c r="D136" s="25">
        <f>SUMIF('Maintained Schools'!$F$3:$F$883,$A136,'Maintained Schools'!$H$3:$H$883)</f>
        <v>-5375</v>
      </c>
    </row>
    <row r="137" spans="1:4" hidden="1" x14ac:dyDescent="0.25">
      <c r="A137" s="18">
        <v>893</v>
      </c>
      <c r="B137" s="19" t="s">
        <v>1016</v>
      </c>
      <c r="C137" s="25">
        <v>0</v>
      </c>
      <c r="D137" s="25">
        <f>SUMIF('Maintained Schools'!$F$3:$F$883,$A137,'Maintained Schools'!$H$3:$H$883)</f>
        <v>-4375</v>
      </c>
    </row>
    <row r="138" spans="1:4" hidden="1" x14ac:dyDescent="0.25">
      <c r="A138" s="18">
        <v>894</v>
      </c>
      <c r="B138" s="19" t="s">
        <v>1017</v>
      </c>
      <c r="C138" s="25">
        <f>SUMIF('Maintained Schools'!$F$3:$F$883,$A138,'Maintained Schools'!$H$3:$H$883)</f>
        <v>20375</v>
      </c>
      <c r="D138" s="26">
        <f t="shared" si="2"/>
        <v>0</v>
      </c>
    </row>
    <row r="139" spans="1:4" hidden="1" x14ac:dyDescent="0.25">
      <c r="A139" s="18">
        <v>895</v>
      </c>
      <c r="B139" s="19" t="s">
        <v>1018</v>
      </c>
      <c r="C139" s="25">
        <f>SUMIF('Maintained Schools'!$F$3:$F$883,$A139,'Maintained Schools'!$H$3:$H$883)</f>
        <v>13375</v>
      </c>
      <c r="D139" s="26">
        <f t="shared" si="2"/>
        <v>0</v>
      </c>
    </row>
    <row r="140" spans="1:4" hidden="1" x14ac:dyDescent="0.25">
      <c r="A140" s="18">
        <v>896</v>
      </c>
      <c r="B140" s="19" t="s">
        <v>1019</v>
      </c>
      <c r="C140" s="25">
        <f>SUMIF('Maintained Schools'!$F$3:$F$883,$A140,'Maintained Schools'!$H$3:$H$883)</f>
        <v>39500</v>
      </c>
      <c r="D140" s="26">
        <f t="shared" si="2"/>
        <v>0</v>
      </c>
    </row>
    <row r="141" spans="1:4" hidden="1" x14ac:dyDescent="0.25">
      <c r="A141" s="18">
        <v>908</v>
      </c>
      <c r="B141" s="19" t="s">
        <v>1020</v>
      </c>
      <c r="C141" s="25">
        <f>SUMIF('Maintained Schools'!$F$3:$F$883,$A141,'Maintained Schools'!$H$3:$H$883)</f>
        <v>81875</v>
      </c>
      <c r="D141" s="26">
        <f t="shared" si="2"/>
        <v>0</v>
      </c>
    </row>
    <row r="142" spans="1:4" hidden="1" x14ac:dyDescent="0.25">
      <c r="A142" s="18">
        <v>909</v>
      </c>
      <c r="B142" s="19" t="s">
        <v>1021</v>
      </c>
      <c r="C142" s="25">
        <f>SUMIF('Maintained Schools'!$F$3:$F$883,$A142,'Maintained Schools'!$H$3:$H$883)</f>
        <v>28875</v>
      </c>
      <c r="D142" s="26">
        <f t="shared" si="2"/>
        <v>0</v>
      </c>
    </row>
    <row r="143" spans="1:4" hidden="1" x14ac:dyDescent="0.25">
      <c r="A143" s="18">
        <v>916</v>
      </c>
      <c r="B143" s="19" t="s">
        <v>1022</v>
      </c>
      <c r="C143" s="25">
        <f>SUMIF('Maintained Schools'!$F$3:$F$883,$A143,'Maintained Schools'!$H$3:$H$883)</f>
        <v>22375</v>
      </c>
      <c r="D143" s="26">
        <f t="shared" si="2"/>
        <v>0</v>
      </c>
    </row>
    <row r="144" spans="1:4" hidden="1" x14ac:dyDescent="0.25">
      <c r="A144" s="18">
        <v>919</v>
      </c>
      <c r="B144" s="19" t="s">
        <v>1023</v>
      </c>
      <c r="C144" s="25">
        <f>SUMIF('Maintained Schools'!$F$3:$F$883,$A144,'Maintained Schools'!$H$3:$H$883)</f>
        <v>83625</v>
      </c>
      <c r="D144" s="26">
        <f t="shared" si="2"/>
        <v>0</v>
      </c>
    </row>
    <row r="145" spans="1:4" hidden="1" x14ac:dyDescent="0.25">
      <c r="A145" s="18">
        <v>921</v>
      </c>
      <c r="B145" s="19" t="s">
        <v>1024</v>
      </c>
      <c r="C145" s="25">
        <f>SUMIF('Maintained Schools'!$F$3:$F$883,$A145,'Maintained Schools'!$H$3:$H$883)</f>
        <v>1250</v>
      </c>
      <c r="D145" s="26">
        <f t="shared" si="2"/>
        <v>0</v>
      </c>
    </row>
    <row r="146" spans="1:4" hidden="1" x14ac:dyDescent="0.25">
      <c r="A146" s="18">
        <v>925</v>
      </c>
      <c r="B146" s="19" t="s">
        <v>1025</v>
      </c>
      <c r="C146" s="25">
        <f>SUMIF('Maintained Schools'!$F$3:$F$883,$A146,'Maintained Schools'!$H$3:$H$883)</f>
        <v>4125</v>
      </c>
      <c r="D146" s="26">
        <f t="shared" si="2"/>
        <v>0</v>
      </c>
    </row>
    <row r="147" spans="1:4" hidden="1" x14ac:dyDescent="0.25">
      <c r="A147" s="18">
        <v>926</v>
      </c>
      <c r="B147" s="19" t="s">
        <v>1026</v>
      </c>
      <c r="C147" s="25">
        <v>0</v>
      </c>
      <c r="D147" s="25">
        <f>SUMIF('Maintained Schools'!$F$3:$F$883,$A147,'Maintained Schools'!$H$3:$H$883)</f>
        <v>-13125</v>
      </c>
    </row>
    <row r="148" spans="1:4" hidden="1" x14ac:dyDescent="0.25">
      <c r="A148" s="18">
        <v>928</v>
      </c>
      <c r="B148" s="19" t="s">
        <v>1027</v>
      </c>
      <c r="C148" s="25">
        <f>SUMIF('Maintained Schools'!$F$3:$F$883,$A148,'Maintained Schools'!$H$3:$H$883)</f>
        <v>875</v>
      </c>
      <c r="D148" s="26">
        <f t="shared" si="2"/>
        <v>0</v>
      </c>
    </row>
    <row r="149" spans="1:4" hidden="1" x14ac:dyDescent="0.25">
      <c r="A149" s="18">
        <v>929</v>
      </c>
      <c r="B149" s="19" t="s">
        <v>1028</v>
      </c>
      <c r="C149" s="25">
        <f>SUMIF('Maintained Schools'!$F$3:$F$883,$A149,'Maintained Schools'!$H$3:$H$883)</f>
        <v>25875</v>
      </c>
      <c r="D149" s="26">
        <f t="shared" si="2"/>
        <v>0</v>
      </c>
    </row>
    <row r="150" spans="1:4" hidden="1" x14ac:dyDescent="0.25">
      <c r="A150" s="18">
        <v>931</v>
      </c>
      <c r="B150" s="19" t="s">
        <v>1029</v>
      </c>
      <c r="C150" s="25">
        <f>SUMIF('Maintained Schools'!$F$3:$F$883,$A150,'Maintained Schools'!$H$3:$H$883)</f>
        <v>9000</v>
      </c>
      <c r="D150" s="26">
        <f t="shared" si="2"/>
        <v>0</v>
      </c>
    </row>
    <row r="151" spans="1:4" hidden="1" x14ac:dyDescent="0.25">
      <c r="A151" s="18">
        <v>933</v>
      </c>
      <c r="B151" s="19" t="s">
        <v>1030</v>
      </c>
      <c r="C151" s="25">
        <f>SUMIF('Maintained Schools'!$F$3:$F$883,$A151,'Maintained Schools'!$H$3:$H$883)</f>
        <v>4500</v>
      </c>
      <c r="D151" s="26">
        <f t="shared" si="2"/>
        <v>0</v>
      </c>
    </row>
    <row r="152" spans="1:4" hidden="1" x14ac:dyDescent="0.25">
      <c r="A152" s="18">
        <v>935</v>
      </c>
      <c r="B152" s="19" t="s">
        <v>1031</v>
      </c>
      <c r="C152" s="25">
        <f>SUMIF('Maintained Schools'!$F$3:$F$883,$A152,'Maintained Schools'!$H$3:$H$883)</f>
        <v>4625</v>
      </c>
      <c r="D152" s="26">
        <f t="shared" si="2"/>
        <v>0</v>
      </c>
    </row>
    <row r="153" spans="1:4" hidden="1" x14ac:dyDescent="0.25">
      <c r="A153" s="18">
        <v>936</v>
      </c>
      <c r="B153" s="19" t="s">
        <v>1032</v>
      </c>
      <c r="C153" s="25">
        <f>SUMIF('Maintained Schools'!$F$3:$F$883,$A153,'Maintained Schools'!$H$3:$H$883)</f>
        <v>17125</v>
      </c>
      <c r="D153" s="26">
        <f t="shared" si="2"/>
        <v>0</v>
      </c>
    </row>
    <row r="154" spans="1:4" hidden="1" x14ac:dyDescent="0.25">
      <c r="A154" s="18">
        <v>937</v>
      </c>
      <c r="B154" s="19" t="s">
        <v>1033</v>
      </c>
      <c r="C154" s="25">
        <f>SUMIF('Maintained Schools'!$F$3:$F$883,$A154,'Maintained Schools'!$H$3:$H$883)</f>
        <v>2250</v>
      </c>
      <c r="D154" s="26">
        <f t="shared" si="2"/>
        <v>0</v>
      </c>
    </row>
    <row r="155" spans="1:4" hidden="1" x14ac:dyDescent="0.25">
      <c r="A155" s="18">
        <v>938</v>
      </c>
      <c r="B155" s="19" t="s">
        <v>1034</v>
      </c>
      <c r="C155" s="25">
        <f>SUMIF('Maintained Schools'!$F$3:$F$883,$A155,'Maintained Schools'!$H$3:$H$883)</f>
        <v>30375</v>
      </c>
      <c r="D155" s="26">
        <f t="shared" si="2"/>
        <v>0</v>
      </c>
    </row>
    <row r="158" spans="1:4" x14ac:dyDescent="0.25">
      <c r="C158" t="s">
        <v>1038</v>
      </c>
    </row>
  </sheetData>
  <autoFilter ref="A2:D155">
    <filterColumn colId="1">
      <filters>
        <filter val="Click Arrow to find local authority"/>
      </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884"/>
  <sheetViews>
    <sheetView workbookViewId="0">
      <pane ySplit="1" topLeftCell="A2" activePane="bottomLeft" state="frozen"/>
      <selection pane="bottomLeft" activeCell="B886" sqref="B886"/>
    </sheetView>
  </sheetViews>
  <sheetFormatPr defaultColWidth="8.90625" defaultRowHeight="15" x14ac:dyDescent="0.25"/>
  <cols>
    <col min="1" max="1" width="10.81640625" style="6" customWidth="1"/>
    <col min="2" max="2" width="67.6328125" style="4" bestFit="1" customWidth="1"/>
    <col min="3" max="3" width="12.453125" style="4" hidden="1" customWidth="1"/>
    <col min="4" max="4" width="7.1796875" style="4" hidden="1" customWidth="1"/>
    <col min="5" max="5" width="11.08984375" style="4" bestFit="1" customWidth="1"/>
    <col min="6" max="6" width="12.1796875" style="4" hidden="1" customWidth="1"/>
    <col min="7" max="7" width="13.6328125" style="4" bestFit="1" customWidth="1"/>
    <col min="8" max="8" width="19.1796875" style="4" bestFit="1" customWidth="1"/>
    <col min="9" max="16384" width="8.90625" style="4"/>
  </cols>
  <sheetData>
    <row r="1" spans="1:8" ht="78" x14ac:dyDescent="0.3">
      <c r="A1" s="7" t="s">
        <v>0</v>
      </c>
      <c r="B1" s="7" t="s">
        <v>1</v>
      </c>
      <c r="C1" s="7" t="s">
        <v>2</v>
      </c>
      <c r="D1" s="7" t="s">
        <v>3</v>
      </c>
      <c r="E1" s="24" t="s">
        <v>1040</v>
      </c>
      <c r="F1" s="1" t="s">
        <v>879</v>
      </c>
      <c r="G1" s="23" t="s">
        <v>1039</v>
      </c>
      <c r="H1" s="22" t="s">
        <v>1041</v>
      </c>
    </row>
    <row r="2" spans="1:8" ht="62.4" x14ac:dyDescent="0.3">
      <c r="A2" s="22" t="s">
        <v>1042</v>
      </c>
      <c r="B2" s="24"/>
      <c r="C2" s="7"/>
      <c r="D2" s="7"/>
      <c r="E2" s="24"/>
      <c r="F2" s="1"/>
      <c r="G2" s="23"/>
      <c r="H2" s="22"/>
    </row>
    <row r="3" spans="1:8" hidden="1" x14ac:dyDescent="0.25">
      <c r="A3" s="10">
        <v>2024104</v>
      </c>
      <c r="B3" s="11" t="s">
        <v>4</v>
      </c>
      <c r="C3" s="11">
        <v>96</v>
      </c>
      <c r="D3" s="11">
        <v>2</v>
      </c>
      <c r="E3" s="27">
        <v>48000</v>
      </c>
      <c r="F3" s="28" t="str">
        <f t="shared" ref="F3:F66" si="0">LEFT(A3,3)</f>
        <v>202</v>
      </c>
      <c r="G3" s="29">
        <v>35000</v>
      </c>
      <c r="H3" s="30">
        <f t="shared" ref="H3:H66" si="1">SUM(E3)-G3</f>
        <v>13000</v>
      </c>
    </row>
    <row r="4" spans="1:8" hidden="1" x14ac:dyDescent="0.25">
      <c r="A4" s="10">
        <v>2024166</v>
      </c>
      <c r="B4" s="11" t="s">
        <v>5</v>
      </c>
      <c r="C4" s="11">
        <v>26</v>
      </c>
      <c r="D4" s="11">
        <v>1</v>
      </c>
      <c r="E4" s="27">
        <v>6500</v>
      </c>
      <c r="F4" s="28" t="str">
        <f t="shared" si="0"/>
        <v>202</v>
      </c>
      <c r="G4" s="29">
        <v>15000</v>
      </c>
      <c r="H4" s="30">
        <f t="shared" si="1"/>
        <v>-8500</v>
      </c>
    </row>
    <row r="5" spans="1:8" hidden="1" x14ac:dyDescent="0.25">
      <c r="A5" s="10">
        <v>2024196</v>
      </c>
      <c r="B5" s="11" t="s">
        <v>6</v>
      </c>
      <c r="C5" s="11">
        <v>66</v>
      </c>
      <c r="D5" s="11">
        <v>1</v>
      </c>
      <c r="E5" s="27">
        <v>16500</v>
      </c>
      <c r="F5" s="28" t="str">
        <f t="shared" si="0"/>
        <v>202</v>
      </c>
      <c r="G5" s="29">
        <v>25750</v>
      </c>
      <c r="H5" s="30">
        <f t="shared" si="1"/>
        <v>-9250</v>
      </c>
    </row>
    <row r="6" spans="1:8" hidden="1" x14ac:dyDescent="0.25">
      <c r="A6" s="10">
        <v>2024285</v>
      </c>
      <c r="B6" s="11" t="s">
        <v>7</v>
      </c>
      <c r="C6" s="11">
        <v>26</v>
      </c>
      <c r="D6" s="11">
        <v>2</v>
      </c>
      <c r="E6" s="27">
        <v>13000</v>
      </c>
      <c r="F6" s="28" t="str">
        <f t="shared" si="0"/>
        <v>202</v>
      </c>
      <c r="G6" s="29">
        <v>19000</v>
      </c>
      <c r="H6" s="30">
        <f t="shared" si="1"/>
        <v>-6000</v>
      </c>
    </row>
    <row r="7" spans="1:8" s="3" customFormat="1" hidden="1" x14ac:dyDescent="0.25">
      <c r="A7" s="10">
        <v>2024611</v>
      </c>
      <c r="B7" s="11" t="s">
        <v>8</v>
      </c>
      <c r="C7" s="11">
        <v>49</v>
      </c>
      <c r="D7" s="11">
        <v>1</v>
      </c>
      <c r="E7" s="27">
        <v>12250</v>
      </c>
      <c r="F7" s="28" t="str">
        <f t="shared" si="0"/>
        <v>202</v>
      </c>
      <c r="G7" s="29">
        <v>5000</v>
      </c>
      <c r="H7" s="30">
        <f t="shared" si="1"/>
        <v>7250</v>
      </c>
    </row>
    <row r="8" spans="1:8" s="3" customFormat="1" hidden="1" x14ac:dyDescent="0.25">
      <c r="A8" s="10">
        <v>2024652</v>
      </c>
      <c r="B8" s="11" t="s">
        <v>9</v>
      </c>
      <c r="C8" s="11">
        <v>75</v>
      </c>
      <c r="D8" s="11">
        <v>1</v>
      </c>
      <c r="E8" s="27">
        <v>18750</v>
      </c>
      <c r="F8" s="28" t="str">
        <f t="shared" si="0"/>
        <v>202</v>
      </c>
      <c r="G8" s="29">
        <v>9375</v>
      </c>
      <c r="H8" s="30">
        <f t="shared" si="1"/>
        <v>9375</v>
      </c>
    </row>
    <row r="9" spans="1:8" s="3" customFormat="1" hidden="1" x14ac:dyDescent="0.25">
      <c r="A9" s="10">
        <v>2024688</v>
      </c>
      <c r="B9" s="11" t="s">
        <v>10</v>
      </c>
      <c r="C9" s="11">
        <v>57</v>
      </c>
      <c r="D9" s="11">
        <v>2</v>
      </c>
      <c r="E9" s="27">
        <v>28500</v>
      </c>
      <c r="F9" s="28" t="str">
        <f t="shared" si="0"/>
        <v>202</v>
      </c>
      <c r="G9" s="29">
        <v>12500</v>
      </c>
      <c r="H9" s="30">
        <f t="shared" si="1"/>
        <v>16000</v>
      </c>
    </row>
    <row r="10" spans="1:8" s="3" customFormat="1" hidden="1" x14ac:dyDescent="0.25">
      <c r="A10" s="10">
        <v>2025401</v>
      </c>
      <c r="B10" s="11" t="s">
        <v>11</v>
      </c>
      <c r="C10" s="11">
        <v>0</v>
      </c>
      <c r="D10" s="11">
        <v>0</v>
      </c>
      <c r="E10" s="27">
        <v>0</v>
      </c>
      <c r="F10" s="28" t="str">
        <f t="shared" si="0"/>
        <v>202</v>
      </c>
      <c r="G10" s="29">
        <v>11500</v>
      </c>
      <c r="H10" s="30">
        <f t="shared" si="1"/>
        <v>-11500</v>
      </c>
    </row>
    <row r="11" spans="1:8" s="3" customFormat="1" hidden="1" x14ac:dyDescent="0.25">
      <c r="A11" s="10">
        <v>2034077</v>
      </c>
      <c r="B11" s="11" t="s">
        <v>12</v>
      </c>
      <c r="C11" s="11">
        <v>110</v>
      </c>
      <c r="D11" s="11">
        <v>1</v>
      </c>
      <c r="E11" s="27">
        <v>27500</v>
      </c>
      <c r="F11" s="28" t="str">
        <f t="shared" si="0"/>
        <v>203</v>
      </c>
      <c r="G11" s="29">
        <v>12875</v>
      </c>
      <c r="H11" s="30">
        <f t="shared" si="1"/>
        <v>14625</v>
      </c>
    </row>
    <row r="12" spans="1:8" s="3" customFormat="1" hidden="1" x14ac:dyDescent="0.25">
      <c r="A12" s="10">
        <v>2034130</v>
      </c>
      <c r="B12" s="11" t="s">
        <v>13</v>
      </c>
      <c r="C12" s="11">
        <v>61</v>
      </c>
      <c r="D12" s="11">
        <v>1</v>
      </c>
      <c r="E12" s="27">
        <v>15250</v>
      </c>
      <c r="F12" s="28" t="str">
        <f t="shared" si="0"/>
        <v>203</v>
      </c>
      <c r="G12" s="29">
        <v>15000</v>
      </c>
      <c r="H12" s="30">
        <f t="shared" si="1"/>
        <v>250</v>
      </c>
    </row>
    <row r="13" spans="1:8" hidden="1" x14ac:dyDescent="0.25">
      <c r="A13" s="10">
        <v>2034294</v>
      </c>
      <c r="B13" s="11" t="s">
        <v>14</v>
      </c>
      <c r="C13" s="11">
        <v>40</v>
      </c>
      <c r="D13" s="11">
        <v>1</v>
      </c>
      <c r="E13" s="27">
        <v>10000</v>
      </c>
      <c r="F13" s="28" t="str">
        <f t="shared" si="0"/>
        <v>203</v>
      </c>
      <c r="G13" s="29">
        <v>15250</v>
      </c>
      <c r="H13" s="30">
        <f t="shared" si="1"/>
        <v>-5250</v>
      </c>
    </row>
    <row r="14" spans="1:8" hidden="1" x14ac:dyDescent="0.25">
      <c r="A14" s="10">
        <v>2034508</v>
      </c>
      <c r="B14" s="11" t="s">
        <v>15</v>
      </c>
      <c r="C14" s="11">
        <v>74</v>
      </c>
      <c r="D14" s="11">
        <v>2</v>
      </c>
      <c r="E14" s="27">
        <v>37000</v>
      </c>
      <c r="F14" s="28" t="str">
        <f t="shared" si="0"/>
        <v>203</v>
      </c>
      <c r="G14" s="29">
        <v>26250</v>
      </c>
      <c r="H14" s="30">
        <f t="shared" si="1"/>
        <v>10750</v>
      </c>
    </row>
    <row r="15" spans="1:8" hidden="1" x14ac:dyDescent="0.25">
      <c r="A15" s="10">
        <v>2044283</v>
      </c>
      <c r="B15" s="11" t="s">
        <v>16</v>
      </c>
      <c r="C15" s="11">
        <v>37</v>
      </c>
      <c r="D15" s="11">
        <v>1</v>
      </c>
      <c r="E15" s="27">
        <v>9250</v>
      </c>
      <c r="F15" s="28" t="str">
        <f t="shared" si="0"/>
        <v>204</v>
      </c>
      <c r="G15" s="29">
        <v>10875</v>
      </c>
      <c r="H15" s="30">
        <f t="shared" si="1"/>
        <v>-1625</v>
      </c>
    </row>
    <row r="16" spans="1:8" hidden="1" x14ac:dyDescent="0.25">
      <c r="A16" s="10">
        <v>2044310</v>
      </c>
      <c r="B16" s="11" t="s">
        <v>17</v>
      </c>
      <c r="C16" s="11">
        <v>85</v>
      </c>
      <c r="D16" s="11">
        <v>2</v>
      </c>
      <c r="E16" s="27">
        <v>42500</v>
      </c>
      <c r="F16" s="28" t="str">
        <f t="shared" si="0"/>
        <v>204</v>
      </c>
      <c r="G16" s="29">
        <v>24500</v>
      </c>
      <c r="H16" s="30">
        <f t="shared" si="1"/>
        <v>18000</v>
      </c>
    </row>
    <row r="17" spans="1:8" hidden="1" x14ac:dyDescent="0.25">
      <c r="A17" s="10">
        <v>2044641</v>
      </c>
      <c r="B17" s="11" t="s">
        <v>18</v>
      </c>
      <c r="C17" s="11">
        <v>70</v>
      </c>
      <c r="D17" s="11">
        <v>1</v>
      </c>
      <c r="E17" s="27">
        <v>17500</v>
      </c>
      <c r="F17" s="28" t="str">
        <f t="shared" si="0"/>
        <v>204</v>
      </c>
      <c r="G17" s="29">
        <v>8750</v>
      </c>
      <c r="H17" s="30">
        <f t="shared" si="1"/>
        <v>8750</v>
      </c>
    </row>
    <row r="18" spans="1:8" hidden="1" x14ac:dyDescent="0.25">
      <c r="A18" s="10">
        <v>2044697</v>
      </c>
      <c r="B18" s="11" t="s">
        <v>19</v>
      </c>
      <c r="C18" s="11">
        <v>56</v>
      </c>
      <c r="D18" s="11">
        <v>2</v>
      </c>
      <c r="E18" s="27">
        <v>28000</v>
      </c>
      <c r="F18" s="28" t="str">
        <f t="shared" si="0"/>
        <v>204</v>
      </c>
      <c r="G18" s="29">
        <v>28750</v>
      </c>
      <c r="H18" s="30">
        <f t="shared" si="1"/>
        <v>-750</v>
      </c>
    </row>
    <row r="19" spans="1:8" hidden="1" x14ac:dyDescent="0.25">
      <c r="A19" s="10">
        <v>2044714</v>
      </c>
      <c r="B19" s="11" t="s">
        <v>20</v>
      </c>
      <c r="C19" s="11">
        <v>136</v>
      </c>
      <c r="D19" s="11">
        <v>2</v>
      </c>
      <c r="E19" s="27">
        <v>68000</v>
      </c>
      <c r="F19" s="28" t="str">
        <f t="shared" si="0"/>
        <v>204</v>
      </c>
      <c r="G19" s="29">
        <v>29500</v>
      </c>
      <c r="H19" s="30">
        <f t="shared" si="1"/>
        <v>38500</v>
      </c>
    </row>
    <row r="20" spans="1:8" hidden="1" x14ac:dyDescent="0.25">
      <c r="A20" s="10">
        <v>2054314</v>
      </c>
      <c r="B20" s="11" t="s">
        <v>21</v>
      </c>
      <c r="C20" s="11">
        <v>59</v>
      </c>
      <c r="D20" s="11">
        <v>2</v>
      </c>
      <c r="E20" s="27">
        <v>29500</v>
      </c>
      <c r="F20" s="28" t="str">
        <f t="shared" si="0"/>
        <v>205</v>
      </c>
      <c r="G20" s="29">
        <v>14750</v>
      </c>
      <c r="H20" s="30">
        <f t="shared" si="1"/>
        <v>14750</v>
      </c>
    </row>
    <row r="21" spans="1:8" hidden="1" x14ac:dyDescent="0.25">
      <c r="A21" s="10">
        <v>2064108</v>
      </c>
      <c r="B21" s="11" t="s">
        <v>22</v>
      </c>
      <c r="C21" s="11">
        <v>128</v>
      </c>
      <c r="D21" s="11">
        <v>2</v>
      </c>
      <c r="E21" s="27">
        <v>64000</v>
      </c>
      <c r="F21" s="28" t="str">
        <f t="shared" si="0"/>
        <v>206</v>
      </c>
      <c r="G21" s="29">
        <v>32250</v>
      </c>
      <c r="H21" s="30">
        <f t="shared" si="1"/>
        <v>31750</v>
      </c>
    </row>
    <row r="22" spans="1:8" hidden="1" x14ac:dyDescent="0.25">
      <c r="A22" s="10">
        <v>2064112</v>
      </c>
      <c r="B22" s="11" t="s">
        <v>23</v>
      </c>
      <c r="C22" s="11">
        <v>65</v>
      </c>
      <c r="D22" s="11">
        <v>1</v>
      </c>
      <c r="E22" s="27">
        <v>16250</v>
      </c>
      <c r="F22" s="28" t="str">
        <f t="shared" si="0"/>
        <v>206</v>
      </c>
      <c r="G22" s="29">
        <v>8750</v>
      </c>
      <c r="H22" s="30">
        <f t="shared" si="1"/>
        <v>7500</v>
      </c>
    </row>
    <row r="23" spans="1:8" hidden="1" x14ac:dyDescent="0.25">
      <c r="A23" s="10">
        <v>2064307</v>
      </c>
      <c r="B23" s="11" t="s">
        <v>24</v>
      </c>
      <c r="C23" s="11">
        <v>40</v>
      </c>
      <c r="D23" s="11">
        <v>1</v>
      </c>
      <c r="E23" s="27">
        <v>10000</v>
      </c>
      <c r="F23" s="28" t="str">
        <f t="shared" si="0"/>
        <v>206</v>
      </c>
      <c r="G23" s="29">
        <v>6250</v>
      </c>
      <c r="H23" s="30">
        <f t="shared" si="1"/>
        <v>3750</v>
      </c>
    </row>
    <row r="24" spans="1:8" hidden="1" x14ac:dyDescent="0.25">
      <c r="A24" s="10">
        <v>2064324</v>
      </c>
      <c r="B24" s="11" t="s">
        <v>25</v>
      </c>
      <c r="C24" s="11">
        <v>86</v>
      </c>
      <c r="D24" s="11">
        <v>1</v>
      </c>
      <c r="E24" s="27">
        <v>21500</v>
      </c>
      <c r="F24" s="28" t="str">
        <f t="shared" si="0"/>
        <v>206</v>
      </c>
      <c r="G24" s="29">
        <v>6250</v>
      </c>
      <c r="H24" s="30">
        <f t="shared" si="1"/>
        <v>15250</v>
      </c>
    </row>
    <row r="25" spans="1:8" hidden="1" x14ac:dyDescent="0.25">
      <c r="A25" s="10">
        <v>2064325</v>
      </c>
      <c r="B25" s="11" t="s">
        <v>26</v>
      </c>
      <c r="C25" s="11">
        <v>40</v>
      </c>
      <c r="D25" s="11">
        <v>1</v>
      </c>
      <c r="E25" s="27">
        <v>10000</v>
      </c>
      <c r="F25" s="28" t="str">
        <f t="shared" si="0"/>
        <v>206</v>
      </c>
      <c r="G25" s="29">
        <v>6250</v>
      </c>
      <c r="H25" s="30">
        <f t="shared" si="1"/>
        <v>3750</v>
      </c>
    </row>
    <row r="26" spans="1:8" hidden="1" x14ac:dyDescent="0.25">
      <c r="A26" s="10">
        <v>2064614</v>
      </c>
      <c r="B26" s="11" t="s">
        <v>27</v>
      </c>
      <c r="C26" s="11">
        <v>47</v>
      </c>
      <c r="D26" s="11">
        <v>2</v>
      </c>
      <c r="E26" s="27">
        <v>23500</v>
      </c>
      <c r="F26" s="28" t="str">
        <f t="shared" si="0"/>
        <v>206</v>
      </c>
      <c r="G26" s="29">
        <v>15000</v>
      </c>
      <c r="H26" s="30">
        <f t="shared" si="1"/>
        <v>8500</v>
      </c>
    </row>
    <row r="27" spans="1:8" hidden="1" x14ac:dyDescent="0.25">
      <c r="A27" s="10">
        <v>2064651</v>
      </c>
      <c r="B27" s="11" t="s">
        <v>28</v>
      </c>
      <c r="C27" s="11">
        <v>90</v>
      </c>
      <c r="D27" s="11">
        <v>1</v>
      </c>
      <c r="E27" s="27">
        <v>22500</v>
      </c>
      <c r="F27" s="28" t="str">
        <f t="shared" si="0"/>
        <v>206</v>
      </c>
      <c r="G27" s="29">
        <v>11250</v>
      </c>
      <c r="H27" s="30">
        <f t="shared" si="1"/>
        <v>11250</v>
      </c>
    </row>
    <row r="28" spans="1:8" hidden="1" x14ac:dyDescent="0.25">
      <c r="A28" s="10">
        <v>2064704</v>
      </c>
      <c r="B28" s="11" t="s">
        <v>29</v>
      </c>
      <c r="C28" s="11">
        <v>35</v>
      </c>
      <c r="D28" s="11">
        <v>2</v>
      </c>
      <c r="E28" s="27">
        <v>17500</v>
      </c>
      <c r="F28" s="28" t="str">
        <f t="shared" si="0"/>
        <v>206</v>
      </c>
      <c r="G28" s="29">
        <v>10750</v>
      </c>
      <c r="H28" s="30">
        <f t="shared" si="1"/>
        <v>6750</v>
      </c>
    </row>
    <row r="29" spans="1:8" hidden="1" x14ac:dyDescent="0.25">
      <c r="A29" s="10">
        <v>2067146</v>
      </c>
      <c r="B29" s="11" t="s">
        <v>30</v>
      </c>
      <c r="C29" s="11">
        <v>0</v>
      </c>
      <c r="D29" s="11">
        <v>0</v>
      </c>
      <c r="E29" s="27">
        <v>0</v>
      </c>
      <c r="F29" s="28" t="str">
        <f t="shared" si="0"/>
        <v>206</v>
      </c>
      <c r="G29" s="29">
        <v>2000</v>
      </c>
      <c r="H29" s="30">
        <f t="shared" si="1"/>
        <v>-2000</v>
      </c>
    </row>
    <row r="30" spans="1:8" hidden="1" x14ac:dyDescent="0.25">
      <c r="A30" s="10">
        <v>2074681</v>
      </c>
      <c r="B30" s="11" t="s">
        <v>31</v>
      </c>
      <c r="C30" s="11">
        <v>57</v>
      </c>
      <c r="D30" s="11">
        <v>1</v>
      </c>
      <c r="E30" s="27">
        <v>14250</v>
      </c>
      <c r="F30" s="28" t="str">
        <f t="shared" si="0"/>
        <v>207</v>
      </c>
      <c r="G30" s="29">
        <v>7500</v>
      </c>
      <c r="H30" s="30">
        <f t="shared" si="1"/>
        <v>6750</v>
      </c>
    </row>
    <row r="31" spans="1:8" hidden="1" x14ac:dyDescent="0.25">
      <c r="A31" s="10">
        <v>2074801</v>
      </c>
      <c r="B31" s="11" t="s">
        <v>32</v>
      </c>
      <c r="C31" s="11">
        <v>41</v>
      </c>
      <c r="D31" s="11">
        <v>2</v>
      </c>
      <c r="E31" s="27">
        <v>20500</v>
      </c>
      <c r="F31" s="28" t="str">
        <f t="shared" si="0"/>
        <v>207</v>
      </c>
      <c r="G31" s="29">
        <v>10250</v>
      </c>
      <c r="H31" s="30">
        <f t="shared" si="1"/>
        <v>10250</v>
      </c>
    </row>
    <row r="32" spans="1:8" hidden="1" x14ac:dyDescent="0.25">
      <c r="A32" s="10">
        <v>2084509</v>
      </c>
      <c r="B32" s="11" t="s">
        <v>33</v>
      </c>
      <c r="C32" s="11">
        <v>51</v>
      </c>
      <c r="D32" s="11">
        <v>1</v>
      </c>
      <c r="E32" s="27">
        <v>12750</v>
      </c>
      <c r="F32" s="28" t="str">
        <f t="shared" si="0"/>
        <v>208</v>
      </c>
      <c r="G32" s="29">
        <v>6625</v>
      </c>
      <c r="H32" s="30">
        <f t="shared" si="1"/>
        <v>6125</v>
      </c>
    </row>
    <row r="33" spans="1:8" hidden="1" x14ac:dyDescent="0.25">
      <c r="A33" s="10">
        <v>2084731</v>
      </c>
      <c r="B33" s="11" t="s">
        <v>34</v>
      </c>
      <c r="C33" s="11">
        <v>73</v>
      </c>
      <c r="D33" s="11">
        <v>1</v>
      </c>
      <c r="E33" s="27">
        <v>18250</v>
      </c>
      <c r="F33" s="28" t="str">
        <f t="shared" si="0"/>
        <v>208</v>
      </c>
      <c r="G33" s="29">
        <v>10750</v>
      </c>
      <c r="H33" s="30">
        <f t="shared" si="1"/>
        <v>7500</v>
      </c>
    </row>
    <row r="34" spans="1:8" hidden="1" x14ac:dyDescent="0.25">
      <c r="A34" s="10">
        <v>2085401</v>
      </c>
      <c r="B34" s="11" t="s">
        <v>35</v>
      </c>
      <c r="C34" s="11">
        <v>0</v>
      </c>
      <c r="D34" s="11">
        <v>0</v>
      </c>
      <c r="E34" s="27">
        <v>0</v>
      </c>
      <c r="F34" s="28" t="str">
        <f t="shared" si="0"/>
        <v>208</v>
      </c>
      <c r="G34" s="29">
        <v>2500</v>
      </c>
      <c r="H34" s="30">
        <f t="shared" si="1"/>
        <v>-2500</v>
      </c>
    </row>
    <row r="35" spans="1:8" hidden="1" x14ac:dyDescent="0.25">
      <c r="A35" s="10">
        <v>2085403</v>
      </c>
      <c r="B35" s="11" t="s">
        <v>36</v>
      </c>
      <c r="C35" s="11">
        <v>23</v>
      </c>
      <c r="D35" s="11">
        <v>2</v>
      </c>
      <c r="E35" s="27">
        <v>11500</v>
      </c>
      <c r="F35" s="28" t="str">
        <f t="shared" si="0"/>
        <v>208</v>
      </c>
      <c r="G35" s="29">
        <v>7500</v>
      </c>
      <c r="H35" s="30">
        <f t="shared" si="1"/>
        <v>4000</v>
      </c>
    </row>
    <row r="36" spans="1:8" hidden="1" x14ac:dyDescent="0.25">
      <c r="A36" s="10">
        <v>2085405</v>
      </c>
      <c r="B36" s="11" t="s">
        <v>37</v>
      </c>
      <c r="C36" s="11">
        <v>60</v>
      </c>
      <c r="D36" s="11">
        <v>1</v>
      </c>
      <c r="E36" s="27">
        <v>15000</v>
      </c>
      <c r="F36" s="28" t="str">
        <f t="shared" si="0"/>
        <v>208</v>
      </c>
      <c r="G36" s="29">
        <v>7500</v>
      </c>
      <c r="H36" s="30">
        <f t="shared" si="1"/>
        <v>7500</v>
      </c>
    </row>
    <row r="37" spans="1:8" hidden="1" x14ac:dyDescent="0.25">
      <c r="A37" s="10">
        <v>2087115</v>
      </c>
      <c r="B37" s="11" t="s">
        <v>38</v>
      </c>
      <c r="C37" s="11">
        <v>12</v>
      </c>
      <c r="D37" s="11">
        <v>2</v>
      </c>
      <c r="E37" s="27">
        <v>6000</v>
      </c>
      <c r="F37" s="28" t="str">
        <f t="shared" si="0"/>
        <v>208</v>
      </c>
      <c r="G37" s="29">
        <v>3750</v>
      </c>
      <c r="H37" s="30">
        <f t="shared" si="1"/>
        <v>2250</v>
      </c>
    </row>
    <row r="38" spans="1:8" hidden="1" x14ac:dyDescent="0.25">
      <c r="A38" s="10">
        <v>2094047</v>
      </c>
      <c r="B38" s="11" t="s">
        <v>39</v>
      </c>
      <c r="C38" s="11">
        <v>118</v>
      </c>
      <c r="D38" s="11">
        <v>2</v>
      </c>
      <c r="E38" s="27">
        <v>59000</v>
      </c>
      <c r="F38" s="28" t="str">
        <f t="shared" si="0"/>
        <v>209</v>
      </c>
      <c r="G38" s="29">
        <v>32500</v>
      </c>
      <c r="H38" s="30">
        <f t="shared" si="1"/>
        <v>26500</v>
      </c>
    </row>
    <row r="39" spans="1:8" hidden="1" x14ac:dyDescent="0.25">
      <c r="A39" s="10">
        <v>2094204</v>
      </c>
      <c r="B39" s="11" t="s">
        <v>40</v>
      </c>
      <c r="C39" s="11">
        <v>47</v>
      </c>
      <c r="D39" s="11">
        <v>2</v>
      </c>
      <c r="E39" s="27">
        <v>23500</v>
      </c>
      <c r="F39" s="28" t="str">
        <f t="shared" si="0"/>
        <v>209</v>
      </c>
      <c r="G39" s="29">
        <v>22750</v>
      </c>
      <c r="H39" s="30">
        <f t="shared" si="1"/>
        <v>750</v>
      </c>
    </row>
    <row r="40" spans="1:8" hidden="1" x14ac:dyDescent="0.25">
      <c r="A40" s="10">
        <v>2094249</v>
      </c>
      <c r="B40" s="11" t="s">
        <v>41</v>
      </c>
      <c r="C40" s="11">
        <v>97</v>
      </c>
      <c r="D40" s="11">
        <v>2</v>
      </c>
      <c r="E40" s="27">
        <v>48500</v>
      </c>
      <c r="F40" s="28" t="str">
        <f t="shared" si="0"/>
        <v>209</v>
      </c>
      <c r="G40" s="29">
        <v>24250</v>
      </c>
      <c r="H40" s="30">
        <f t="shared" si="1"/>
        <v>24250</v>
      </c>
    </row>
    <row r="41" spans="1:8" hidden="1" x14ac:dyDescent="0.25">
      <c r="A41" s="10">
        <v>2094267</v>
      </c>
      <c r="B41" s="11" t="s">
        <v>42</v>
      </c>
      <c r="C41" s="11">
        <v>0</v>
      </c>
      <c r="D41" s="11">
        <v>0</v>
      </c>
      <c r="E41" s="27">
        <v>0</v>
      </c>
      <c r="F41" s="28" t="str">
        <f t="shared" si="0"/>
        <v>209</v>
      </c>
      <c r="G41" s="29">
        <v>16250</v>
      </c>
      <c r="H41" s="30">
        <f t="shared" si="1"/>
        <v>-16250</v>
      </c>
    </row>
    <row r="42" spans="1:8" hidden="1" x14ac:dyDescent="0.25">
      <c r="A42" s="10">
        <v>2094289</v>
      </c>
      <c r="B42" s="11" t="s">
        <v>43</v>
      </c>
      <c r="C42" s="11">
        <v>66</v>
      </c>
      <c r="D42" s="11">
        <v>2</v>
      </c>
      <c r="E42" s="27">
        <v>33000</v>
      </c>
      <c r="F42" s="28" t="str">
        <f t="shared" si="0"/>
        <v>209</v>
      </c>
      <c r="G42" s="29">
        <v>16250</v>
      </c>
      <c r="H42" s="30">
        <f t="shared" si="1"/>
        <v>16750</v>
      </c>
    </row>
    <row r="43" spans="1:8" hidden="1" x14ac:dyDescent="0.25">
      <c r="A43" s="10">
        <v>2094323</v>
      </c>
      <c r="B43" s="11" t="s">
        <v>44</v>
      </c>
      <c r="C43" s="11">
        <v>78</v>
      </c>
      <c r="D43" s="11">
        <v>1</v>
      </c>
      <c r="E43" s="27">
        <v>19500</v>
      </c>
      <c r="F43" s="28" t="str">
        <f t="shared" si="0"/>
        <v>209</v>
      </c>
      <c r="G43" s="29">
        <v>10000</v>
      </c>
      <c r="H43" s="30">
        <f t="shared" si="1"/>
        <v>9500</v>
      </c>
    </row>
    <row r="44" spans="1:8" hidden="1" x14ac:dyDescent="0.25">
      <c r="A44" s="10">
        <v>2094636</v>
      </c>
      <c r="B44" s="11" t="s">
        <v>45</v>
      </c>
      <c r="C44" s="11">
        <v>40</v>
      </c>
      <c r="D44" s="11">
        <v>2</v>
      </c>
      <c r="E44" s="27">
        <v>20000</v>
      </c>
      <c r="F44" s="28" t="str">
        <f t="shared" si="0"/>
        <v>209</v>
      </c>
      <c r="G44" s="29">
        <v>14000</v>
      </c>
      <c r="H44" s="30">
        <f t="shared" si="1"/>
        <v>6000</v>
      </c>
    </row>
    <row r="45" spans="1:8" hidden="1" x14ac:dyDescent="0.25">
      <c r="A45" s="10">
        <v>2094646</v>
      </c>
      <c r="B45" s="11" t="s">
        <v>46</v>
      </c>
      <c r="C45" s="11">
        <v>30</v>
      </c>
      <c r="D45" s="11">
        <v>1</v>
      </c>
      <c r="E45" s="27">
        <v>7500</v>
      </c>
      <c r="F45" s="28" t="str">
        <f t="shared" si="0"/>
        <v>209</v>
      </c>
      <c r="G45" s="29">
        <v>3750</v>
      </c>
      <c r="H45" s="30">
        <f t="shared" si="1"/>
        <v>3750</v>
      </c>
    </row>
    <row r="46" spans="1:8" hidden="1" x14ac:dyDescent="0.25">
      <c r="A46" s="10">
        <v>2094802</v>
      </c>
      <c r="B46" s="11" t="s">
        <v>47</v>
      </c>
      <c r="C46" s="11">
        <v>71</v>
      </c>
      <c r="D46" s="11">
        <v>2</v>
      </c>
      <c r="E46" s="27">
        <v>35500</v>
      </c>
      <c r="F46" s="28" t="str">
        <f t="shared" si="0"/>
        <v>209</v>
      </c>
      <c r="G46" s="29">
        <v>18250</v>
      </c>
      <c r="H46" s="30">
        <f t="shared" si="1"/>
        <v>17250</v>
      </c>
    </row>
    <row r="47" spans="1:8" hidden="1" x14ac:dyDescent="0.25">
      <c r="A47" s="10">
        <v>2105402</v>
      </c>
      <c r="B47" s="11" t="s">
        <v>48</v>
      </c>
      <c r="C47" s="11">
        <v>47</v>
      </c>
      <c r="D47" s="11">
        <v>2</v>
      </c>
      <c r="E47" s="27">
        <v>23500</v>
      </c>
      <c r="F47" s="28" t="str">
        <f t="shared" si="0"/>
        <v>210</v>
      </c>
      <c r="G47" s="29">
        <v>10500</v>
      </c>
      <c r="H47" s="30">
        <f t="shared" si="1"/>
        <v>13000</v>
      </c>
    </row>
    <row r="48" spans="1:8" hidden="1" x14ac:dyDescent="0.25">
      <c r="A48" s="10">
        <v>2105404</v>
      </c>
      <c r="B48" s="11" t="s">
        <v>49</v>
      </c>
      <c r="C48" s="11">
        <v>60</v>
      </c>
      <c r="D48" s="11">
        <v>2</v>
      </c>
      <c r="E48" s="27">
        <v>30000</v>
      </c>
      <c r="F48" s="28" t="str">
        <f t="shared" si="0"/>
        <v>210</v>
      </c>
      <c r="G48" s="29">
        <v>15000</v>
      </c>
      <c r="H48" s="30">
        <f t="shared" si="1"/>
        <v>15000</v>
      </c>
    </row>
    <row r="49" spans="1:8" hidden="1" x14ac:dyDescent="0.25">
      <c r="A49" s="10">
        <v>2114024</v>
      </c>
      <c r="B49" s="11" t="s">
        <v>50</v>
      </c>
      <c r="C49" s="11">
        <v>116</v>
      </c>
      <c r="D49" s="11">
        <v>2</v>
      </c>
      <c r="E49" s="27">
        <v>58000</v>
      </c>
      <c r="F49" s="28" t="str">
        <f t="shared" si="0"/>
        <v>211</v>
      </c>
      <c r="G49" s="29">
        <v>29500</v>
      </c>
      <c r="H49" s="30">
        <f t="shared" si="1"/>
        <v>28500</v>
      </c>
    </row>
    <row r="50" spans="1:8" hidden="1" x14ac:dyDescent="0.25">
      <c r="A50" s="10">
        <v>2114105</v>
      </c>
      <c r="B50" s="11" t="s">
        <v>51</v>
      </c>
      <c r="C50" s="11">
        <v>49</v>
      </c>
      <c r="D50" s="11">
        <v>2</v>
      </c>
      <c r="E50" s="27">
        <v>24500</v>
      </c>
      <c r="F50" s="28" t="str">
        <f t="shared" si="0"/>
        <v>211</v>
      </c>
      <c r="G50" s="29">
        <v>15000</v>
      </c>
      <c r="H50" s="30">
        <f t="shared" si="1"/>
        <v>9500</v>
      </c>
    </row>
    <row r="51" spans="1:8" hidden="1" x14ac:dyDescent="0.25">
      <c r="A51" s="10">
        <v>2114150</v>
      </c>
      <c r="B51" s="11" t="s">
        <v>52</v>
      </c>
      <c r="C51" s="11">
        <v>4</v>
      </c>
      <c r="D51" s="11">
        <v>1</v>
      </c>
      <c r="E51" s="27">
        <v>1000</v>
      </c>
      <c r="F51" s="28" t="str">
        <f t="shared" si="0"/>
        <v>211</v>
      </c>
      <c r="G51" s="29">
        <v>3750</v>
      </c>
      <c r="H51" s="30">
        <f t="shared" si="1"/>
        <v>-2750</v>
      </c>
    </row>
    <row r="52" spans="1:8" hidden="1" x14ac:dyDescent="0.25">
      <c r="A52" s="10">
        <v>2114242</v>
      </c>
      <c r="B52" s="11" t="s">
        <v>53</v>
      </c>
      <c r="C52" s="11">
        <v>93</v>
      </c>
      <c r="D52" s="11">
        <v>1</v>
      </c>
      <c r="E52" s="27">
        <v>23250</v>
      </c>
      <c r="F52" s="28" t="str">
        <f t="shared" si="0"/>
        <v>211</v>
      </c>
      <c r="G52" s="29">
        <v>17875</v>
      </c>
      <c r="H52" s="30">
        <f t="shared" si="1"/>
        <v>5375</v>
      </c>
    </row>
    <row r="53" spans="1:8" hidden="1" x14ac:dyDescent="0.25">
      <c r="A53" s="10">
        <v>2114277</v>
      </c>
      <c r="B53" s="11" t="s">
        <v>54</v>
      </c>
      <c r="C53" s="11">
        <v>90</v>
      </c>
      <c r="D53" s="11">
        <v>2</v>
      </c>
      <c r="E53" s="27">
        <v>45000</v>
      </c>
      <c r="F53" s="28" t="str">
        <f t="shared" si="0"/>
        <v>211</v>
      </c>
      <c r="G53" s="29">
        <v>37500</v>
      </c>
      <c r="H53" s="30">
        <f t="shared" si="1"/>
        <v>7500</v>
      </c>
    </row>
    <row r="54" spans="1:8" hidden="1" x14ac:dyDescent="0.25">
      <c r="A54" s="10">
        <v>2114296</v>
      </c>
      <c r="B54" s="11" t="s">
        <v>55</v>
      </c>
      <c r="C54" s="11">
        <v>71</v>
      </c>
      <c r="D54" s="11">
        <v>2</v>
      </c>
      <c r="E54" s="27">
        <v>35500</v>
      </c>
      <c r="F54" s="28" t="str">
        <f t="shared" si="0"/>
        <v>211</v>
      </c>
      <c r="G54" s="29">
        <v>21000</v>
      </c>
      <c r="H54" s="30">
        <f t="shared" si="1"/>
        <v>14500</v>
      </c>
    </row>
    <row r="55" spans="1:8" hidden="1" x14ac:dyDescent="0.25">
      <c r="A55" s="10">
        <v>2114297</v>
      </c>
      <c r="B55" s="11" t="s">
        <v>56</v>
      </c>
      <c r="C55" s="11">
        <v>50</v>
      </c>
      <c r="D55" s="11">
        <v>2</v>
      </c>
      <c r="E55" s="27">
        <v>25000</v>
      </c>
      <c r="F55" s="28" t="str">
        <f t="shared" si="0"/>
        <v>211</v>
      </c>
      <c r="G55" s="29">
        <v>31000</v>
      </c>
      <c r="H55" s="30">
        <f t="shared" si="1"/>
        <v>-6000</v>
      </c>
    </row>
    <row r="56" spans="1:8" hidden="1" x14ac:dyDescent="0.25">
      <c r="A56" s="10">
        <v>2114505</v>
      </c>
      <c r="B56" s="11" t="s">
        <v>57</v>
      </c>
      <c r="C56" s="11">
        <v>42</v>
      </c>
      <c r="D56" s="11">
        <v>1</v>
      </c>
      <c r="E56" s="27">
        <v>10500</v>
      </c>
      <c r="F56" s="28" t="str">
        <f t="shared" si="0"/>
        <v>211</v>
      </c>
      <c r="G56" s="29">
        <v>5000</v>
      </c>
      <c r="H56" s="30">
        <f t="shared" si="1"/>
        <v>5500</v>
      </c>
    </row>
    <row r="57" spans="1:8" hidden="1" x14ac:dyDescent="0.25">
      <c r="A57" s="10">
        <v>2114507</v>
      </c>
      <c r="B57" s="11" t="s">
        <v>58</v>
      </c>
      <c r="C57" s="11">
        <v>167</v>
      </c>
      <c r="D57" s="11">
        <v>2</v>
      </c>
      <c r="E57" s="27">
        <v>83500</v>
      </c>
      <c r="F57" s="28" t="str">
        <f t="shared" si="0"/>
        <v>211</v>
      </c>
      <c r="G57" s="29">
        <v>39500</v>
      </c>
      <c r="H57" s="30">
        <f t="shared" si="1"/>
        <v>44000</v>
      </c>
    </row>
    <row r="58" spans="1:8" hidden="1" x14ac:dyDescent="0.25">
      <c r="A58" s="10">
        <v>2114722</v>
      </c>
      <c r="B58" s="11" t="s">
        <v>59</v>
      </c>
      <c r="C58" s="11">
        <v>120</v>
      </c>
      <c r="D58" s="11">
        <v>2</v>
      </c>
      <c r="E58" s="27">
        <v>60000</v>
      </c>
      <c r="F58" s="28" t="str">
        <f t="shared" si="0"/>
        <v>211</v>
      </c>
      <c r="G58" s="29">
        <v>30250</v>
      </c>
      <c r="H58" s="30">
        <f t="shared" si="1"/>
        <v>29750</v>
      </c>
    </row>
    <row r="59" spans="1:8" hidden="1" x14ac:dyDescent="0.25">
      <c r="A59" s="10">
        <v>2115400</v>
      </c>
      <c r="B59" s="11" t="s">
        <v>60</v>
      </c>
      <c r="C59" s="11">
        <v>80</v>
      </c>
      <c r="D59" s="11">
        <v>2</v>
      </c>
      <c r="E59" s="27">
        <v>40000</v>
      </c>
      <c r="F59" s="28" t="str">
        <f t="shared" si="0"/>
        <v>211</v>
      </c>
      <c r="G59" s="29">
        <v>15500</v>
      </c>
      <c r="H59" s="30">
        <f t="shared" si="1"/>
        <v>24500</v>
      </c>
    </row>
    <row r="60" spans="1:8" hidden="1" x14ac:dyDescent="0.25">
      <c r="A60" s="10">
        <v>2124008</v>
      </c>
      <c r="B60" s="11" t="s">
        <v>61</v>
      </c>
      <c r="C60" s="11">
        <v>27</v>
      </c>
      <c r="D60" s="11">
        <v>2</v>
      </c>
      <c r="E60" s="27">
        <v>13500</v>
      </c>
      <c r="F60" s="28" t="str">
        <f t="shared" si="0"/>
        <v>212</v>
      </c>
      <c r="G60" s="29">
        <v>6000</v>
      </c>
      <c r="H60" s="30">
        <f t="shared" si="1"/>
        <v>7500</v>
      </c>
    </row>
    <row r="61" spans="1:8" hidden="1" x14ac:dyDescent="0.25">
      <c r="A61" s="10">
        <v>2124297</v>
      </c>
      <c r="B61" s="11" t="s">
        <v>62</v>
      </c>
      <c r="C61" s="11">
        <v>80</v>
      </c>
      <c r="D61" s="11">
        <v>2</v>
      </c>
      <c r="E61" s="27">
        <v>40000</v>
      </c>
      <c r="F61" s="28" t="str">
        <f t="shared" si="0"/>
        <v>212</v>
      </c>
      <c r="G61" s="29">
        <v>20750</v>
      </c>
      <c r="H61" s="30">
        <f t="shared" si="1"/>
        <v>19250</v>
      </c>
    </row>
    <row r="62" spans="1:8" hidden="1" x14ac:dyDescent="0.25">
      <c r="A62" s="10">
        <v>2134723</v>
      </c>
      <c r="B62" s="11" t="s">
        <v>63</v>
      </c>
      <c r="C62" s="11">
        <v>34</v>
      </c>
      <c r="D62" s="11">
        <v>2</v>
      </c>
      <c r="E62" s="27">
        <v>17000</v>
      </c>
      <c r="F62" s="28" t="str">
        <f t="shared" si="0"/>
        <v>213</v>
      </c>
      <c r="G62" s="29">
        <v>10000</v>
      </c>
      <c r="H62" s="30">
        <f t="shared" si="1"/>
        <v>7000</v>
      </c>
    </row>
    <row r="63" spans="1:8" hidden="1" x14ac:dyDescent="0.25">
      <c r="A63" s="10">
        <v>3014021</v>
      </c>
      <c r="B63" s="11" t="s">
        <v>64</v>
      </c>
      <c r="C63" s="11">
        <v>0</v>
      </c>
      <c r="D63" s="11">
        <v>0</v>
      </c>
      <c r="E63" s="27">
        <v>0</v>
      </c>
      <c r="F63" s="28" t="str">
        <f t="shared" si="0"/>
        <v>301</v>
      </c>
      <c r="G63" s="29">
        <v>12250</v>
      </c>
      <c r="H63" s="30">
        <f t="shared" si="1"/>
        <v>-12250</v>
      </c>
    </row>
    <row r="64" spans="1:8" hidden="1" x14ac:dyDescent="0.25">
      <c r="A64" s="10">
        <v>3014023</v>
      </c>
      <c r="B64" s="11" t="s">
        <v>65</v>
      </c>
      <c r="C64" s="11">
        <v>76</v>
      </c>
      <c r="D64" s="11">
        <v>2</v>
      </c>
      <c r="E64" s="27">
        <v>38000</v>
      </c>
      <c r="F64" s="28" t="str">
        <f t="shared" si="0"/>
        <v>301</v>
      </c>
      <c r="G64" s="29">
        <v>19000</v>
      </c>
      <c r="H64" s="30">
        <f t="shared" si="1"/>
        <v>19000</v>
      </c>
    </row>
    <row r="65" spans="1:8" hidden="1" x14ac:dyDescent="0.25">
      <c r="A65" s="10">
        <v>3014024</v>
      </c>
      <c r="B65" s="11" t="s">
        <v>66</v>
      </c>
      <c r="C65" s="11">
        <v>106</v>
      </c>
      <c r="D65" s="11">
        <v>1</v>
      </c>
      <c r="E65" s="27">
        <v>26500</v>
      </c>
      <c r="F65" s="28" t="str">
        <f t="shared" si="0"/>
        <v>301</v>
      </c>
      <c r="G65" s="29">
        <v>34750</v>
      </c>
      <c r="H65" s="30">
        <f t="shared" si="1"/>
        <v>-8250</v>
      </c>
    </row>
    <row r="66" spans="1:8" hidden="1" x14ac:dyDescent="0.25">
      <c r="A66" s="10">
        <v>3014027</v>
      </c>
      <c r="B66" s="11" t="s">
        <v>67</v>
      </c>
      <c r="C66" s="11">
        <v>46</v>
      </c>
      <c r="D66" s="11">
        <v>2</v>
      </c>
      <c r="E66" s="27">
        <v>23000</v>
      </c>
      <c r="F66" s="28" t="str">
        <f t="shared" si="0"/>
        <v>301</v>
      </c>
      <c r="G66" s="29">
        <v>12500</v>
      </c>
      <c r="H66" s="30">
        <f t="shared" si="1"/>
        <v>10500</v>
      </c>
    </row>
    <row r="67" spans="1:8" s="2" customFormat="1" hidden="1" x14ac:dyDescent="0.25">
      <c r="A67" s="10">
        <v>3014029</v>
      </c>
      <c r="B67" s="11" t="s">
        <v>68</v>
      </c>
      <c r="C67" s="11">
        <v>56</v>
      </c>
      <c r="D67" s="11">
        <v>1</v>
      </c>
      <c r="E67" s="27">
        <v>14000</v>
      </c>
      <c r="F67" s="28" t="str">
        <f t="shared" ref="F67:F130" si="2">LEFT(A67,3)</f>
        <v>301</v>
      </c>
      <c r="G67" s="29">
        <v>14125</v>
      </c>
      <c r="H67" s="30">
        <f t="shared" ref="H67:H130" si="3">SUM(E67)-G67</f>
        <v>-125</v>
      </c>
    </row>
    <row r="68" spans="1:8" hidden="1" x14ac:dyDescent="0.25">
      <c r="A68" s="10">
        <v>3014704</v>
      </c>
      <c r="B68" s="11" t="s">
        <v>69</v>
      </c>
      <c r="C68" s="11">
        <v>55</v>
      </c>
      <c r="D68" s="11">
        <v>2</v>
      </c>
      <c r="E68" s="27">
        <v>27500</v>
      </c>
      <c r="F68" s="28" t="str">
        <f t="shared" si="2"/>
        <v>301</v>
      </c>
      <c r="G68" s="29">
        <v>15000</v>
      </c>
      <c r="H68" s="30">
        <f t="shared" si="3"/>
        <v>12500</v>
      </c>
    </row>
    <row r="69" spans="1:8" hidden="1" x14ac:dyDescent="0.25">
      <c r="A69" s="10">
        <v>3017005</v>
      </c>
      <c r="B69" s="11" t="s">
        <v>70</v>
      </c>
      <c r="C69" s="11">
        <v>12</v>
      </c>
      <c r="D69" s="11">
        <v>1</v>
      </c>
      <c r="E69" s="27">
        <v>3000</v>
      </c>
      <c r="F69" s="28" t="str">
        <f t="shared" si="2"/>
        <v>301</v>
      </c>
      <c r="G69" s="29">
        <v>1625</v>
      </c>
      <c r="H69" s="30">
        <f t="shared" si="3"/>
        <v>1375</v>
      </c>
    </row>
    <row r="70" spans="1:8" hidden="1" x14ac:dyDescent="0.25">
      <c r="A70" s="10">
        <v>3023521</v>
      </c>
      <c r="B70" s="11" t="s">
        <v>71</v>
      </c>
      <c r="C70" s="11">
        <v>19</v>
      </c>
      <c r="D70" s="11">
        <v>2</v>
      </c>
      <c r="E70" s="27">
        <v>9500</v>
      </c>
      <c r="F70" s="28" t="str">
        <f t="shared" si="2"/>
        <v>302</v>
      </c>
      <c r="G70" s="29">
        <v>10250</v>
      </c>
      <c r="H70" s="30">
        <f t="shared" si="3"/>
        <v>-750</v>
      </c>
    </row>
    <row r="71" spans="1:8" hidden="1" x14ac:dyDescent="0.25">
      <c r="A71" s="10">
        <v>3025405</v>
      </c>
      <c r="B71" s="11" t="s">
        <v>72</v>
      </c>
      <c r="C71" s="11">
        <v>15</v>
      </c>
      <c r="D71" s="11">
        <v>1</v>
      </c>
      <c r="E71" s="27">
        <v>3750</v>
      </c>
      <c r="F71" s="28" t="str">
        <f t="shared" si="2"/>
        <v>302</v>
      </c>
      <c r="G71" s="29">
        <v>3125</v>
      </c>
      <c r="H71" s="30">
        <f t="shared" si="3"/>
        <v>625</v>
      </c>
    </row>
    <row r="72" spans="1:8" hidden="1" x14ac:dyDescent="0.25">
      <c r="A72" s="10">
        <v>3025407</v>
      </c>
      <c r="B72" s="11" t="s">
        <v>73</v>
      </c>
      <c r="C72" s="11">
        <v>44</v>
      </c>
      <c r="D72" s="11">
        <v>1</v>
      </c>
      <c r="E72" s="27">
        <v>11000</v>
      </c>
      <c r="F72" s="28" t="str">
        <f t="shared" si="2"/>
        <v>302</v>
      </c>
      <c r="G72" s="29">
        <v>5000</v>
      </c>
      <c r="H72" s="30">
        <f t="shared" si="3"/>
        <v>6000</v>
      </c>
    </row>
    <row r="73" spans="1:8" hidden="1" x14ac:dyDescent="0.25">
      <c r="A73" s="10">
        <v>3025408</v>
      </c>
      <c r="B73" s="11" t="s">
        <v>74</v>
      </c>
      <c r="C73" s="11">
        <v>45</v>
      </c>
      <c r="D73" s="11">
        <v>2</v>
      </c>
      <c r="E73" s="27">
        <v>22500</v>
      </c>
      <c r="F73" s="28" t="str">
        <f t="shared" si="2"/>
        <v>302</v>
      </c>
      <c r="G73" s="29">
        <v>11250</v>
      </c>
      <c r="H73" s="30">
        <f t="shared" si="3"/>
        <v>11250</v>
      </c>
    </row>
    <row r="74" spans="1:8" hidden="1" x14ac:dyDescent="0.25">
      <c r="A74" s="10">
        <v>3045406</v>
      </c>
      <c r="B74" s="11" t="s">
        <v>75</v>
      </c>
      <c r="C74" s="11">
        <v>44</v>
      </c>
      <c r="D74" s="11">
        <v>1</v>
      </c>
      <c r="E74" s="27">
        <v>11000</v>
      </c>
      <c r="F74" s="28" t="str">
        <f t="shared" si="2"/>
        <v>304</v>
      </c>
      <c r="G74" s="29">
        <v>6875</v>
      </c>
      <c r="H74" s="30">
        <f t="shared" si="3"/>
        <v>4125</v>
      </c>
    </row>
    <row r="75" spans="1:8" hidden="1" x14ac:dyDescent="0.25">
      <c r="A75" s="10">
        <v>3045407</v>
      </c>
      <c r="B75" s="11" t="s">
        <v>76</v>
      </c>
      <c r="C75" s="11">
        <v>35</v>
      </c>
      <c r="D75" s="11">
        <v>2</v>
      </c>
      <c r="E75" s="27">
        <v>17500</v>
      </c>
      <c r="F75" s="28" t="str">
        <f t="shared" si="2"/>
        <v>304</v>
      </c>
      <c r="G75" s="29">
        <v>5000</v>
      </c>
      <c r="H75" s="30">
        <f t="shared" si="3"/>
        <v>12500</v>
      </c>
    </row>
    <row r="76" spans="1:8" hidden="1" x14ac:dyDescent="0.25">
      <c r="A76" s="10">
        <v>3064603</v>
      </c>
      <c r="B76" s="11" t="s">
        <v>77</v>
      </c>
      <c r="C76" s="11">
        <v>4</v>
      </c>
      <c r="D76" s="11">
        <v>2</v>
      </c>
      <c r="E76" s="27">
        <v>2000</v>
      </c>
      <c r="F76" s="28" t="str">
        <f t="shared" si="2"/>
        <v>306</v>
      </c>
      <c r="G76" s="29">
        <v>7500</v>
      </c>
      <c r="H76" s="30">
        <f t="shared" si="3"/>
        <v>-5500</v>
      </c>
    </row>
    <row r="77" spans="1:8" hidden="1" x14ac:dyDescent="0.25">
      <c r="A77" s="10">
        <v>3065403</v>
      </c>
      <c r="B77" s="11" t="s">
        <v>78</v>
      </c>
      <c r="C77" s="11">
        <v>32</v>
      </c>
      <c r="D77" s="11">
        <v>1</v>
      </c>
      <c r="E77" s="27">
        <v>8000</v>
      </c>
      <c r="F77" s="28" t="str">
        <f t="shared" si="2"/>
        <v>306</v>
      </c>
      <c r="G77" s="29">
        <v>6000</v>
      </c>
      <c r="H77" s="30">
        <f t="shared" si="3"/>
        <v>2000</v>
      </c>
    </row>
    <row r="78" spans="1:8" hidden="1" x14ac:dyDescent="0.25">
      <c r="A78" s="10">
        <v>3065405</v>
      </c>
      <c r="B78" s="11" t="s">
        <v>79</v>
      </c>
      <c r="C78" s="11">
        <v>16</v>
      </c>
      <c r="D78" s="11">
        <v>2</v>
      </c>
      <c r="E78" s="27">
        <v>8000</v>
      </c>
      <c r="F78" s="28" t="str">
        <f t="shared" si="2"/>
        <v>306</v>
      </c>
      <c r="G78" s="29">
        <v>5500</v>
      </c>
      <c r="H78" s="30">
        <f t="shared" si="3"/>
        <v>2500</v>
      </c>
    </row>
    <row r="79" spans="1:8" hidden="1" x14ac:dyDescent="0.25">
      <c r="A79" s="10">
        <v>3074020</v>
      </c>
      <c r="B79" s="11" t="s">
        <v>80</v>
      </c>
      <c r="C79" s="11">
        <v>57</v>
      </c>
      <c r="D79" s="11">
        <v>2</v>
      </c>
      <c r="E79" s="27">
        <v>28500</v>
      </c>
      <c r="F79" s="28" t="str">
        <f t="shared" si="2"/>
        <v>307</v>
      </c>
      <c r="G79" s="29">
        <v>12500</v>
      </c>
      <c r="H79" s="30">
        <f t="shared" si="3"/>
        <v>16000</v>
      </c>
    </row>
    <row r="80" spans="1:8" hidden="1" x14ac:dyDescent="0.25">
      <c r="A80" s="10">
        <v>3074030</v>
      </c>
      <c r="B80" s="11" t="s">
        <v>81</v>
      </c>
      <c r="C80" s="11">
        <v>85</v>
      </c>
      <c r="D80" s="11">
        <v>2</v>
      </c>
      <c r="E80" s="27">
        <v>42500</v>
      </c>
      <c r="F80" s="28" t="str">
        <f t="shared" si="2"/>
        <v>307</v>
      </c>
      <c r="G80" s="29">
        <v>25000</v>
      </c>
      <c r="H80" s="30">
        <f t="shared" si="3"/>
        <v>17500</v>
      </c>
    </row>
    <row r="81" spans="1:8" hidden="1" x14ac:dyDescent="0.25">
      <c r="A81" s="10">
        <v>3074035</v>
      </c>
      <c r="B81" s="11" t="s">
        <v>82</v>
      </c>
      <c r="C81" s="11">
        <v>43</v>
      </c>
      <c r="D81" s="11">
        <v>2</v>
      </c>
      <c r="E81" s="27">
        <v>21500</v>
      </c>
      <c r="F81" s="28" t="str">
        <f t="shared" si="2"/>
        <v>307</v>
      </c>
      <c r="G81" s="29">
        <v>7500</v>
      </c>
      <c r="H81" s="30">
        <f t="shared" si="3"/>
        <v>14000</v>
      </c>
    </row>
    <row r="82" spans="1:8" hidden="1" x14ac:dyDescent="0.25">
      <c r="A82" s="10">
        <v>3074036</v>
      </c>
      <c r="B82" s="11" t="s">
        <v>83</v>
      </c>
      <c r="C82" s="11">
        <v>60</v>
      </c>
      <c r="D82" s="11">
        <v>2</v>
      </c>
      <c r="E82" s="27">
        <v>30000</v>
      </c>
      <c r="F82" s="28" t="str">
        <f t="shared" si="2"/>
        <v>307</v>
      </c>
      <c r="G82" s="29">
        <v>15000</v>
      </c>
      <c r="H82" s="30">
        <f t="shared" si="3"/>
        <v>15000</v>
      </c>
    </row>
    <row r="83" spans="1:8" hidden="1" x14ac:dyDescent="0.25">
      <c r="A83" s="10">
        <v>3075400</v>
      </c>
      <c r="B83" s="11" t="s">
        <v>84</v>
      </c>
      <c r="C83" s="11">
        <v>49</v>
      </c>
      <c r="D83" s="11">
        <v>2</v>
      </c>
      <c r="E83" s="27">
        <v>24500</v>
      </c>
      <c r="F83" s="28" t="str">
        <f t="shared" si="2"/>
        <v>307</v>
      </c>
      <c r="G83" s="29">
        <v>25000</v>
      </c>
      <c r="H83" s="30">
        <f t="shared" si="3"/>
        <v>-500</v>
      </c>
    </row>
    <row r="84" spans="1:8" hidden="1" x14ac:dyDescent="0.25">
      <c r="A84" s="10">
        <v>3075401</v>
      </c>
      <c r="B84" s="11" t="s">
        <v>85</v>
      </c>
      <c r="C84" s="11">
        <v>71</v>
      </c>
      <c r="D84" s="11">
        <v>1</v>
      </c>
      <c r="E84" s="27">
        <v>17750</v>
      </c>
      <c r="F84" s="28" t="str">
        <f t="shared" si="2"/>
        <v>307</v>
      </c>
      <c r="G84" s="29">
        <v>8750</v>
      </c>
      <c r="H84" s="30">
        <f t="shared" si="3"/>
        <v>9000</v>
      </c>
    </row>
    <row r="85" spans="1:8" hidden="1" x14ac:dyDescent="0.25">
      <c r="A85" s="10">
        <v>3075404</v>
      </c>
      <c r="B85" s="11" t="s">
        <v>86</v>
      </c>
      <c r="C85" s="11">
        <v>23</v>
      </c>
      <c r="D85" s="11">
        <v>1</v>
      </c>
      <c r="E85" s="27">
        <v>5750</v>
      </c>
      <c r="F85" s="28" t="str">
        <f t="shared" si="2"/>
        <v>307</v>
      </c>
      <c r="G85" s="29">
        <v>3750</v>
      </c>
      <c r="H85" s="30">
        <f t="shared" si="3"/>
        <v>2000</v>
      </c>
    </row>
    <row r="86" spans="1:8" hidden="1" x14ac:dyDescent="0.25">
      <c r="A86" s="10">
        <v>3084007</v>
      </c>
      <c r="B86" s="11" t="s">
        <v>87</v>
      </c>
      <c r="C86" s="11">
        <v>188</v>
      </c>
      <c r="D86" s="11">
        <v>1</v>
      </c>
      <c r="E86" s="27">
        <v>46800</v>
      </c>
      <c r="F86" s="28" t="str">
        <f t="shared" si="2"/>
        <v>308</v>
      </c>
      <c r="G86" s="29">
        <v>17625</v>
      </c>
      <c r="H86" s="30">
        <f t="shared" si="3"/>
        <v>29175</v>
      </c>
    </row>
    <row r="87" spans="1:8" hidden="1" x14ac:dyDescent="0.25">
      <c r="A87" s="8">
        <v>3084029</v>
      </c>
      <c r="B87" s="9" t="s">
        <v>88</v>
      </c>
      <c r="C87" s="9">
        <v>52</v>
      </c>
      <c r="D87" s="9">
        <v>2</v>
      </c>
      <c r="E87" s="31">
        <v>26000</v>
      </c>
      <c r="F87" s="32" t="str">
        <f t="shared" si="2"/>
        <v>308</v>
      </c>
      <c r="G87" s="29">
        <v>0</v>
      </c>
      <c r="H87" s="30">
        <f t="shared" si="3"/>
        <v>26000</v>
      </c>
    </row>
    <row r="88" spans="1:8" hidden="1" x14ac:dyDescent="0.25">
      <c r="A88" s="10">
        <v>3084030</v>
      </c>
      <c r="B88" s="11" t="s">
        <v>89</v>
      </c>
      <c r="C88" s="11">
        <v>42</v>
      </c>
      <c r="D88" s="11">
        <v>1</v>
      </c>
      <c r="E88" s="27">
        <v>10500</v>
      </c>
      <c r="F88" s="28" t="str">
        <f t="shared" si="2"/>
        <v>308</v>
      </c>
      <c r="G88" s="29">
        <v>5000</v>
      </c>
      <c r="H88" s="30">
        <f t="shared" si="3"/>
        <v>5500</v>
      </c>
    </row>
    <row r="89" spans="1:8" hidden="1" x14ac:dyDescent="0.25">
      <c r="A89" s="10">
        <v>3084037</v>
      </c>
      <c r="B89" s="11" t="s">
        <v>90</v>
      </c>
      <c r="C89" s="11">
        <v>95</v>
      </c>
      <c r="D89" s="11">
        <v>1</v>
      </c>
      <c r="E89" s="27">
        <v>23750</v>
      </c>
      <c r="F89" s="28" t="str">
        <f t="shared" si="2"/>
        <v>308</v>
      </c>
      <c r="G89" s="29">
        <v>11875</v>
      </c>
      <c r="H89" s="30">
        <f t="shared" si="3"/>
        <v>11875</v>
      </c>
    </row>
    <row r="90" spans="1:8" hidden="1" x14ac:dyDescent="0.25">
      <c r="A90" s="10">
        <v>3084038</v>
      </c>
      <c r="B90" s="11" t="s">
        <v>91</v>
      </c>
      <c r="C90" s="11">
        <v>52</v>
      </c>
      <c r="D90" s="11">
        <v>1</v>
      </c>
      <c r="E90" s="27">
        <v>13000</v>
      </c>
      <c r="F90" s="28" t="str">
        <f t="shared" si="2"/>
        <v>308</v>
      </c>
      <c r="G90" s="29">
        <v>14500</v>
      </c>
      <c r="H90" s="30">
        <f t="shared" si="3"/>
        <v>-1500</v>
      </c>
    </row>
    <row r="91" spans="1:8" hidden="1" x14ac:dyDescent="0.25">
      <c r="A91" s="10">
        <v>3084043</v>
      </c>
      <c r="B91" s="11" t="s">
        <v>92</v>
      </c>
      <c r="C91" s="11">
        <v>40</v>
      </c>
      <c r="D91" s="11">
        <v>2</v>
      </c>
      <c r="E91" s="27">
        <v>20000</v>
      </c>
      <c r="F91" s="28" t="str">
        <f t="shared" si="2"/>
        <v>308</v>
      </c>
      <c r="G91" s="29">
        <v>10000</v>
      </c>
      <c r="H91" s="30">
        <f t="shared" si="3"/>
        <v>10000</v>
      </c>
    </row>
    <row r="92" spans="1:8" hidden="1" x14ac:dyDescent="0.25">
      <c r="A92" s="10">
        <v>3084702</v>
      </c>
      <c r="B92" s="11" t="s">
        <v>93</v>
      </c>
      <c r="C92" s="11">
        <v>62</v>
      </c>
      <c r="D92" s="11">
        <v>2</v>
      </c>
      <c r="E92" s="27">
        <v>31000</v>
      </c>
      <c r="F92" s="28" t="str">
        <f t="shared" si="2"/>
        <v>308</v>
      </c>
      <c r="G92" s="29">
        <v>9750</v>
      </c>
      <c r="H92" s="30">
        <f t="shared" si="3"/>
        <v>21250</v>
      </c>
    </row>
    <row r="93" spans="1:8" hidden="1" x14ac:dyDescent="0.25">
      <c r="A93" s="10">
        <v>3084706</v>
      </c>
      <c r="B93" s="11" t="s">
        <v>94</v>
      </c>
      <c r="C93" s="11">
        <v>58</v>
      </c>
      <c r="D93" s="11">
        <v>1</v>
      </c>
      <c r="E93" s="27">
        <v>14500</v>
      </c>
      <c r="F93" s="28" t="str">
        <f t="shared" si="2"/>
        <v>308</v>
      </c>
      <c r="G93" s="29">
        <v>10125</v>
      </c>
      <c r="H93" s="30">
        <f t="shared" si="3"/>
        <v>4375</v>
      </c>
    </row>
    <row r="94" spans="1:8" hidden="1" x14ac:dyDescent="0.25">
      <c r="A94" s="10">
        <v>3085401</v>
      </c>
      <c r="B94" s="11" t="s">
        <v>95</v>
      </c>
      <c r="C94" s="11">
        <v>20</v>
      </c>
      <c r="D94" s="11">
        <v>1</v>
      </c>
      <c r="E94" s="27">
        <v>5000</v>
      </c>
      <c r="F94" s="28" t="str">
        <f t="shared" si="2"/>
        <v>308</v>
      </c>
      <c r="G94" s="29">
        <v>5125</v>
      </c>
      <c r="H94" s="30">
        <f t="shared" si="3"/>
        <v>-125</v>
      </c>
    </row>
    <row r="95" spans="1:8" hidden="1" x14ac:dyDescent="0.25">
      <c r="A95" s="10">
        <v>3085403</v>
      </c>
      <c r="B95" s="11" t="s">
        <v>96</v>
      </c>
      <c r="C95" s="11">
        <v>25</v>
      </c>
      <c r="D95" s="11">
        <v>2</v>
      </c>
      <c r="E95" s="27">
        <v>12500</v>
      </c>
      <c r="F95" s="28" t="str">
        <f t="shared" si="2"/>
        <v>308</v>
      </c>
      <c r="G95" s="29">
        <v>15500</v>
      </c>
      <c r="H95" s="30">
        <f t="shared" si="3"/>
        <v>-3000</v>
      </c>
    </row>
    <row r="96" spans="1:8" hidden="1" x14ac:dyDescent="0.25">
      <c r="A96" s="10">
        <v>3094029</v>
      </c>
      <c r="B96" s="11" t="s">
        <v>97</v>
      </c>
      <c r="C96" s="11">
        <v>30</v>
      </c>
      <c r="D96" s="11">
        <v>1</v>
      </c>
      <c r="E96" s="27">
        <v>7500</v>
      </c>
      <c r="F96" s="28" t="str">
        <f t="shared" si="2"/>
        <v>309</v>
      </c>
      <c r="G96" s="29">
        <v>8125</v>
      </c>
      <c r="H96" s="30">
        <f t="shared" si="3"/>
        <v>-625</v>
      </c>
    </row>
    <row r="97" spans="1:8" hidden="1" x14ac:dyDescent="0.25">
      <c r="A97" s="10">
        <v>3094030</v>
      </c>
      <c r="B97" s="11" t="s">
        <v>98</v>
      </c>
      <c r="C97" s="11">
        <v>55</v>
      </c>
      <c r="D97" s="11">
        <v>2</v>
      </c>
      <c r="E97" s="27">
        <v>27500</v>
      </c>
      <c r="F97" s="28" t="str">
        <f t="shared" si="2"/>
        <v>309</v>
      </c>
      <c r="G97" s="29">
        <v>12500</v>
      </c>
      <c r="H97" s="30">
        <f t="shared" si="3"/>
        <v>15000</v>
      </c>
    </row>
    <row r="98" spans="1:8" hidden="1" x14ac:dyDescent="0.25">
      <c r="A98" s="10">
        <v>3094031</v>
      </c>
      <c r="B98" s="11" t="s">
        <v>99</v>
      </c>
      <c r="C98" s="11">
        <v>114</v>
      </c>
      <c r="D98" s="11">
        <v>2</v>
      </c>
      <c r="E98" s="27">
        <v>57000</v>
      </c>
      <c r="F98" s="28" t="str">
        <f t="shared" si="2"/>
        <v>309</v>
      </c>
      <c r="G98" s="29">
        <v>28500</v>
      </c>
      <c r="H98" s="30">
        <f t="shared" si="3"/>
        <v>28500</v>
      </c>
    </row>
    <row r="99" spans="1:8" hidden="1" x14ac:dyDescent="0.25">
      <c r="A99" s="10">
        <v>3094033</v>
      </c>
      <c r="B99" s="11" t="s">
        <v>100</v>
      </c>
      <c r="C99" s="11">
        <v>150</v>
      </c>
      <c r="D99" s="11">
        <v>2</v>
      </c>
      <c r="E99" s="27">
        <v>75000</v>
      </c>
      <c r="F99" s="28" t="str">
        <f t="shared" si="2"/>
        <v>309</v>
      </c>
      <c r="G99" s="29">
        <v>40000</v>
      </c>
      <c r="H99" s="30">
        <f t="shared" si="3"/>
        <v>35000</v>
      </c>
    </row>
    <row r="100" spans="1:8" hidden="1" x14ac:dyDescent="0.25">
      <c r="A100" s="10">
        <v>3094037</v>
      </c>
      <c r="B100" s="11" t="s">
        <v>101</v>
      </c>
      <c r="C100" s="11">
        <v>111</v>
      </c>
      <c r="D100" s="11">
        <v>2</v>
      </c>
      <c r="E100" s="27">
        <v>55500</v>
      </c>
      <c r="F100" s="28" t="str">
        <f t="shared" si="2"/>
        <v>309</v>
      </c>
      <c r="G100" s="29">
        <v>33000</v>
      </c>
      <c r="H100" s="30">
        <f t="shared" si="3"/>
        <v>22500</v>
      </c>
    </row>
    <row r="101" spans="1:8" hidden="1" x14ac:dyDescent="0.25">
      <c r="A101" s="10">
        <v>3104026</v>
      </c>
      <c r="B101" s="11" t="s">
        <v>102</v>
      </c>
      <c r="C101" s="11">
        <v>20</v>
      </c>
      <c r="D101" s="11">
        <v>2</v>
      </c>
      <c r="E101" s="27">
        <v>10000</v>
      </c>
      <c r="F101" s="28" t="str">
        <f t="shared" si="2"/>
        <v>310</v>
      </c>
      <c r="G101" s="29">
        <v>12500</v>
      </c>
      <c r="H101" s="30">
        <f t="shared" si="3"/>
        <v>-2500</v>
      </c>
    </row>
    <row r="102" spans="1:8" hidden="1" x14ac:dyDescent="0.25">
      <c r="A102" s="10">
        <v>3104700</v>
      </c>
      <c r="B102" s="11" t="s">
        <v>103</v>
      </c>
      <c r="C102" s="11">
        <v>21</v>
      </c>
      <c r="D102" s="11">
        <v>1</v>
      </c>
      <c r="E102" s="27">
        <v>5250</v>
      </c>
      <c r="F102" s="28" t="str">
        <f t="shared" si="2"/>
        <v>310</v>
      </c>
      <c r="G102" s="29">
        <v>3250</v>
      </c>
      <c r="H102" s="30">
        <f t="shared" si="3"/>
        <v>2000</v>
      </c>
    </row>
    <row r="103" spans="1:8" hidden="1" x14ac:dyDescent="0.25">
      <c r="A103" s="10">
        <v>3107002</v>
      </c>
      <c r="B103" s="11" t="s">
        <v>104</v>
      </c>
      <c r="C103" s="11">
        <v>9</v>
      </c>
      <c r="D103" s="11">
        <v>1</v>
      </c>
      <c r="E103" s="27">
        <v>2250</v>
      </c>
      <c r="F103" s="28" t="str">
        <f t="shared" si="2"/>
        <v>310</v>
      </c>
      <c r="G103" s="29">
        <v>1000</v>
      </c>
      <c r="H103" s="30">
        <f t="shared" si="3"/>
        <v>1250</v>
      </c>
    </row>
    <row r="104" spans="1:8" hidden="1" x14ac:dyDescent="0.25">
      <c r="A104" s="10">
        <v>3114025</v>
      </c>
      <c r="B104" s="11" t="s">
        <v>105</v>
      </c>
      <c r="C104" s="11">
        <v>6</v>
      </c>
      <c r="D104" s="11">
        <v>1</v>
      </c>
      <c r="E104" s="27">
        <v>1500</v>
      </c>
      <c r="F104" s="28" t="str">
        <f t="shared" si="2"/>
        <v>311</v>
      </c>
      <c r="G104" s="29">
        <v>3750</v>
      </c>
      <c r="H104" s="30">
        <f t="shared" si="3"/>
        <v>-2250</v>
      </c>
    </row>
    <row r="105" spans="1:8" hidden="1" x14ac:dyDescent="0.25">
      <c r="A105" s="10">
        <v>3114037</v>
      </c>
      <c r="B105" s="11" t="s">
        <v>106</v>
      </c>
      <c r="C105" s="11">
        <v>29</v>
      </c>
      <c r="D105" s="11">
        <v>2</v>
      </c>
      <c r="E105" s="27">
        <v>14500</v>
      </c>
      <c r="F105" s="28" t="str">
        <f t="shared" si="2"/>
        <v>311</v>
      </c>
      <c r="G105" s="29">
        <v>9500</v>
      </c>
      <c r="H105" s="30">
        <f t="shared" si="3"/>
        <v>5000</v>
      </c>
    </row>
    <row r="106" spans="1:8" hidden="1" x14ac:dyDescent="0.25">
      <c r="A106" s="10">
        <v>3125409</v>
      </c>
      <c r="B106" s="11" t="s">
        <v>107</v>
      </c>
      <c r="C106" s="11">
        <v>13</v>
      </c>
      <c r="D106" s="11">
        <v>1</v>
      </c>
      <c r="E106" s="27">
        <v>3250</v>
      </c>
      <c r="F106" s="28" t="str">
        <f t="shared" si="2"/>
        <v>312</v>
      </c>
      <c r="G106" s="29">
        <v>3125</v>
      </c>
      <c r="H106" s="30">
        <f t="shared" si="3"/>
        <v>125</v>
      </c>
    </row>
    <row r="107" spans="1:8" hidden="1" x14ac:dyDescent="0.25">
      <c r="A107" s="10">
        <v>3125411</v>
      </c>
      <c r="B107" s="11" t="s">
        <v>108</v>
      </c>
      <c r="C107" s="11">
        <v>60</v>
      </c>
      <c r="D107" s="11">
        <v>1</v>
      </c>
      <c r="E107" s="27">
        <v>15000</v>
      </c>
      <c r="F107" s="28" t="str">
        <f t="shared" si="2"/>
        <v>312</v>
      </c>
      <c r="G107" s="29">
        <v>9250</v>
      </c>
      <c r="H107" s="30">
        <f t="shared" si="3"/>
        <v>5750</v>
      </c>
    </row>
    <row r="108" spans="1:8" hidden="1" x14ac:dyDescent="0.25">
      <c r="A108" s="10">
        <v>3134028</v>
      </c>
      <c r="B108" s="11" t="s">
        <v>109</v>
      </c>
      <c r="C108" s="11">
        <v>95</v>
      </c>
      <c r="D108" s="11">
        <v>2</v>
      </c>
      <c r="E108" s="27">
        <v>47500</v>
      </c>
      <c r="F108" s="28" t="str">
        <f t="shared" si="2"/>
        <v>313</v>
      </c>
      <c r="G108" s="29">
        <v>25750</v>
      </c>
      <c r="H108" s="30">
        <f t="shared" si="3"/>
        <v>21750</v>
      </c>
    </row>
    <row r="109" spans="1:8" hidden="1" x14ac:dyDescent="0.25">
      <c r="A109" s="10">
        <v>3144006</v>
      </c>
      <c r="B109" s="11" t="s">
        <v>110</v>
      </c>
      <c r="C109" s="11">
        <v>33</v>
      </c>
      <c r="D109" s="11">
        <v>2</v>
      </c>
      <c r="E109" s="27">
        <v>16500</v>
      </c>
      <c r="F109" s="28" t="str">
        <f t="shared" si="2"/>
        <v>314</v>
      </c>
      <c r="G109" s="29">
        <v>8250</v>
      </c>
      <c r="H109" s="30">
        <f t="shared" si="3"/>
        <v>8250</v>
      </c>
    </row>
    <row r="110" spans="1:8" hidden="1" x14ac:dyDescent="0.25">
      <c r="A110" s="10">
        <v>3154050</v>
      </c>
      <c r="B110" s="11" t="s">
        <v>111</v>
      </c>
      <c r="C110" s="11">
        <v>51</v>
      </c>
      <c r="D110" s="11">
        <v>2</v>
      </c>
      <c r="E110" s="27">
        <v>25500</v>
      </c>
      <c r="F110" s="28" t="str">
        <f t="shared" si="2"/>
        <v>315</v>
      </c>
      <c r="G110" s="29">
        <v>15000</v>
      </c>
      <c r="H110" s="30">
        <f t="shared" si="3"/>
        <v>10500</v>
      </c>
    </row>
    <row r="111" spans="1:8" hidden="1" x14ac:dyDescent="0.25">
      <c r="A111" s="10">
        <v>3154052</v>
      </c>
      <c r="B111" s="11" t="s">
        <v>112</v>
      </c>
      <c r="C111" s="11">
        <v>60</v>
      </c>
      <c r="D111" s="11">
        <v>2</v>
      </c>
      <c r="E111" s="27">
        <v>30000</v>
      </c>
      <c r="F111" s="28" t="str">
        <f t="shared" si="2"/>
        <v>315</v>
      </c>
      <c r="G111" s="29">
        <v>14250</v>
      </c>
      <c r="H111" s="30">
        <f t="shared" si="3"/>
        <v>15750</v>
      </c>
    </row>
    <row r="112" spans="1:8" hidden="1" x14ac:dyDescent="0.25">
      <c r="A112" s="10">
        <v>3154500</v>
      </c>
      <c r="B112" s="11" t="s">
        <v>113</v>
      </c>
      <c r="C112" s="11">
        <v>29</v>
      </c>
      <c r="D112" s="11">
        <v>1</v>
      </c>
      <c r="E112" s="27">
        <v>7250</v>
      </c>
      <c r="F112" s="28" t="str">
        <f t="shared" si="2"/>
        <v>315</v>
      </c>
      <c r="G112" s="29">
        <v>6250</v>
      </c>
      <c r="H112" s="30">
        <f t="shared" si="3"/>
        <v>1000</v>
      </c>
    </row>
    <row r="113" spans="1:8" hidden="1" x14ac:dyDescent="0.25">
      <c r="A113" s="10">
        <v>3155400</v>
      </c>
      <c r="B113" s="11" t="s">
        <v>114</v>
      </c>
      <c r="C113" s="11">
        <v>19</v>
      </c>
      <c r="D113" s="11">
        <v>2</v>
      </c>
      <c r="E113" s="27">
        <v>9500</v>
      </c>
      <c r="F113" s="28" t="str">
        <f t="shared" si="2"/>
        <v>315</v>
      </c>
      <c r="G113" s="29">
        <v>7500</v>
      </c>
      <c r="H113" s="30">
        <f t="shared" si="3"/>
        <v>2000</v>
      </c>
    </row>
    <row r="114" spans="1:8" hidden="1" x14ac:dyDescent="0.25">
      <c r="A114" s="10">
        <v>3157006</v>
      </c>
      <c r="B114" s="11" t="s">
        <v>115</v>
      </c>
      <c r="C114" s="11">
        <v>1</v>
      </c>
      <c r="D114" s="11">
        <v>1</v>
      </c>
      <c r="E114" s="27">
        <v>250</v>
      </c>
      <c r="F114" s="28" t="str">
        <f t="shared" si="2"/>
        <v>315</v>
      </c>
      <c r="G114" s="29">
        <v>500</v>
      </c>
      <c r="H114" s="30">
        <f t="shared" si="3"/>
        <v>-250</v>
      </c>
    </row>
    <row r="115" spans="1:8" hidden="1" x14ac:dyDescent="0.25">
      <c r="A115" s="10">
        <v>3164015</v>
      </c>
      <c r="B115" s="11" t="s">
        <v>116</v>
      </c>
      <c r="C115" s="11">
        <v>145</v>
      </c>
      <c r="D115" s="11">
        <v>2</v>
      </c>
      <c r="E115" s="27">
        <v>72500</v>
      </c>
      <c r="F115" s="28" t="str">
        <f t="shared" si="2"/>
        <v>316</v>
      </c>
      <c r="G115" s="29">
        <v>35250</v>
      </c>
      <c r="H115" s="30">
        <f t="shared" si="3"/>
        <v>37250</v>
      </c>
    </row>
    <row r="116" spans="1:8" hidden="1" x14ac:dyDescent="0.25">
      <c r="A116" s="10">
        <v>3164025</v>
      </c>
      <c r="B116" s="11" t="s">
        <v>117</v>
      </c>
      <c r="C116" s="11">
        <v>101</v>
      </c>
      <c r="D116" s="11">
        <v>2</v>
      </c>
      <c r="E116" s="27">
        <v>50500</v>
      </c>
      <c r="F116" s="28" t="str">
        <f t="shared" si="2"/>
        <v>316</v>
      </c>
      <c r="G116" s="29">
        <v>25000</v>
      </c>
      <c r="H116" s="30">
        <f t="shared" si="3"/>
        <v>25500</v>
      </c>
    </row>
    <row r="117" spans="1:8" hidden="1" x14ac:dyDescent="0.25">
      <c r="A117" s="10">
        <v>3164033</v>
      </c>
      <c r="B117" s="11" t="s">
        <v>118</v>
      </c>
      <c r="C117" s="11">
        <v>40</v>
      </c>
      <c r="D117" s="11">
        <v>2</v>
      </c>
      <c r="E117" s="27">
        <v>20000</v>
      </c>
      <c r="F117" s="28" t="str">
        <f t="shared" si="2"/>
        <v>316</v>
      </c>
      <c r="G117" s="29">
        <v>12500</v>
      </c>
      <c r="H117" s="30">
        <f t="shared" si="3"/>
        <v>7500</v>
      </c>
    </row>
    <row r="118" spans="1:8" hidden="1" x14ac:dyDescent="0.25">
      <c r="A118" s="10">
        <v>3164034</v>
      </c>
      <c r="B118" s="11" t="s">
        <v>119</v>
      </c>
      <c r="C118" s="11">
        <v>93</v>
      </c>
      <c r="D118" s="11">
        <v>2</v>
      </c>
      <c r="E118" s="27">
        <v>46500</v>
      </c>
      <c r="F118" s="28" t="str">
        <f t="shared" si="2"/>
        <v>316</v>
      </c>
      <c r="G118" s="29">
        <v>18250</v>
      </c>
      <c r="H118" s="30">
        <f t="shared" si="3"/>
        <v>28250</v>
      </c>
    </row>
    <row r="119" spans="1:8" hidden="1" x14ac:dyDescent="0.25">
      <c r="A119" s="10">
        <v>3164035</v>
      </c>
      <c r="B119" s="11" t="s">
        <v>120</v>
      </c>
      <c r="C119" s="11">
        <v>50</v>
      </c>
      <c r="D119" s="11">
        <v>2</v>
      </c>
      <c r="E119" s="27">
        <v>25000</v>
      </c>
      <c r="F119" s="28" t="str">
        <f t="shared" si="2"/>
        <v>316</v>
      </c>
      <c r="G119" s="29">
        <v>12500</v>
      </c>
      <c r="H119" s="30">
        <f t="shared" si="3"/>
        <v>12500</v>
      </c>
    </row>
    <row r="120" spans="1:8" s="2" customFormat="1" hidden="1" x14ac:dyDescent="0.25">
      <c r="A120" s="10">
        <v>3164037</v>
      </c>
      <c r="B120" s="11" t="s">
        <v>121</v>
      </c>
      <c r="C120" s="11">
        <v>74</v>
      </c>
      <c r="D120" s="11">
        <v>2</v>
      </c>
      <c r="E120" s="27">
        <v>37000</v>
      </c>
      <c r="F120" s="28" t="str">
        <f t="shared" si="2"/>
        <v>316</v>
      </c>
      <c r="G120" s="29">
        <v>0</v>
      </c>
      <c r="H120" s="30">
        <f t="shared" si="3"/>
        <v>37000</v>
      </c>
    </row>
    <row r="121" spans="1:8" hidden="1" x14ac:dyDescent="0.25">
      <c r="A121" s="10">
        <v>3164600</v>
      </c>
      <c r="B121" s="11" t="s">
        <v>122</v>
      </c>
      <c r="C121" s="11">
        <v>48</v>
      </c>
      <c r="D121" s="11">
        <v>1</v>
      </c>
      <c r="E121" s="27">
        <v>12000</v>
      </c>
      <c r="F121" s="28" t="str">
        <f t="shared" si="2"/>
        <v>316</v>
      </c>
      <c r="G121" s="29">
        <v>8000</v>
      </c>
      <c r="H121" s="30">
        <f t="shared" si="3"/>
        <v>4000</v>
      </c>
    </row>
    <row r="122" spans="1:8" hidden="1" x14ac:dyDescent="0.25">
      <c r="A122" s="10">
        <v>3164601</v>
      </c>
      <c r="B122" s="11" t="s">
        <v>123</v>
      </c>
      <c r="C122" s="11">
        <v>64</v>
      </c>
      <c r="D122" s="11">
        <v>2</v>
      </c>
      <c r="E122" s="27">
        <v>32000</v>
      </c>
      <c r="F122" s="28" t="str">
        <f t="shared" si="2"/>
        <v>316</v>
      </c>
      <c r="G122" s="29">
        <v>12500</v>
      </c>
      <c r="H122" s="30">
        <f t="shared" si="3"/>
        <v>19500</v>
      </c>
    </row>
    <row r="123" spans="1:8" hidden="1" x14ac:dyDescent="0.25">
      <c r="A123" s="10">
        <v>3174029</v>
      </c>
      <c r="B123" s="11" t="s">
        <v>124</v>
      </c>
      <c r="C123" s="11">
        <v>0</v>
      </c>
      <c r="D123" s="11">
        <v>0</v>
      </c>
      <c r="E123" s="27">
        <v>0</v>
      </c>
      <c r="F123" s="28" t="str">
        <f t="shared" si="2"/>
        <v>317</v>
      </c>
      <c r="G123" s="29">
        <v>5000</v>
      </c>
      <c r="H123" s="30">
        <f t="shared" si="3"/>
        <v>-5000</v>
      </c>
    </row>
    <row r="124" spans="1:8" hidden="1" x14ac:dyDescent="0.25">
      <c r="A124" s="10">
        <v>3174033</v>
      </c>
      <c r="B124" s="11" t="s">
        <v>125</v>
      </c>
      <c r="C124" s="11">
        <v>0</v>
      </c>
      <c r="D124" s="11">
        <v>0</v>
      </c>
      <c r="E124" s="27">
        <v>0</v>
      </c>
      <c r="F124" s="28" t="str">
        <f t="shared" si="2"/>
        <v>317</v>
      </c>
      <c r="G124" s="29">
        <v>11250</v>
      </c>
      <c r="H124" s="30">
        <f t="shared" si="3"/>
        <v>-11250</v>
      </c>
    </row>
    <row r="125" spans="1:8" hidden="1" x14ac:dyDescent="0.25">
      <c r="A125" s="10">
        <v>3174035</v>
      </c>
      <c r="B125" s="11" t="s">
        <v>126</v>
      </c>
      <c r="C125" s="11">
        <v>69</v>
      </c>
      <c r="D125" s="11">
        <v>1</v>
      </c>
      <c r="E125" s="27">
        <v>17250</v>
      </c>
      <c r="F125" s="28" t="str">
        <f t="shared" si="2"/>
        <v>317</v>
      </c>
      <c r="G125" s="29">
        <v>13250</v>
      </c>
      <c r="H125" s="30">
        <f t="shared" si="3"/>
        <v>4000</v>
      </c>
    </row>
    <row r="126" spans="1:8" hidden="1" x14ac:dyDescent="0.25">
      <c r="A126" s="10">
        <v>3184000</v>
      </c>
      <c r="B126" s="11" t="s">
        <v>127</v>
      </c>
      <c r="C126" s="11">
        <v>18</v>
      </c>
      <c r="D126" s="11">
        <v>1</v>
      </c>
      <c r="E126" s="27">
        <v>4500</v>
      </c>
      <c r="F126" s="28" t="str">
        <f t="shared" si="2"/>
        <v>318</v>
      </c>
      <c r="G126" s="29">
        <v>2500</v>
      </c>
      <c r="H126" s="30">
        <f t="shared" si="3"/>
        <v>2000</v>
      </c>
    </row>
    <row r="127" spans="1:8" hidden="1" x14ac:dyDescent="0.25">
      <c r="A127" s="10">
        <v>3184603</v>
      </c>
      <c r="B127" s="11" t="s">
        <v>128</v>
      </c>
      <c r="C127" s="11">
        <v>9</v>
      </c>
      <c r="D127" s="11">
        <v>1</v>
      </c>
      <c r="E127" s="27">
        <v>2250</v>
      </c>
      <c r="F127" s="28" t="str">
        <f t="shared" si="2"/>
        <v>318</v>
      </c>
      <c r="G127" s="29">
        <v>5625</v>
      </c>
      <c r="H127" s="30">
        <f t="shared" si="3"/>
        <v>-3375</v>
      </c>
    </row>
    <row r="128" spans="1:8" hidden="1" x14ac:dyDescent="0.25">
      <c r="A128" s="10">
        <v>3194015</v>
      </c>
      <c r="B128" s="11" t="s">
        <v>129</v>
      </c>
      <c r="C128" s="11">
        <v>48</v>
      </c>
      <c r="D128" s="11">
        <v>1</v>
      </c>
      <c r="E128" s="27">
        <v>12000</v>
      </c>
      <c r="F128" s="28" t="str">
        <f t="shared" si="2"/>
        <v>319</v>
      </c>
      <c r="G128" s="29">
        <v>6250</v>
      </c>
      <c r="H128" s="30">
        <f t="shared" si="3"/>
        <v>5750</v>
      </c>
    </row>
    <row r="129" spans="1:8" hidden="1" x14ac:dyDescent="0.25">
      <c r="A129" s="10">
        <v>3195406</v>
      </c>
      <c r="B129" s="11" t="s">
        <v>130</v>
      </c>
      <c r="C129" s="11">
        <v>24</v>
      </c>
      <c r="D129" s="11">
        <v>1</v>
      </c>
      <c r="E129" s="27">
        <v>6000</v>
      </c>
      <c r="F129" s="28" t="str">
        <f t="shared" si="2"/>
        <v>319</v>
      </c>
      <c r="G129" s="29">
        <v>2875</v>
      </c>
      <c r="H129" s="30">
        <f t="shared" si="3"/>
        <v>3125</v>
      </c>
    </row>
    <row r="130" spans="1:8" hidden="1" x14ac:dyDescent="0.25">
      <c r="A130" s="10">
        <v>3204000</v>
      </c>
      <c r="B130" s="11" t="s">
        <v>131</v>
      </c>
      <c r="C130" s="11">
        <v>59</v>
      </c>
      <c r="D130" s="11">
        <v>2</v>
      </c>
      <c r="E130" s="27">
        <v>29500</v>
      </c>
      <c r="F130" s="28" t="str">
        <f t="shared" si="2"/>
        <v>320</v>
      </c>
      <c r="G130" s="29">
        <v>20750</v>
      </c>
      <c r="H130" s="30">
        <f t="shared" si="3"/>
        <v>8750</v>
      </c>
    </row>
    <row r="131" spans="1:8" hidden="1" x14ac:dyDescent="0.25">
      <c r="A131" s="10">
        <v>3204060</v>
      </c>
      <c r="B131" s="11" t="s">
        <v>132</v>
      </c>
      <c r="C131" s="11">
        <v>30</v>
      </c>
      <c r="D131" s="11">
        <v>2</v>
      </c>
      <c r="E131" s="27">
        <v>15000</v>
      </c>
      <c r="F131" s="28" t="str">
        <f t="shared" ref="F131:F194" si="4">LEFT(A131,3)</f>
        <v>320</v>
      </c>
      <c r="G131" s="29">
        <v>15000</v>
      </c>
      <c r="H131" s="30">
        <f t="shared" ref="H131:H194" si="5">SUM(E131)-G131</f>
        <v>0</v>
      </c>
    </row>
    <row r="132" spans="1:8" hidden="1" x14ac:dyDescent="0.25">
      <c r="A132" s="10">
        <v>3204062</v>
      </c>
      <c r="B132" s="11" t="s">
        <v>133</v>
      </c>
      <c r="C132" s="11">
        <v>20</v>
      </c>
      <c r="D132" s="11">
        <v>2</v>
      </c>
      <c r="E132" s="27">
        <v>10000</v>
      </c>
      <c r="F132" s="28" t="str">
        <f t="shared" si="4"/>
        <v>320</v>
      </c>
      <c r="G132" s="29">
        <v>11750</v>
      </c>
      <c r="H132" s="30">
        <f t="shared" si="5"/>
        <v>-1750</v>
      </c>
    </row>
    <row r="133" spans="1:8" hidden="1" x14ac:dyDescent="0.25">
      <c r="A133" s="10">
        <v>3204063</v>
      </c>
      <c r="B133" s="11" t="s">
        <v>134</v>
      </c>
      <c r="C133" s="11">
        <v>29</v>
      </c>
      <c r="D133" s="11">
        <v>1</v>
      </c>
      <c r="E133" s="27">
        <v>7250</v>
      </c>
      <c r="F133" s="28" t="str">
        <f t="shared" si="4"/>
        <v>320</v>
      </c>
      <c r="G133" s="29">
        <v>9125</v>
      </c>
      <c r="H133" s="30">
        <f t="shared" si="5"/>
        <v>-1875</v>
      </c>
    </row>
    <row r="134" spans="1:8" hidden="1" x14ac:dyDescent="0.25">
      <c r="A134" s="10">
        <v>3204064</v>
      </c>
      <c r="B134" s="11" t="s">
        <v>135</v>
      </c>
      <c r="C134" s="11">
        <v>31</v>
      </c>
      <c r="D134" s="11">
        <v>2</v>
      </c>
      <c r="E134" s="27">
        <v>15500</v>
      </c>
      <c r="F134" s="28" t="str">
        <f t="shared" si="4"/>
        <v>320</v>
      </c>
      <c r="G134" s="29">
        <v>6250</v>
      </c>
      <c r="H134" s="30">
        <f t="shared" si="5"/>
        <v>9250</v>
      </c>
    </row>
    <row r="135" spans="1:8" hidden="1" x14ac:dyDescent="0.25">
      <c r="A135" s="10">
        <v>3204069</v>
      </c>
      <c r="B135" s="11" t="s">
        <v>136</v>
      </c>
      <c r="C135" s="11">
        <v>50</v>
      </c>
      <c r="D135" s="11">
        <v>2</v>
      </c>
      <c r="E135" s="27">
        <v>25000</v>
      </c>
      <c r="F135" s="28" t="str">
        <f t="shared" si="4"/>
        <v>320</v>
      </c>
      <c r="G135" s="29">
        <v>12250</v>
      </c>
      <c r="H135" s="30">
        <f t="shared" si="5"/>
        <v>12750</v>
      </c>
    </row>
    <row r="136" spans="1:8" hidden="1" x14ac:dyDescent="0.25">
      <c r="A136" s="10">
        <v>3204072</v>
      </c>
      <c r="B136" s="11" t="s">
        <v>137</v>
      </c>
      <c r="C136" s="11">
        <v>35</v>
      </c>
      <c r="D136" s="11">
        <v>2</v>
      </c>
      <c r="E136" s="27">
        <v>17500</v>
      </c>
      <c r="F136" s="28" t="str">
        <f t="shared" si="4"/>
        <v>320</v>
      </c>
      <c r="G136" s="29">
        <v>19000</v>
      </c>
      <c r="H136" s="30">
        <f t="shared" si="5"/>
        <v>-1500</v>
      </c>
    </row>
    <row r="137" spans="1:8" hidden="1" x14ac:dyDescent="0.25">
      <c r="A137" s="10">
        <v>3204075</v>
      </c>
      <c r="B137" s="11" t="s">
        <v>138</v>
      </c>
      <c r="C137" s="11">
        <v>33</v>
      </c>
      <c r="D137" s="11">
        <v>2</v>
      </c>
      <c r="E137" s="27">
        <v>16500</v>
      </c>
      <c r="F137" s="28" t="str">
        <f t="shared" si="4"/>
        <v>320</v>
      </c>
      <c r="G137" s="29">
        <v>10000</v>
      </c>
      <c r="H137" s="30">
        <f t="shared" si="5"/>
        <v>6500</v>
      </c>
    </row>
    <row r="138" spans="1:8" hidden="1" x14ac:dyDescent="0.25">
      <c r="A138" s="10">
        <v>3204076</v>
      </c>
      <c r="B138" s="11" t="s">
        <v>139</v>
      </c>
      <c r="C138" s="11">
        <v>50</v>
      </c>
      <c r="D138" s="11">
        <v>1</v>
      </c>
      <c r="E138" s="27">
        <v>12500</v>
      </c>
      <c r="F138" s="28" t="str">
        <f t="shared" si="4"/>
        <v>320</v>
      </c>
      <c r="G138" s="29">
        <v>6250</v>
      </c>
      <c r="H138" s="30">
        <f t="shared" si="5"/>
        <v>6250</v>
      </c>
    </row>
    <row r="139" spans="1:8" hidden="1" x14ac:dyDescent="0.25">
      <c r="A139" s="10">
        <v>3204603</v>
      </c>
      <c r="B139" s="11" t="s">
        <v>140</v>
      </c>
      <c r="C139" s="11">
        <v>51</v>
      </c>
      <c r="D139" s="11">
        <v>2</v>
      </c>
      <c r="E139" s="27">
        <v>25500</v>
      </c>
      <c r="F139" s="28" t="str">
        <f t="shared" si="4"/>
        <v>320</v>
      </c>
      <c r="G139" s="29">
        <v>16500</v>
      </c>
      <c r="H139" s="30">
        <f t="shared" si="5"/>
        <v>9000</v>
      </c>
    </row>
    <row r="140" spans="1:8" hidden="1" x14ac:dyDescent="0.25">
      <c r="A140" s="10">
        <v>3304015</v>
      </c>
      <c r="B140" s="11" t="s">
        <v>141</v>
      </c>
      <c r="C140" s="11">
        <v>35</v>
      </c>
      <c r="D140" s="11">
        <v>1</v>
      </c>
      <c r="E140" s="27">
        <v>8750</v>
      </c>
      <c r="F140" s="28" t="str">
        <f t="shared" si="4"/>
        <v>330</v>
      </c>
      <c r="G140" s="29">
        <v>8750</v>
      </c>
      <c r="H140" s="30">
        <f t="shared" si="5"/>
        <v>0</v>
      </c>
    </row>
    <row r="141" spans="1:8" hidden="1" x14ac:dyDescent="0.25">
      <c r="A141" s="10">
        <v>3304063</v>
      </c>
      <c r="B141" s="11" t="s">
        <v>142</v>
      </c>
      <c r="C141" s="11">
        <v>65</v>
      </c>
      <c r="D141" s="11">
        <v>2</v>
      </c>
      <c r="E141" s="27">
        <v>32500</v>
      </c>
      <c r="F141" s="28" t="str">
        <f t="shared" si="4"/>
        <v>330</v>
      </c>
      <c r="G141" s="29">
        <v>16750</v>
      </c>
      <c r="H141" s="30">
        <f t="shared" si="5"/>
        <v>15750</v>
      </c>
    </row>
    <row r="142" spans="1:8" hidden="1" x14ac:dyDescent="0.25">
      <c r="A142" s="10">
        <v>3304115</v>
      </c>
      <c r="B142" s="11" t="s">
        <v>143</v>
      </c>
      <c r="C142" s="11">
        <v>59</v>
      </c>
      <c r="D142" s="11">
        <v>2</v>
      </c>
      <c r="E142" s="27">
        <v>29500</v>
      </c>
      <c r="F142" s="28" t="str">
        <f t="shared" si="4"/>
        <v>330</v>
      </c>
      <c r="G142" s="29">
        <v>15000</v>
      </c>
      <c r="H142" s="30">
        <f t="shared" si="5"/>
        <v>14500</v>
      </c>
    </row>
    <row r="143" spans="1:8" hidden="1" x14ac:dyDescent="0.25">
      <c r="A143" s="10">
        <v>3304129</v>
      </c>
      <c r="B143" s="11" t="s">
        <v>144</v>
      </c>
      <c r="C143" s="11">
        <v>52</v>
      </c>
      <c r="D143" s="11">
        <v>2</v>
      </c>
      <c r="E143" s="27">
        <v>26000</v>
      </c>
      <c r="F143" s="28" t="str">
        <f t="shared" si="4"/>
        <v>330</v>
      </c>
      <c r="G143" s="29">
        <v>15000</v>
      </c>
      <c r="H143" s="30">
        <f t="shared" si="5"/>
        <v>11000</v>
      </c>
    </row>
    <row r="144" spans="1:8" hidden="1" x14ac:dyDescent="0.25">
      <c r="A144" s="10">
        <v>3304173</v>
      </c>
      <c r="B144" s="11" t="s">
        <v>145</v>
      </c>
      <c r="C144" s="11">
        <v>26</v>
      </c>
      <c r="D144" s="11">
        <v>1</v>
      </c>
      <c r="E144" s="27">
        <v>6500</v>
      </c>
      <c r="F144" s="28" t="str">
        <f t="shared" si="4"/>
        <v>330</v>
      </c>
      <c r="G144" s="29">
        <v>7500</v>
      </c>
      <c r="H144" s="30">
        <f t="shared" si="5"/>
        <v>-1000</v>
      </c>
    </row>
    <row r="145" spans="1:8" hidden="1" x14ac:dyDescent="0.25">
      <c r="A145" s="10">
        <v>3304177</v>
      </c>
      <c r="B145" s="11" t="s">
        <v>146</v>
      </c>
      <c r="C145" s="11">
        <v>40</v>
      </c>
      <c r="D145" s="11">
        <v>2</v>
      </c>
      <c r="E145" s="27">
        <v>20000</v>
      </c>
      <c r="F145" s="28" t="str">
        <f t="shared" si="4"/>
        <v>330</v>
      </c>
      <c r="G145" s="29">
        <v>18500</v>
      </c>
      <c r="H145" s="30">
        <f t="shared" si="5"/>
        <v>1500</v>
      </c>
    </row>
    <row r="146" spans="1:8" hidden="1" x14ac:dyDescent="0.25">
      <c r="A146" s="10">
        <v>3304188</v>
      </c>
      <c r="B146" s="11" t="s">
        <v>147</v>
      </c>
      <c r="C146" s="11">
        <v>52</v>
      </c>
      <c r="D146" s="11">
        <v>2</v>
      </c>
      <c r="E146" s="27">
        <v>26000</v>
      </c>
      <c r="F146" s="28" t="str">
        <f t="shared" si="4"/>
        <v>330</v>
      </c>
      <c r="G146" s="29">
        <v>13000</v>
      </c>
      <c r="H146" s="30">
        <f t="shared" si="5"/>
        <v>13000</v>
      </c>
    </row>
    <row r="147" spans="1:8" s="2" customFormat="1" hidden="1" x14ac:dyDescent="0.25">
      <c r="A147" s="10">
        <v>3304193</v>
      </c>
      <c r="B147" s="11" t="s">
        <v>148</v>
      </c>
      <c r="C147" s="11">
        <v>33</v>
      </c>
      <c r="D147" s="11">
        <v>2</v>
      </c>
      <c r="E147" s="27">
        <v>16500</v>
      </c>
      <c r="F147" s="28" t="str">
        <f t="shared" si="4"/>
        <v>330</v>
      </c>
      <c r="G147" s="29">
        <v>11750</v>
      </c>
      <c r="H147" s="30">
        <f t="shared" si="5"/>
        <v>4750</v>
      </c>
    </row>
    <row r="148" spans="1:8" hidden="1" x14ac:dyDescent="0.25">
      <c r="A148" s="10">
        <v>3304201</v>
      </c>
      <c r="B148" s="11" t="s">
        <v>149</v>
      </c>
      <c r="C148" s="11">
        <v>176</v>
      </c>
      <c r="D148" s="11">
        <v>2</v>
      </c>
      <c r="E148" s="27">
        <v>88000</v>
      </c>
      <c r="F148" s="28" t="str">
        <f t="shared" si="4"/>
        <v>330</v>
      </c>
      <c r="G148" s="29">
        <v>30000</v>
      </c>
      <c r="H148" s="30">
        <f t="shared" si="5"/>
        <v>58000</v>
      </c>
    </row>
    <row r="149" spans="1:8" s="2" customFormat="1" hidden="1" x14ac:dyDescent="0.25">
      <c r="A149" s="10">
        <v>3304223</v>
      </c>
      <c r="B149" s="11" t="s">
        <v>150</v>
      </c>
      <c r="C149" s="11">
        <v>40</v>
      </c>
      <c r="D149" s="11">
        <v>2</v>
      </c>
      <c r="E149" s="27">
        <v>20000</v>
      </c>
      <c r="F149" s="28" t="str">
        <f t="shared" si="4"/>
        <v>330</v>
      </c>
      <c r="G149" s="29">
        <v>31500</v>
      </c>
      <c r="H149" s="30">
        <f t="shared" si="5"/>
        <v>-11500</v>
      </c>
    </row>
    <row r="150" spans="1:8" hidden="1" x14ac:dyDescent="0.25">
      <c r="A150" s="10">
        <v>3304237</v>
      </c>
      <c r="B150" s="11" t="s">
        <v>151</v>
      </c>
      <c r="C150" s="11">
        <v>90</v>
      </c>
      <c r="D150" s="11">
        <v>2</v>
      </c>
      <c r="E150" s="27">
        <v>45000</v>
      </c>
      <c r="F150" s="28" t="str">
        <f t="shared" si="4"/>
        <v>330</v>
      </c>
      <c r="G150" s="29">
        <v>17500</v>
      </c>
      <c r="H150" s="30">
        <f t="shared" si="5"/>
        <v>27500</v>
      </c>
    </row>
    <row r="151" spans="1:8" hidden="1" x14ac:dyDescent="0.25">
      <c r="A151" s="10">
        <v>3304244</v>
      </c>
      <c r="B151" s="11" t="s">
        <v>152</v>
      </c>
      <c r="C151" s="11">
        <v>53</v>
      </c>
      <c r="D151" s="11">
        <v>2</v>
      </c>
      <c r="E151" s="27">
        <v>26500</v>
      </c>
      <c r="F151" s="28" t="str">
        <f t="shared" si="4"/>
        <v>330</v>
      </c>
      <c r="G151" s="29">
        <v>17500</v>
      </c>
      <c r="H151" s="30">
        <f t="shared" si="5"/>
        <v>9000</v>
      </c>
    </row>
    <row r="152" spans="1:8" hidden="1" x14ac:dyDescent="0.25">
      <c r="A152" s="10">
        <v>3304245</v>
      </c>
      <c r="B152" s="11" t="s">
        <v>153</v>
      </c>
      <c r="C152" s="11">
        <v>49</v>
      </c>
      <c r="D152" s="11">
        <v>2</v>
      </c>
      <c r="E152" s="27">
        <v>24500</v>
      </c>
      <c r="F152" s="28" t="str">
        <f t="shared" si="4"/>
        <v>330</v>
      </c>
      <c r="G152" s="29">
        <v>28000</v>
      </c>
      <c r="H152" s="30">
        <f t="shared" si="5"/>
        <v>-3500</v>
      </c>
    </row>
    <row r="153" spans="1:8" hidden="1" x14ac:dyDescent="0.25">
      <c r="A153" s="10">
        <v>3304301</v>
      </c>
      <c r="B153" s="11" t="s">
        <v>154</v>
      </c>
      <c r="C153" s="11">
        <v>85</v>
      </c>
      <c r="D153" s="11">
        <v>2</v>
      </c>
      <c r="E153" s="27">
        <v>42500</v>
      </c>
      <c r="F153" s="28" t="str">
        <f t="shared" si="4"/>
        <v>330</v>
      </c>
      <c r="G153" s="29">
        <v>20500</v>
      </c>
      <c r="H153" s="30">
        <f t="shared" si="5"/>
        <v>22000</v>
      </c>
    </row>
    <row r="154" spans="1:8" hidden="1" x14ac:dyDescent="0.25">
      <c r="A154" s="10">
        <v>3304330</v>
      </c>
      <c r="B154" s="11" t="s">
        <v>155</v>
      </c>
      <c r="C154" s="11">
        <v>76</v>
      </c>
      <c r="D154" s="11">
        <v>2</v>
      </c>
      <c r="E154" s="27">
        <v>38000</v>
      </c>
      <c r="F154" s="28" t="str">
        <f t="shared" si="4"/>
        <v>330</v>
      </c>
      <c r="G154" s="29">
        <v>17500</v>
      </c>
      <c r="H154" s="30">
        <f t="shared" si="5"/>
        <v>20500</v>
      </c>
    </row>
    <row r="155" spans="1:8" s="2" customFormat="1" hidden="1" x14ac:dyDescent="0.25">
      <c r="A155" s="10">
        <v>3304333</v>
      </c>
      <c r="B155" s="11" t="s">
        <v>156</v>
      </c>
      <c r="C155" s="11">
        <v>55</v>
      </c>
      <c r="D155" s="11">
        <v>2</v>
      </c>
      <c r="E155" s="27">
        <v>27500</v>
      </c>
      <c r="F155" s="28" t="str">
        <f t="shared" si="4"/>
        <v>330</v>
      </c>
      <c r="G155" s="29">
        <v>10500</v>
      </c>
      <c r="H155" s="30">
        <f t="shared" si="5"/>
        <v>17000</v>
      </c>
    </row>
    <row r="156" spans="1:8" hidden="1" x14ac:dyDescent="0.25">
      <c r="A156" s="10">
        <v>3304606</v>
      </c>
      <c r="B156" s="11" t="s">
        <v>157</v>
      </c>
      <c r="C156" s="11">
        <v>41</v>
      </c>
      <c r="D156" s="11">
        <v>2</v>
      </c>
      <c r="E156" s="27">
        <v>20500</v>
      </c>
      <c r="F156" s="28" t="str">
        <f t="shared" si="4"/>
        <v>330</v>
      </c>
      <c r="G156" s="29">
        <v>15250</v>
      </c>
      <c r="H156" s="30">
        <f t="shared" si="5"/>
        <v>5250</v>
      </c>
    </row>
    <row r="157" spans="1:8" hidden="1" x14ac:dyDescent="0.25">
      <c r="A157" s="10">
        <v>3304625</v>
      </c>
      <c r="B157" s="11" t="s">
        <v>158</v>
      </c>
      <c r="C157" s="11">
        <v>15</v>
      </c>
      <c r="D157" s="11">
        <v>2</v>
      </c>
      <c r="E157" s="27">
        <v>7500</v>
      </c>
      <c r="F157" s="28" t="str">
        <f t="shared" si="4"/>
        <v>330</v>
      </c>
      <c r="G157" s="29">
        <v>16750</v>
      </c>
      <c r="H157" s="30">
        <f t="shared" si="5"/>
        <v>-9250</v>
      </c>
    </row>
    <row r="158" spans="1:8" hidden="1" x14ac:dyDescent="0.25">
      <c r="A158" s="10">
        <v>3304663</v>
      </c>
      <c r="B158" s="11" t="s">
        <v>159</v>
      </c>
      <c r="C158" s="11">
        <v>74</v>
      </c>
      <c r="D158" s="11">
        <v>2</v>
      </c>
      <c r="E158" s="27">
        <v>37000</v>
      </c>
      <c r="F158" s="28" t="str">
        <f t="shared" si="4"/>
        <v>330</v>
      </c>
      <c r="G158" s="29">
        <v>22000</v>
      </c>
      <c r="H158" s="30">
        <f t="shared" si="5"/>
        <v>15000</v>
      </c>
    </row>
    <row r="159" spans="1:8" hidden="1" x14ac:dyDescent="0.25">
      <c r="A159" s="10">
        <v>3304664</v>
      </c>
      <c r="B159" s="11" t="s">
        <v>160</v>
      </c>
      <c r="C159" s="11">
        <v>75</v>
      </c>
      <c r="D159" s="11">
        <v>2</v>
      </c>
      <c r="E159" s="27">
        <v>37500</v>
      </c>
      <c r="F159" s="28" t="str">
        <f t="shared" si="4"/>
        <v>330</v>
      </c>
      <c r="G159" s="29">
        <v>18750</v>
      </c>
      <c r="H159" s="30">
        <f t="shared" si="5"/>
        <v>18750</v>
      </c>
    </row>
    <row r="160" spans="1:8" s="2" customFormat="1" hidden="1" x14ac:dyDescent="0.25">
      <c r="A160" s="10">
        <v>3304801</v>
      </c>
      <c r="B160" s="11" t="s">
        <v>161</v>
      </c>
      <c r="C160" s="11">
        <v>57</v>
      </c>
      <c r="D160" s="11">
        <v>1</v>
      </c>
      <c r="E160" s="27">
        <v>14250</v>
      </c>
      <c r="F160" s="28" t="str">
        <f t="shared" si="4"/>
        <v>330</v>
      </c>
      <c r="G160" s="29">
        <v>8250</v>
      </c>
      <c r="H160" s="30">
        <f t="shared" si="5"/>
        <v>6000</v>
      </c>
    </row>
    <row r="161" spans="1:8" hidden="1" x14ac:dyDescent="0.25">
      <c r="A161" s="10">
        <v>3304804</v>
      </c>
      <c r="B161" s="11" t="s">
        <v>162</v>
      </c>
      <c r="C161" s="11">
        <v>98</v>
      </c>
      <c r="D161" s="11">
        <v>2</v>
      </c>
      <c r="E161" s="27">
        <v>49000</v>
      </c>
      <c r="F161" s="28" t="str">
        <f t="shared" si="4"/>
        <v>330</v>
      </c>
      <c r="G161" s="29">
        <v>26500</v>
      </c>
      <c r="H161" s="30">
        <f t="shared" si="5"/>
        <v>22500</v>
      </c>
    </row>
    <row r="162" spans="1:8" hidden="1" x14ac:dyDescent="0.25">
      <c r="A162" s="10">
        <v>3305401</v>
      </c>
      <c r="B162" s="11" t="s">
        <v>163</v>
      </c>
      <c r="C162" s="11">
        <v>33</v>
      </c>
      <c r="D162" s="11">
        <v>1</v>
      </c>
      <c r="E162" s="27">
        <v>8250</v>
      </c>
      <c r="F162" s="28" t="str">
        <f t="shared" si="4"/>
        <v>330</v>
      </c>
      <c r="G162" s="29">
        <v>4375</v>
      </c>
      <c r="H162" s="30">
        <f t="shared" si="5"/>
        <v>3875</v>
      </c>
    </row>
    <row r="163" spans="1:8" hidden="1" x14ac:dyDescent="0.25">
      <c r="A163" s="10">
        <v>3305403</v>
      </c>
      <c r="B163" s="11" t="s">
        <v>164</v>
      </c>
      <c r="C163" s="11">
        <v>30</v>
      </c>
      <c r="D163" s="11">
        <v>2</v>
      </c>
      <c r="E163" s="27">
        <v>15000</v>
      </c>
      <c r="F163" s="28" t="str">
        <f t="shared" si="4"/>
        <v>330</v>
      </c>
      <c r="G163" s="29">
        <v>30000</v>
      </c>
      <c r="H163" s="30">
        <f t="shared" si="5"/>
        <v>-15000</v>
      </c>
    </row>
    <row r="164" spans="1:8" hidden="1" x14ac:dyDescent="0.25">
      <c r="A164" s="10">
        <v>3305413</v>
      </c>
      <c r="B164" s="11" t="s">
        <v>165</v>
      </c>
      <c r="C164" s="11">
        <v>55</v>
      </c>
      <c r="D164" s="11">
        <v>2</v>
      </c>
      <c r="E164" s="27">
        <v>27500</v>
      </c>
      <c r="F164" s="28" t="str">
        <f t="shared" si="4"/>
        <v>330</v>
      </c>
      <c r="G164" s="29">
        <v>17500</v>
      </c>
      <c r="H164" s="30">
        <f t="shared" si="5"/>
        <v>10000</v>
      </c>
    </row>
    <row r="165" spans="1:8" hidden="1" x14ac:dyDescent="0.25">
      <c r="A165" s="10">
        <v>3305416</v>
      </c>
      <c r="B165" s="11" t="s">
        <v>166</v>
      </c>
      <c r="C165" s="11">
        <v>47</v>
      </c>
      <c r="D165" s="11">
        <v>2</v>
      </c>
      <c r="E165" s="27">
        <v>23500</v>
      </c>
      <c r="F165" s="28" t="str">
        <f t="shared" si="4"/>
        <v>330</v>
      </c>
      <c r="G165" s="29">
        <v>12500</v>
      </c>
      <c r="H165" s="30">
        <f t="shared" si="5"/>
        <v>11000</v>
      </c>
    </row>
    <row r="166" spans="1:8" hidden="1" x14ac:dyDescent="0.25">
      <c r="A166" s="8">
        <v>3307030</v>
      </c>
      <c r="B166" s="9" t="s">
        <v>872</v>
      </c>
      <c r="C166" s="9"/>
      <c r="D166" s="9"/>
      <c r="E166" s="31">
        <v>0</v>
      </c>
      <c r="F166" s="32" t="str">
        <f t="shared" si="4"/>
        <v>330</v>
      </c>
      <c r="G166" s="29">
        <v>1000</v>
      </c>
      <c r="H166" s="30">
        <f t="shared" si="5"/>
        <v>-1000</v>
      </c>
    </row>
    <row r="167" spans="1:8" hidden="1" x14ac:dyDescent="0.25">
      <c r="A167" s="10">
        <v>3307050</v>
      </c>
      <c r="B167" s="11" t="s">
        <v>167</v>
      </c>
      <c r="C167" s="11">
        <v>5</v>
      </c>
      <c r="D167" s="11">
        <v>1</v>
      </c>
      <c r="E167" s="27">
        <v>1250</v>
      </c>
      <c r="F167" s="28" t="str">
        <f t="shared" si="4"/>
        <v>330</v>
      </c>
      <c r="G167" s="29">
        <v>1750</v>
      </c>
      <c r="H167" s="30">
        <f t="shared" si="5"/>
        <v>-500</v>
      </c>
    </row>
    <row r="168" spans="1:8" hidden="1" x14ac:dyDescent="0.25">
      <c r="A168" s="10">
        <v>3314005</v>
      </c>
      <c r="B168" s="11" t="s">
        <v>168</v>
      </c>
      <c r="C168" s="11">
        <v>60</v>
      </c>
      <c r="D168" s="11">
        <v>1</v>
      </c>
      <c r="E168" s="27">
        <v>15000</v>
      </c>
      <c r="F168" s="28" t="str">
        <f t="shared" si="4"/>
        <v>331</v>
      </c>
      <c r="G168" s="29">
        <v>7500</v>
      </c>
      <c r="H168" s="30">
        <f t="shared" si="5"/>
        <v>7500</v>
      </c>
    </row>
    <row r="169" spans="1:8" hidden="1" x14ac:dyDescent="0.25">
      <c r="A169" s="10">
        <v>3314029</v>
      </c>
      <c r="B169" s="11" t="s">
        <v>169</v>
      </c>
      <c r="C169" s="11">
        <v>67</v>
      </c>
      <c r="D169" s="11">
        <v>1</v>
      </c>
      <c r="E169" s="27">
        <v>16750</v>
      </c>
      <c r="F169" s="28" t="str">
        <f t="shared" si="4"/>
        <v>331</v>
      </c>
      <c r="G169" s="29">
        <v>7500</v>
      </c>
      <c r="H169" s="30">
        <f t="shared" si="5"/>
        <v>9250</v>
      </c>
    </row>
    <row r="170" spans="1:8" s="2" customFormat="1" hidden="1" x14ac:dyDescent="0.25">
      <c r="A170" s="10">
        <v>3314030</v>
      </c>
      <c r="B170" s="11" t="s">
        <v>170</v>
      </c>
      <c r="C170" s="11">
        <v>35</v>
      </c>
      <c r="D170" s="11">
        <v>2</v>
      </c>
      <c r="E170" s="27">
        <v>17500</v>
      </c>
      <c r="F170" s="28" t="str">
        <f t="shared" si="4"/>
        <v>331</v>
      </c>
      <c r="G170" s="29">
        <v>12250</v>
      </c>
      <c r="H170" s="30">
        <f t="shared" si="5"/>
        <v>5250</v>
      </c>
    </row>
    <row r="171" spans="1:8" hidden="1" x14ac:dyDescent="0.25">
      <c r="A171" s="10">
        <v>3314701</v>
      </c>
      <c r="B171" s="11" t="s">
        <v>171</v>
      </c>
      <c r="C171" s="11">
        <v>46</v>
      </c>
      <c r="D171" s="11">
        <v>2</v>
      </c>
      <c r="E171" s="27">
        <v>23000</v>
      </c>
      <c r="F171" s="28" t="str">
        <f t="shared" si="4"/>
        <v>331</v>
      </c>
      <c r="G171" s="29">
        <v>15000</v>
      </c>
      <c r="H171" s="30">
        <f t="shared" si="5"/>
        <v>8000</v>
      </c>
    </row>
    <row r="172" spans="1:8" hidden="1" x14ac:dyDescent="0.25">
      <c r="A172" s="10">
        <v>3314707</v>
      </c>
      <c r="B172" s="11" t="s">
        <v>172</v>
      </c>
      <c r="C172" s="11">
        <v>33</v>
      </c>
      <c r="D172" s="11">
        <v>1</v>
      </c>
      <c r="E172" s="27">
        <v>8250</v>
      </c>
      <c r="F172" s="28" t="str">
        <f t="shared" si="4"/>
        <v>331</v>
      </c>
      <c r="G172" s="29">
        <v>6375</v>
      </c>
      <c r="H172" s="30">
        <f t="shared" si="5"/>
        <v>1875</v>
      </c>
    </row>
    <row r="173" spans="1:8" hidden="1" x14ac:dyDescent="0.25">
      <c r="A173" s="10">
        <v>3317009</v>
      </c>
      <c r="B173" s="11" t="s">
        <v>173</v>
      </c>
      <c r="C173" s="11">
        <v>4</v>
      </c>
      <c r="D173" s="11">
        <v>2</v>
      </c>
      <c r="E173" s="27">
        <v>2000</v>
      </c>
      <c r="F173" s="28" t="str">
        <f t="shared" si="4"/>
        <v>331</v>
      </c>
      <c r="G173" s="29">
        <v>750</v>
      </c>
      <c r="H173" s="30">
        <f t="shared" si="5"/>
        <v>1250</v>
      </c>
    </row>
    <row r="174" spans="1:8" hidden="1" x14ac:dyDescent="0.25">
      <c r="A174" s="10">
        <v>3324018</v>
      </c>
      <c r="B174" s="11" t="s">
        <v>174</v>
      </c>
      <c r="C174" s="11">
        <v>63</v>
      </c>
      <c r="D174" s="11">
        <v>2</v>
      </c>
      <c r="E174" s="27">
        <v>31500</v>
      </c>
      <c r="F174" s="28" t="str">
        <f t="shared" si="4"/>
        <v>332</v>
      </c>
      <c r="G174" s="29">
        <v>16000</v>
      </c>
      <c r="H174" s="30">
        <f t="shared" si="5"/>
        <v>15500</v>
      </c>
    </row>
    <row r="175" spans="1:8" hidden="1" x14ac:dyDescent="0.25">
      <c r="A175" s="10">
        <v>3324020</v>
      </c>
      <c r="B175" s="11" t="s">
        <v>175</v>
      </c>
      <c r="C175" s="11">
        <v>20</v>
      </c>
      <c r="D175" s="11">
        <v>2</v>
      </c>
      <c r="E175" s="27">
        <v>10000</v>
      </c>
      <c r="F175" s="28" t="str">
        <f t="shared" si="4"/>
        <v>332</v>
      </c>
      <c r="G175" s="29">
        <v>6750</v>
      </c>
      <c r="H175" s="30">
        <f t="shared" si="5"/>
        <v>3250</v>
      </c>
    </row>
    <row r="176" spans="1:8" hidden="1" x14ac:dyDescent="0.25">
      <c r="A176" s="10">
        <v>3324023</v>
      </c>
      <c r="B176" s="11" t="s">
        <v>176</v>
      </c>
      <c r="C176" s="11">
        <v>43</v>
      </c>
      <c r="D176" s="11">
        <v>2</v>
      </c>
      <c r="E176" s="27">
        <v>21500</v>
      </c>
      <c r="F176" s="28" t="str">
        <f t="shared" si="4"/>
        <v>332</v>
      </c>
      <c r="G176" s="29">
        <v>15250</v>
      </c>
      <c r="H176" s="30">
        <f t="shared" si="5"/>
        <v>6250</v>
      </c>
    </row>
    <row r="177" spans="1:8" hidden="1" x14ac:dyDescent="0.25">
      <c r="A177" s="8">
        <v>3324027</v>
      </c>
      <c r="B177" s="9" t="s">
        <v>873</v>
      </c>
      <c r="C177" s="9"/>
      <c r="D177" s="9"/>
      <c r="E177" s="31">
        <v>0</v>
      </c>
      <c r="F177" s="32" t="str">
        <f t="shared" si="4"/>
        <v>332</v>
      </c>
      <c r="G177" s="29">
        <v>4875</v>
      </c>
      <c r="H177" s="30">
        <f t="shared" si="5"/>
        <v>-4875</v>
      </c>
    </row>
    <row r="178" spans="1:8" hidden="1" x14ac:dyDescent="0.25">
      <c r="A178" s="10">
        <v>3324030</v>
      </c>
      <c r="B178" s="11" t="s">
        <v>177</v>
      </c>
      <c r="C178" s="11">
        <v>46</v>
      </c>
      <c r="D178" s="11">
        <v>2</v>
      </c>
      <c r="E178" s="27">
        <v>23000</v>
      </c>
      <c r="F178" s="28" t="str">
        <f t="shared" si="4"/>
        <v>332</v>
      </c>
      <c r="G178" s="29">
        <v>8750</v>
      </c>
      <c r="H178" s="30">
        <f t="shared" si="5"/>
        <v>14250</v>
      </c>
    </row>
    <row r="179" spans="1:8" hidden="1" x14ac:dyDescent="0.25">
      <c r="A179" s="10">
        <v>3324110</v>
      </c>
      <c r="B179" s="11" t="s">
        <v>178</v>
      </c>
      <c r="C179" s="11">
        <v>68</v>
      </c>
      <c r="D179" s="11">
        <v>2</v>
      </c>
      <c r="E179" s="27">
        <v>34000</v>
      </c>
      <c r="F179" s="28" t="str">
        <f t="shared" si="4"/>
        <v>332</v>
      </c>
      <c r="G179" s="29">
        <v>17000</v>
      </c>
      <c r="H179" s="30">
        <f t="shared" si="5"/>
        <v>17000</v>
      </c>
    </row>
    <row r="180" spans="1:8" hidden="1" x14ac:dyDescent="0.25">
      <c r="A180" s="10">
        <v>3324117</v>
      </c>
      <c r="B180" s="11" t="s">
        <v>179</v>
      </c>
      <c r="C180" s="11">
        <v>21</v>
      </c>
      <c r="D180" s="11">
        <v>2</v>
      </c>
      <c r="E180" s="27">
        <v>10500</v>
      </c>
      <c r="F180" s="28" t="str">
        <f t="shared" si="4"/>
        <v>332</v>
      </c>
      <c r="G180" s="29">
        <v>20000</v>
      </c>
      <c r="H180" s="30">
        <f t="shared" si="5"/>
        <v>-9500</v>
      </c>
    </row>
    <row r="181" spans="1:8" hidden="1" x14ac:dyDescent="0.25">
      <c r="A181" s="10">
        <v>3334028</v>
      </c>
      <c r="B181" s="11" t="s">
        <v>180</v>
      </c>
      <c r="C181" s="11">
        <v>126</v>
      </c>
      <c r="D181" s="11">
        <v>2</v>
      </c>
      <c r="E181" s="27">
        <v>63000</v>
      </c>
      <c r="F181" s="28" t="str">
        <f t="shared" si="4"/>
        <v>333</v>
      </c>
      <c r="G181" s="29">
        <v>37500</v>
      </c>
      <c r="H181" s="30">
        <f t="shared" si="5"/>
        <v>25500</v>
      </c>
    </row>
    <row r="182" spans="1:8" hidden="1" x14ac:dyDescent="0.25">
      <c r="A182" s="10">
        <v>3334111</v>
      </c>
      <c r="B182" s="11" t="s">
        <v>181</v>
      </c>
      <c r="C182" s="11">
        <v>37</v>
      </c>
      <c r="D182" s="11">
        <v>1</v>
      </c>
      <c r="E182" s="27">
        <v>9250</v>
      </c>
      <c r="F182" s="28" t="str">
        <f t="shared" si="4"/>
        <v>333</v>
      </c>
      <c r="G182" s="29">
        <v>5000</v>
      </c>
      <c r="H182" s="30">
        <f t="shared" si="5"/>
        <v>4250</v>
      </c>
    </row>
    <row r="183" spans="1:8" hidden="1" x14ac:dyDescent="0.25">
      <c r="A183" s="10">
        <v>3334138</v>
      </c>
      <c r="B183" s="11" t="s">
        <v>182</v>
      </c>
      <c r="C183" s="11">
        <v>100</v>
      </c>
      <c r="D183" s="11">
        <v>2</v>
      </c>
      <c r="E183" s="27">
        <v>50000</v>
      </c>
      <c r="F183" s="28" t="str">
        <f t="shared" si="4"/>
        <v>333</v>
      </c>
      <c r="G183" s="29">
        <v>28250</v>
      </c>
      <c r="H183" s="30">
        <f t="shared" si="5"/>
        <v>21750</v>
      </c>
    </row>
    <row r="184" spans="1:8" hidden="1" x14ac:dyDescent="0.25">
      <c r="A184" s="10">
        <v>3334500</v>
      </c>
      <c r="B184" s="11" t="s">
        <v>183</v>
      </c>
      <c r="C184" s="11">
        <v>59</v>
      </c>
      <c r="D184" s="11">
        <v>2</v>
      </c>
      <c r="E184" s="27">
        <v>29500</v>
      </c>
      <c r="F184" s="28" t="str">
        <f t="shared" si="4"/>
        <v>333</v>
      </c>
      <c r="G184" s="29">
        <v>25000</v>
      </c>
      <c r="H184" s="30">
        <f t="shared" si="5"/>
        <v>4500</v>
      </c>
    </row>
    <row r="185" spans="1:8" hidden="1" x14ac:dyDescent="0.25">
      <c r="A185" s="10">
        <v>3334600</v>
      </c>
      <c r="B185" s="11" t="s">
        <v>184</v>
      </c>
      <c r="C185" s="11">
        <v>60</v>
      </c>
      <c r="D185" s="11">
        <v>1</v>
      </c>
      <c r="E185" s="27">
        <v>15000</v>
      </c>
      <c r="F185" s="28" t="str">
        <f t="shared" si="4"/>
        <v>333</v>
      </c>
      <c r="G185" s="29">
        <v>8000</v>
      </c>
      <c r="H185" s="30">
        <f t="shared" si="5"/>
        <v>7000</v>
      </c>
    </row>
    <row r="186" spans="1:8" hidden="1" x14ac:dyDescent="0.25">
      <c r="A186" s="10">
        <v>3337001</v>
      </c>
      <c r="B186" s="11" t="s">
        <v>185</v>
      </c>
      <c r="C186" s="11">
        <v>5</v>
      </c>
      <c r="D186" s="11">
        <v>2</v>
      </c>
      <c r="E186" s="27">
        <v>2500</v>
      </c>
      <c r="F186" s="28" t="str">
        <f t="shared" si="4"/>
        <v>333</v>
      </c>
      <c r="G186" s="29">
        <v>2250</v>
      </c>
      <c r="H186" s="30">
        <f t="shared" si="5"/>
        <v>250</v>
      </c>
    </row>
    <row r="187" spans="1:8" hidden="1" x14ac:dyDescent="0.25">
      <c r="A187" s="10">
        <v>3344034</v>
      </c>
      <c r="B187" s="11" t="s">
        <v>186</v>
      </c>
      <c r="C187" s="11">
        <v>71</v>
      </c>
      <c r="D187" s="11">
        <v>1</v>
      </c>
      <c r="E187" s="27">
        <v>17750</v>
      </c>
      <c r="F187" s="28" t="str">
        <f t="shared" si="4"/>
        <v>334</v>
      </c>
      <c r="G187" s="29">
        <v>7500</v>
      </c>
      <c r="H187" s="30">
        <f t="shared" si="5"/>
        <v>10250</v>
      </c>
    </row>
    <row r="188" spans="1:8" hidden="1" x14ac:dyDescent="0.25">
      <c r="A188" s="10">
        <v>3344650</v>
      </c>
      <c r="B188" s="11" t="s">
        <v>187</v>
      </c>
      <c r="C188" s="11">
        <v>32</v>
      </c>
      <c r="D188" s="11">
        <v>2</v>
      </c>
      <c r="E188" s="27">
        <v>16000</v>
      </c>
      <c r="F188" s="28" t="str">
        <f t="shared" si="4"/>
        <v>334</v>
      </c>
      <c r="G188" s="29">
        <v>6250</v>
      </c>
      <c r="H188" s="30">
        <f t="shared" si="5"/>
        <v>9750</v>
      </c>
    </row>
    <row r="189" spans="1:8" hidden="1" x14ac:dyDescent="0.25">
      <c r="A189" s="10">
        <v>3354057</v>
      </c>
      <c r="B189" s="11" t="s">
        <v>188</v>
      </c>
      <c r="C189" s="11">
        <v>83</v>
      </c>
      <c r="D189" s="11">
        <v>2</v>
      </c>
      <c r="E189" s="27">
        <v>41500</v>
      </c>
      <c r="F189" s="28" t="str">
        <f t="shared" si="4"/>
        <v>335</v>
      </c>
      <c r="G189" s="29">
        <v>15750</v>
      </c>
      <c r="H189" s="30">
        <f t="shared" si="5"/>
        <v>25750</v>
      </c>
    </row>
    <row r="190" spans="1:8" hidden="1" x14ac:dyDescent="0.25">
      <c r="A190" s="10">
        <v>3354106</v>
      </c>
      <c r="B190" s="11" t="s">
        <v>189</v>
      </c>
      <c r="C190" s="11">
        <v>82</v>
      </c>
      <c r="D190" s="11">
        <v>2</v>
      </c>
      <c r="E190" s="27">
        <v>41000</v>
      </c>
      <c r="F190" s="28" t="str">
        <f t="shared" si="4"/>
        <v>335</v>
      </c>
      <c r="G190" s="29">
        <v>25000</v>
      </c>
      <c r="H190" s="30">
        <f t="shared" si="5"/>
        <v>16000</v>
      </c>
    </row>
    <row r="191" spans="1:8" hidden="1" x14ac:dyDescent="0.25">
      <c r="A191" s="10">
        <v>3355401</v>
      </c>
      <c r="B191" s="11" t="s">
        <v>190</v>
      </c>
      <c r="C191" s="11">
        <v>64</v>
      </c>
      <c r="D191" s="11">
        <v>2</v>
      </c>
      <c r="E191" s="27">
        <v>32000</v>
      </c>
      <c r="F191" s="28" t="str">
        <f t="shared" si="4"/>
        <v>335</v>
      </c>
      <c r="G191" s="29">
        <v>25750</v>
      </c>
      <c r="H191" s="30">
        <f t="shared" si="5"/>
        <v>6250</v>
      </c>
    </row>
    <row r="192" spans="1:8" hidden="1" x14ac:dyDescent="0.25">
      <c r="A192" s="10">
        <v>3364113</v>
      </c>
      <c r="B192" s="11" t="s">
        <v>191</v>
      </c>
      <c r="C192" s="11">
        <v>69</v>
      </c>
      <c r="D192" s="11">
        <v>2</v>
      </c>
      <c r="E192" s="27">
        <v>34500</v>
      </c>
      <c r="F192" s="28" t="str">
        <f t="shared" si="4"/>
        <v>336</v>
      </c>
      <c r="G192" s="29">
        <v>17750</v>
      </c>
      <c r="H192" s="30">
        <f t="shared" si="5"/>
        <v>16750</v>
      </c>
    </row>
    <row r="193" spans="1:8" hidden="1" x14ac:dyDescent="0.25">
      <c r="A193" s="10">
        <v>3364128</v>
      </c>
      <c r="B193" s="11" t="s">
        <v>192</v>
      </c>
      <c r="C193" s="11">
        <v>45</v>
      </c>
      <c r="D193" s="11">
        <v>1</v>
      </c>
      <c r="E193" s="27">
        <v>11250</v>
      </c>
      <c r="F193" s="28" t="str">
        <f t="shared" si="4"/>
        <v>336</v>
      </c>
      <c r="G193" s="29">
        <v>5875</v>
      </c>
      <c r="H193" s="30">
        <f t="shared" si="5"/>
        <v>5375</v>
      </c>
    </row>
    <row r="194" spans="1:8" hidden="1" x14ac:dyDescent="0.25">
      <c r="A194" s="10">
        <v>3364133</v>
      </c>
      <c r="B194" s="11" t="s">
        <v>193</v>
      </c>
      <c r="C194" s="11">
        <v>61</v>
      </c>
      <c r="D194" s="11">
        <v>2</v>
      </c>
      <c r="E194" s="27">
        <v>30500</v>
      </c>
      <c r="F194" s="28" t="str">
        <f t="shared" si="4"/>
        <v>336</v>
      </c>
      <c r="G194" s="29">
        <v>15250</v>
      </c>
      <c r="H194" s="30">
        <f t="shared" si="5"/>
        <v>15250</v>
      </c>
    </row>
    <row r="195" spans="1:8" hidden="1" x14ac:dyDescent="0.25">
      <c r="A195" s="10">
        <v>3364139</v>
      </c>
      <c r="B195" s="11" t="s">
        <v>194</v>
      </c>
      <c r="C195" s="11">
        <v>57</v>
      </c>
      <c r="D195" s="11">
        <v>2</v>
      </c>
      <c r="E195" s="27">
        <v>28500</v>
      </c>
      <c r="F195" s="28" t="str">
        <f t="shared" ref="F195:F258" si="6">LEFT(A195,3)</f>
        <v>336</v>
      </c>
      <c r="G195" s="29">
        <v>21500</v>
      </c>
      <c r="H195" s="30">
        <f t="shared" ref="H195:H258" si="7">SUM(E195)-G195</f>
        <v>7000</v>
      </c>
    </row>
    <row r="196" spans="1:8" hidden="1" x14ac:dyDescent="0.25">
      <c r="A196" s="10">
        <v>3364731</v>
      </c>
      <c r="B196" s="11" t="s">
        <v>195</v>
      </c>
      <c r="C196" s="11">
        <v>39</v>
      </c>
      <c r="D196" s="11">
        <v>2</v>
      </c>
      <c r="E196" s="27">
        <v>19500</v>
      </c>
      <c r="F196" s="28" t="str">
        <f t="shared" si="6"/>
        <v>336</v>
      </c>
      <c r="G196" s="29">
        <v>16500</v>
      </c>
      <c r="H196" s="30">
        <f t="shared" si="7"/>
        <v>3000</v>
      </c>
    </row>
    <row r="197" spans="1:8" hidden="1" x14ac:dyDescent="0.25">
      <c r="A197" s="10">
        <v>3404613</v>
      </c>
      <c r="B197" s="11" t="s">
        <v>196</v>
      </c>
      <c r="C197" s="11">
        <v>104</v>
      </c>
      <c r="D197" s="11">
        <v>2</v>
      </c>
      <c r="E197" s="27">
        <v>52000</v>
      </c>
      <c r="F197" s="28" t="str">
        <f t="shared" si="6"/>
        <v>340</v>
      </c>
      <c r="G197" s="29">
        <v>26000</v>
      </c>
      <c r="H197" s="30">
        <f t="shared" si="7"/>
        <v>26000</v>
      </c>
    </row>
    <row r="198" spans="1:8" hidden="1" x14ac:dyDescent="0.25">
      <c r="A198" s="10">
        <v>3404615</v>
      </c>
      <c r="B198" s="11" t="s">
        <v>197</v>
      </c>
      <c r="C198" s="11">
        <v>124</v>
      </c>
      <c r="D198" s="11">
        <v>1</v>
      </c>
      <c r="E198" s="27">
        <v>31000</v>
      </c>
      <c r="F198" s="28" t="str">
        <f t="shared" si="6"/>
        <v>340</v>
      </c>
      <c r="G198" s="29">
        <v>15500</v>
      </c>
      <c r="H198" s="30">
        <f t="shared" si="7"/>
        <v>15500</v>
      </c>
    </row>
    <row r="199" spans="1:8" hidden="1" x14ac:dyDescent="0.25">
      <c r="A199" s="10">
        <v>3404616</v>
      </c>
      <c r="B199" s="11" t="s">
        <v>198</v>
      </c>
      <c r="C199" s="11">
        <v>69</v>
      </c>
      <c r="D199" s="11">
        <v>1</v>
      </c>
      <c r="E199" s="27">
        <v>17250</v>
      </c>
      <c r="F199" s="28" t="str">
        <f t="shared" si="6"/>
        <v>340</v>
      </c>
      <c r="G199" s="29">
        <v>26250</v>
      </c>
      <c r="H199" s="30">
        <f t="shared" si="7"/>
        <v>-9000</v>
      </c>
    </row>
    <row r="200" spans="1:8" hidden="1" x14ac:dyDescent="0.25">
      <c r="A200" s="10">
        <v>3414404</v>
      </c>
      <c r="B200" s="11" t="s">
        <v>199</v>
      </c>
      <c r="C200" s="11">
        <v>74</v>
      </c>
      <c r="D200" s="11">
        <v>2</v>
      </c>
      <c r="E200" s="27">
        <v>37000</v>
      </c>
      <c r="F200" s="28" t="str">
        <f t="shared" si="6"/>
        <v>341</v>
      </c>
      <c r="G200" s="29">
        <v>18750</v>
      </c>
      <c r="H200" s="30">
        <f t="shared" si="7"/>
        <v>18250</v>
      </c>
    </row>
    <row r="201" spans="1:8" hidden="1" x14ac:dyDescent="0.25">
      <c r="A201" s="10">
        <v>3414420</v>
      </c>
      <c r="B201" s="11" t="s">
        <v>200</v>
      </c>
      <c r="C201" s="11">
        <v>75</v>
      </c>
      <c r="D201" s="11">
        <v>2</v>
      </c>
      <c r="E201" s="27">
        <v>37500</v>
      </c>
      <c r="F201" s="28" t="str">
        <f t="shared" si="6"/>
        <v>341</v>
      </c>
      <c r="G201" s="29">
        <v>15500</v>
      </c>
      <c r="H201" s="30">
        <f t="shared" si="7"/>
        <v>22000</v>
      </c>
    </row>
    <row r="202" spans="1:8" hidden="1" x14ac:dyDescent="0.25">
      <c r="A202" s="10">
        <v>3414421</v>
      </c>
      <c r="B202" s="11" t="s">
        <v>201</v>
      </c>
      <c r="C202" s="11">
        <v>155</v>
      </c>
      <c r="D202" s="11">
        <v>2</v>
      </c>
      <c r="E202" s="27">
        <v>77500</v>
      </c>
      <c r="F202" s="28" t="str">
        <f t="shared" si="6"/>
        <v>341</v>
      </c>
      <c r="G202" s="29">
        <v>37500</v>
      </c>
      <c r="H202" s="30">
        <f t="shared" si="7"/>
        <v>40000</v>
      </c>
    </row>
    <row r="203" spans="1:8" hidden="1" x14ac:dyDescent="0.25">
      <c r="A203" s="10">
        <v>3414425</v>
      </c>
      <c r="B203" s="11" t="s">
        <v>202</v>
      </c>
      <c r="C203" s="11">
        <v>108</v>
      </c>
      <c r="D203" s="11">
        <v>2</v>
      </c>
      <c r="E203" s="27">
        <v>54000</v>
      </c>
      <c r="F203" s="28" t="str">
        <f t="shared" si="6"/>
        <v>341</v>
      </c>
      <c r="G203" s="29">
        <v>30250</v>
      </c>
      <c r="H203" s="30">
        <f t="shared" si="7"/>
        <v>23750</v>
      </c>
    </row>
    <row r="204" spans="1:8" hidden="1" x14ac:dyDescent="0.25">
      <c r="A204" s="10">
        <v>3414427</v>
      </c>
      <c r="B204" s="11" t="s">
        <v>203</v>
      </c>
      <c r="C204" s="11">
        <v>88</v>
      </c>
      <c r="D204" s="11">
        <v>2</v>
      </c>
      <c r="E204" s="27">
        <v>44000</v>
      </c>
      <c r="F204" s="28" t="str">
        <f t="shared" si="6"/>
        <v>341</v>
      </c>
      <c r="G204" s="29">
        <v>23500</v>
      </c>
      <c r="H204" s="30">
        <f t="shared" si="7"/>
        <v>20500</v>
      </c>
    </row>
    <row r="205" spans="1:8" hidden="1" x14ac:dyDescent="0.25">
      <c r="A205" s="10">
        <v>3414429</v>
      </c>
      <c r="B205" s="11" t="s">
        <v>204</v>
      </c>
      <c r="C205" s="11">
        <v>95</v>
      </c>
      <c r="D205" s="11">
        <v>2</v>
      </c>
      <c r="E205" s="27">
        <v>47500</v>
      </c>
      <c r="F205" s="28" t="str">
        <f t="shared" si="6"/>
        <v>341</v>
      </c>
      <c r="G205" s="29">
        <v>27250</v>
      </c>
      <c r="H205" s="30">
        <f t="shared" si="7"/>
        <v>20250</v>
      </c>
    </row>
    <row r="206" spans="1:8" hidden="1" x14ac:dyDescent="0.25">
      <c r="A206" s="10">
        <v>3414781</v>
      </c>
      <c r="B206" s="11" t="s">
        <v>205</v>
      </c>
      <c r="C206" s="11">
        <v>38</v>
      </c>
      <c r="D206" s="11">
        <v>1</v>
      </c>
      <c r="E206" s="27">
        <v>9500</v>
      </c>
      <c r="F206" s="28" t="str">
        <f t="shared" si="6"/>
        <v>341</v>
      </c>
      <c r="G206" s="29">
        <v>5250</v>
      </c>
      <c r="H206" s="30">
        <f t="shared" si="7"/>
        <v>4250</v>
      </c>
    </row>
    <row r="207" spans="1:8" hidden="1" x14ac:dyDescent="0.25">
      <c r="A207" s="10">
        <v>3414782</v>
      </c>
      <c r="B207" s="11" t="s">
        <v>206</v>
      </c>
      <c r="C207" s="11">
        <v>50</v>
      </c>
      <c r="D207" s="11">
        <v>2</v>
      </c>
      <c r="E207" s="27">
        <v>25000</v>
      </c>
      <c r="F207" s="28" t="str">
        <f t="shared" si="6"/>
        <v>341</v>
      </c>
      <c r="G207" s="29">
        <v>12500</v>
      </c>
      <c r="H207" s="30">
        <f t="shared" si="7"/>
        <v>12500</v>
      </c>
    </row>
    <row r="208" spans="1:8" hidden="1" x14ac:dyDescent="0.25">
      <c r="A208" s="10">
        <v>3414792</v>
      </c>
      <c r="B208" s="11" t="s">
        <v>207</v>
      </c>
      <c r="C208" s="11">
        <v>70</v>
      </c>
      <c r="D208" s="11">
        <v>1</v>
      </c>
      <c r="E208" s="27">
        <v>17500</v>
      </c>
      <c r="F208" s="28" t="str">
        <f t="shared" si="6"/>
        <v>341</v>
      </c>
      <c r="G208" s="29">
        <v>11000</v>
      </c>
      <c r="H208" s="30">
        <f t="shared" si="7"/>
        <v>6500</v>
      </c>
    </row>
    <row r="209" spans="1:8" hidden="1" x14ac:dyDescent="0.25">
      <c r="A209" s="10">
        <v>3414793</v>
      </c>
      <c r="B209" s="11" t="s">
        <v>208</v>
      </c>
      <c r="C209" s="11">
        <v>90</v>
      </c>
      <c r="D209" s="11">
        <v>2</v>
      </c>
      <c r="E209" s="27">
        <v>45000</v>
      </c>
      <c r="F209" s="28" t="str">
        <f t="shared" si="6"/>
        <v>341</v>
      </c>
      <c r="G209" s="29">
        <v>22500</v>
      </c>
      <c r="H209" s="30">
        <f t="shared" si="7"/>
        <v>22500</v>
      </c>
    </row>
    <row r="210" spans="1:8" hidden="1" x14ac:dyDescent="0.25">
      <c r="A210" s="10">
        <v>3414794</v>
      </c>
      <c r="B210" s="11" t="s">
        <v>209</v>
      </c>
      <c r="C210" s="11">
        <v>72</v>
      </c>
      <c r="D210" s="11">
        <v>1</v>
      </c>
      <c r="E210" s="27">
        <v>18000</v>
      </c>
      <c r="F210" s="28" t="str">
        <f t="shared" si="6"/>
        <v>341</v>
      </c>
      <c r="G210" s="29">
        <v>8375</v>
      </c>
      <c r="H210" s="30">
        <f t="shared" si="7"/>
        <v>9625</v>
      </c>
    </row>
    <row r="211" spans="1:8" hidden="1" x14ac:dyDescent="0.25">
      <c r="A211" s="10">
        <v>3414796</v>
      </c>
      <c r="B211" s="11" t="s">
        <v>210</v>
      </c>
      <c r="C211" s="11">
        <v>78</v>
      </c>
      <c r="D211" s="11">
        <v>2</v>
      </c>
      <c r="E211" s="27">
        <v>39000</v>
      </c>
      <c r="F211" s="28" t="str">
        <f t="shared" si="6"/>
        <v>341</v>
      </c>
      <c r="G211" s="29">
        <v>19500</v>
      </c>
      <c r="H211" s="30">
        <f t="shared" si="7"/>
        <v>19500</v>
      </c>
    </row>
    <row r="212" spans="1:8" hidden="1" x14ac:dyDescent="0.25">
      <c r="A212" s="10">
        <v>3417025</v>
      </c>
      <c r="B212" s="11" t="s">
        <v>211</v>
      </c>
      <c r="C212" s="11">
        <v>11</v>
      </c>
      <c r="D212" s="11">
        <v>2</v>
      </c>
      <c r="E212" s="27">
        <v>5500</v>
      </c>
      <c r="F212" s="28" t="str">
        <f t="shared" si="6"/>
        <v>341</v>
      </c>
      <c r="G212" s="29">
        <v>2750</v>
      </c>
      <c r="H212" s="30">
        <f t="shared" si="7"/>
        <v>2750</v>
      </c>
    </row>
    <row r="213" spans="1:8" hidden="1" x14ac:dyDescent="0.25">
      <c r="A213" s="10">
        <v>3417059</v>
      </c>
      <c r="B213" s="11" t="s">
        <v>212</v>
      </c>
      <c r="C213" s="11">
        <v>5</v>
      </c>
      <c r="D213" s="11">
        <v>1</v>
      </c>
      <c r="E213" s="27">
        <v>1250</v>
      </c>
      <c r="F213" s="28" t="str">
        <f t="shared" si="6"/>
        <v>341</v>
      </c>
      <c r="G213" s="29">
        <v>625</v>
      </c>
      <c r="H213" s="30">
        <f t="shared" si="7"/>
        <v>625</v>
      </c>
    </row>
    <row r="214" spans="1:8" hidden="1" x14ac:dyDescent="0.25">
      <c r="A214" s="10">
        <v>3424050</v>
      </c>
      <c r="B214" s="11" t="s">
        <v>213</v>
      </c>
      <c r="C214" s="11">
        <v>56</v>
      </c>
      <c r="D214" s="11">
        <v>2</v>
      </c>
      <c r="E214" s="27">
        <v>28000</v>
      </c>
      <c r="F214" s="28" t="str">
        <f t="shared" si="6"/>
        <v>342</v>
      </c>
      <c r="G214" s="29">
        <v>13250</v>
      </c>
      <c r="H214" s="30">
        <f t="shared" si="7"/>
        <v>14750</v>
      </c>
    </row>
    <row r="215" spans="1:8" hidden="1" x14ac:dyDescent="0.25">
      <c r="A215" s="10">
        <v>3424051</v>
      </c>
      <c r="B215" s="11" t="s">
        <v>214</v>
      </c>
      <c r="C215" s="11">
        <v>60</v>
      </c>
      <c r="D215" s="11">
        <v>2</v>
      </c>
      <c r="E215" s="27">
        <v>30000</v>
      </c>
      <c r="F215" s="28" t="str">
        <f t="shared" si="6"/>
        <v>342</v>
      </c>
      <c r="G215" s="29">
        <v>11250</v>
      </c>
      <c r="H215" s="30">
        <f t="shared" si="7"/>
        <v>18750</v>
      </c>
    </row>
    <row r="216" spans="1:8" hidden="1" x14ac:dyDescent="0.25">
      <c r="A216" s="10">
        <v>3424101</v>
      </c>
      <c r="B216" s="11" t="s">
        <v>215</v>
      </c>
      <c r="C216" s="11">
        <v>123</v>
      </c>
      <c r="D216" s="11">
        <v>2</v>
      </c>
      <c r="E216" s="27">
        <v>61500</v>
      </c>
      <c r="F216" s="28" t="str">
        <f t="shared" si="6"/>
        <v>342</v>
      </c>
      <c r="G216" s="29">
        <v>31750</v>
      </c>
      <c r="H216" s="30">
        <f t="shared" si="7"/>
        <v>29750</v>
      </c>
    </row>
    <row r="217" spans="1:8" hidden="1" x14ac:dyDescent="0.25">
      <c r="A217" s="10">
        <v>3424104</v>
      </c>
      <c r="B217" s="11" t="s">
        <v>216</v>
      </c>
      <c r="C217" s="11">
        <v>56</v>
      </c>
      <c r="D217" s="11">
        <v>2</v>
      </c>
      <c r="E217" s="27">
        <v>28000</v>
      </c>
      <c r="F217" s="28" t="str">
        <f t="shared" si="6"/>
        <v>342</v>
      </c>
      <c r="G217" s="29">
        <v>14000</v>
      </c>
      <c r="H217" s="30">
        <f t="shared" si="7"/>
        <v>14000</v>
      </c>
    </row>
    <row r="218" spans="1:8" hidden="1" x14ac:dyDescent="0.25">
      <c r="A218" s="10">
        <v>3424713</v>
      </c>
      <c r="B218" s="11" t="s">
        <v>217</v>
      </c>
      <c r="C218" s="11">
        <v>31</v>
      </c>
      <c r="D218" s="11">
        <v>1</v>
      </c>
      <c r="E218" s="27">
        <v>7750</v>
      </c>
      <c r="F218" s="28" t="str">
        <f t="shared" si="6"/>
        <v>342</v>
      </c>
      <c r="G218" s="29">
        <v>6375</v>
      </c>
      <c r="H218" s="30">
        <f t="shared" si="7"/>
        <v>1375</v>
      </c>
    </row>
    <row r="219" spans="1:8" hidden="1" x14ac:dyDescent="0.25">
      <c r="A219" s="10">
        <v>3424714</v>
      </c>
      <c r="B219" s="11" t="s">
        <v>218</v>
      </c>
      <c r="C219" s="11">
        <v>39</v>
      </c>
      <c r="D219" s="11">
        <v>1</v>
      </c>
      <c r="E219" s="27">
        <v>9750</v>
      </c>
      <c r="F219" s="28" t="str">
        <f t="shared" si="6"/>
        <v>342</v>
      </c>
      <c r="G219" s="29">
        <v>4875</v>
      </c>
      <c r="H219" s="30">
        <f t="shared" si="7"/>
        <v>4875</v>
      </c>
    </row>
    <row r="220" spans="1:8" hidden="1" x14ac:dyDescent="0.25">
      <c r="A220" s="10">
        <v>3424801</v>
      </c>
      <c r="B220" s="11" t="s">
        <v>219</v>
      </c>
      <c r="C220" s="11">
        <v>42</v>
      </c>
      <c r="D220" s="11">
        <v>1</v>
      </c>
      <c r="E220" s="27">
        <v>10500</v>
      </c>
      <c r="F220" s="28" t="str">
        <f t="shared" si="6"/>
        <v>342</v>
      </c>
      <c r="G220" s="29">
        <v>3750</v>
      </c>
      <c r="H220" s="30">
        <f t="shared" si="7"/>
        <v>6750</v>
      </c>
    </row>
    <row r="221" spans="1:8" hidden="1" x14ac:dyDescent="0.25">
      <c r="A221" s="10">
        <v>3434003</v>
      </c>
      <c r="B221" s="11" t="s">
        <v>220</v>
      </c>
      <c r="C221" s="11">
        <v>19</v>
      </c>
      <c r="D221" s="11">
        <v>2</v>
      </c>
      <c r="E221" s="27">
        <v>9500</v>
      </c>
      <c r="F221" s="28" t="str">
        <f t="shared" si="6"/>
        <v>343</v>
      </c>
      <c r="G221" s="29">
        <v>10000</v>
      </c>
      <c r="H221" s="30">
        <f t="shared" si="7"/>
        <v>-500</v>
      </c>
    </row>
    <row r="222" spans="1:8" hidden="1" x14ac:dyDescent="0.25">
      <c r="A222" s="10">
        <v>3434110</v>
      </c>
      <c r="B222" s="11" t="s">
        <v>221</v>
      </c>
      <c r="C222" s="11">
        <v>43</v>
      </c>
      <c r="D222" s="11">
        <v>2</v>
      </c>
      <c r="E222" s="27">
        <v>21500</v>
      </c>
      <c r="F222" s="28" t="str">
        <f t="shared" si="6"/>
        <v>343</v>
      </c>
      <c r="G222" s="29">
        <v>13500</v>
      </c>
      <c r="H222" s="30">
        <f t="shared" si="7"/>
        <v>8000</v>
      </c>
    </row>
    <row r="223" spans="1:8" hidden="1" x14ac:dyDescent="0.25">
      <c r="A223" s="10">
        <v>3434611</v>
      </c>
      <c r="B223" s="11" t="s">
        <v>222</v>
      </c>
      <c r="C223" s="11">
        <v>46</v>
      </c>
      <c r="D223" s="11">
        <v>2</v>
      </c>
      <c r="E223" s="27">
        <v>23000</v>
      </c>
      <c r="F223" s="28" t="str">
        <f t="shared" si="6"/>
        <v>343</v>
      </c>
      <c r="G223" s="29">
        <v>11500</v>
      </c>
      <c r="H223" s="30">
        <f t="shared" si="7"/>
        <v>11500</v>
      </c>
    </row>
    <row r="224" spans="1:8" hidden="1" x14ac:dyDescent="0.25">
      <c r="A224" s="10">
        <v>3434621</v>
      </c>
      <c r="B224" s="11" t="s">
        <v>223</v>
      </c>
      <c r="C224" s="11">
        <v>15</v>
      </c>
      <c r="D224" s="11">
        <v>1</v>
      </c>
      <c r="E224" s="27">
        <v>3750</v>
      </c>
      <c r="F224" s="28" t="str">
        <f t="shared" si="6"/>
        <v>343</v>
      </c>
      <c r="G224" s="29">
        <v>4625</v>
      </c>
      <c r="H224" s="30">
        <f t="shared" si="7"/>
        <v>-875</v>
      </c>
    </row>
    <row r="225" spans="1:8" hidden="1" x14ac:dyDescent="0.25">
      <c r="A225" s="10">
        <v>3434623</v>
      </c>
      <c r="B225" s="11" t="s">
        <v>224</v>
      </c>
      <c r="C225" s="11">
        <v>34</v>
      </c>
      <c r="D225" s="11">
        <v>1</v>
      </c>
      <c r="E225" s="27">
        <v>8500</v>
      </c>
      <c r="F225" s="28" t="str">
        <f t="shared" si="6"/>
        <v>343</v>
      </c>
      <c r="G225" s="29">
        <v>0</v>
      </c>
      <c r="H225" s="30">
        <f t="shared" si="7"/>
        <v>8500</v>
      </c>
    </row>
    <row r="226" spans="1:8" hidden="1" x14ac:dyDescent="0.25">
      <c r="A226" s="10">
        <v>3434624</v>
      </c>
      <c r="B226" s="11" t="s">
        <v>225</v>
      </c>
      <c r="C226" s="11">
        <v>45</v>
      </c>
      <c r="D226" s="11">
        <v>2</v>
      </c>
      <c r="E226" s="27">
        <v>22500</v>
      </c>
      <c r="F226" s="28" t="str">
        <f t="shared" si="6"/>
        <v>343</v>
      </c>
      <c r="G226" s="29">
        <v>11250</v>
      </c>
      <c r="H226" s="30">
        <f t="shared" si="7"/>
        <v>11250</v>
      </c>
    </row>
    <row r="227" spans="1:8" hidden="1" x14ac:dyDescent="0.25">
      <c r="A227" s="10">
        <v>3434625</v>
      </c>
      <c r="B227" s="11" t="s">
        <v>226</v>
      </c>
      <c r="C227" s="11">
        <v>32</v>
      </c>
      <c r="D227" s="11">
        <v>2</v>
      </c>
      <c r="E227" s="27">
        <v>16000</v>
      </c>
      <c r="F227" s="28" t="str">
        <f t="shared" si="6"/>
        <v>343</v>
      </c>
      <c r="G227" s="29">
        <v>8750</v>
      </c>
      <c r="H227" s="30">
        <f t="shared" si="7"/>
        <v>7250</v>
      </c>
    </row>
    <row r="228" spans="1:8" hidden="1" x14ac:dyDescent="0.25">
      <c r="A228" s="10">
        <v>3434800</v>
      </c>
      <c r="B228" s="11" t="s">
        <v>227</v>
      </c>
      <c r="C228" s="11">
        <v>30</v>
      </c>
      <c r="D228" s="11">
        <v>2</v>
      </c>
      <c r="E228" s="27">
        <v>15000</v>
      </c>
      <c r="F228" s="28" t="str">
        <f t="shared" si="6"/>
        <v>343</v>
      </c>
      <c r="G228" s="29">
        <v>9500</v>
      </c>
      <c r="H228" s="30">
        <f t="shared" si="7"/>
        <v>5500</v>
      </c>
    </row>
    <row r="229" spans="1:8" hidden="1" x14ac:dyDescent="0.25">
      <c r="A229" s="10">
        <v>3444018</v>
      </c>
      <c r="B229" s="11" t="s">
        <v>228</v>
      </c>
      <c r="C229" s="11">
        <v>48</v>
      </c>
      <c r="D229" s="11">
        <v>2</v>
      </c>
      <c r="E229" s="27">
        <v>24000</v>
      </c>
      <c r="F229" s="28" t="str">
        <f t="shared" si="6"/>
        <v>344</v>
      </c>
      <c r="G229" s="29">
        <v>23250</v>
      </c>
      <c r="H229" s="30">
        <f t="shared" si="7"/>
        <v>750</v>
      </c>
    </row>
    <row r="230" spans="1:8" hidden="1" x14ac:dyDescent="0.25">
      <c r="A230" s="10">
        <v>3444058</v>
      </c>
      <c r="B230" s="11" t="s">
        <v>229</v>
      </c>
      <c r="C230" s="11">
        <v>29</v>
      </c>
      <c r="D230" s="11">
        <v>1</v>
      </c>
      <c r="E230" s="27">
        <v>7250</v>
      </c>
      <c r="F230" s="28" t="str">
        <f t="shared" si="6"/>
        <v>344</v>
      </c>
      <c r="G230" s="29">
        <v>4875</v>
      </c>
      <c r="H230" s="30">
        <f t="shared" si="7"/>
        <v>2375</v>
      </c>
    </row>
    <row r="231" spans="1:8" hidden="1" x14ac:dyDescent="0.25">
      <c r="A231" s="10">
        <v>3444066</v>
      </c>
      <c r="B231" s="11" t="s">
        <v>230</v>
      </c>
      <c r="C231" s="11">
        <v>71</v>
      </c>
      <c r="D231" s="11">
        <v>2</v>
      </c>
      <c r="E231" s="27">
        <v>35500</v>
      </c>
      <c r="F231" s="28" t="str">
        <f t="shared" si="6"/>
        <v>344</v>
      </c>
      <c r="G231" s="29">
        <v>18250</v>
      </c>
      <c r="H231" s="30">
        <f t="shared" si="7"/>
        <v>17250</v>
      </c>
    </row>
    <row r="232" spans="1:8" hidden="1" x14ac:dyDescent="0.25">
      <c r="A232" s="10">
        <v>3444070</v>
      </c>
      <c r="B232" s="11" t="s">
        <v>231</v>
      </c>
      <c r="C232" s="11">
        <v>115</v>
      </c>
      <c r="D232" s="11">
        <v>2</v>
      </c>
      <c r="E232" s="27">
        <v>57500</v>
      </c>
      <c r="F232" s="28" t="str">
        <f t="shared" si="6"/>
        <v>344</v>
      </c>
      <c r="G232" s="29">
        <v>31750</v>
      </c>
      <c r="H232" s="30">
        <f t="shared" si="7"/>
        <v>25750</v>
      </c>
    </row>
    <row r="233" spans="1:8" hidden="1" x14ac:dyDescent="0.25">
      <c r="A233" s="10">
        <v>3444071</v>
      </c>
      <c r="B233" s="11" t="s">
        <v>232</v>
      </c>
      <c r="C233" s="11">
        <v>51</v>
      </c>
      <c r="D233" s="11">
        <v>2</v>
      </c>
      <c r="E233" s="27">
        <v>25500</v>
      </c>
      <c r="F233" s="28" t="str">
        <f t="shared" si="6"/>
        <v>344</v>
      </c>
      <c r="G233" s="29">
        <v>14750</v>
      </c>
      <c r="H233" s="30">
        <f t="shared" si="7"/>
        <v>10750</v>
      </c>
    </row>
    <row r="234" spans="1:8" hidden="1" x14ac:dyDescent="0.25">
      <c r="A234" s="10">
        <v>3444611</v>
      </c>
      <c r="B234" s="11" t="s">
        <v>233</v>
      </c>
      <c r="C234" s="11">
        <v>62</v>
      </c>
      <c r="D234" s="11">
        <v>2</v>
      </c>
      <c r="E234" s="27">
        <v>31000</v>
      </c>
      <c r="F234" s="28" t="str">
        <f t="shared" si="6"/>
        <v>344</v>
      </c>
      <c r="G234" s="29">
        <v>33750</v>
      </c>
      <c r="H234" s="30">
        <f t="shared" si="7"/>
        <v>-2750</v>
      </c>
    </row>
    <row r="235" spans="1:8" hidden="1" x14ac:dyDescent="0.25">
      <c r="A235" s="10">
        <v>3447001</v>
      </c>
      <c r="B235" s="11" t="s">
        <v>234</v>
      </c>
      <c r="C235" s="11">
        <v>27</v>
      </c>
      <c r="D235" s="11">
        <v>2</v>
      </c>
      <c r="E235" s="27">
        <v>13500</v>
      </c>
      <c r="F235" s="28" t="str">
        <f t="shared" si="6"/>
        <v>344</v>
      </c>
      <c r="G235" s="29">
        <v>4500</v>
      </c>
      <c r="H235" s="30">
        <f t="shared" si="7"/>
        <v>9000</v>
      </c>
    </row>
    <row r="236" spans="1:8" hidden="1" x14ac:dyDescent="0.25">
      <c r="A236" s="10">
        <v>3447003</v>
      </c>
      <c r="B236" s="11" t="s">
        <v>235</v>
      </c>
      <c r="C236" s="11">
        <v>4</v>
      </c>
      <c r="D236" s="11">
        <v>1</v>
      </c>
      <c r="E236" s="27">
        <v>1000</v>
      </c>
      <c r="F236" s="28" t="str">
        <f t="shared" si="6"/>
        <v>344</v>
      </c>
      <c r="G236" s="29">
        <v>750</v>
      </c>
      <c r="H236" s="30">
        <f t="shared" si="7"/>
        <v>250</v>
      </c>
    </row>
    <row r="237" spans="1:8" hidden="1" x14ac:dyDescent="0.25">
      <c r="A237" s="10">
        <v>3504031</v>
      </c>
      <c r="B237" s="11" t="s">
        <v>236</v>
      </c>
      <c r="C237" s="11">
        <v>44</v>
      </c>
      <c r="D237" s="11">
        <v>2</v>
      </c>
      <c r="E237" s="27">
        <v>22000</v>
      </c>
      <c r="F237" s="28" t="str">
        <f t="shared" si="6"/>
        <v>350</v>
      </c>
      <c r="G237" s="29">
        <v>11750</v>
      </c>
      <c r="H237" s="30">
        <f t="shared" si="7"/>
        <v>10250</v>
      </c>
    </row>
    <row r="238" spans="1:8" hidden="1" x14ac:dyDescent="0.25">
      <c r="A238" s="10">
        <v>3504034</v>
      </c>
      <c r="B238" s="11" t="s">
        <v>237</v>
      </c>
      <c r="C238" s="11">
        <v>29</v>
      </c>
      <c r="D238" s="11">
        <v>1</v>
      </c>
      <c r="E238" s="27">
        <v>7250</v>
      </c>
      <c r="F238" s="28" t="str">
        <f t="shared" si="6"/>
        <v>350</v>
      </c>
      <c r="G238" s="29">
        <v>10000</v>
      </c>
      <c r="H238" s="30">
        <f t="shared" si="7"/>
        <v>-2750</v>
      </c>
    </row>
    <row r="239" spans="1:8" hidden="1" x14ac:dyDescent="0.25">
      <c r="A239" s="10">
        <v>3504044</v>
      </c>
      <c r="B239" s="11" t="s">
        <v>238</v>
      </c>
      <c r="C239" s="11">
        <v>47</v>
      </c>
      <c r="D239" s="11">
        <v>2</v>
      </c>
      <c r="E239" s="27">
        <v>23500</v>
      </c>
      <c r="F239" s="28" t="str">
        <f t="shared" si="6"/>
        <v>350</v>
      </c>
      <c r="G239" s="29">
        <v>13500</v>
      </c>
      <c r="H239" s="30">
        <f t="shared" si="7"/>
        <v>10000</v>
      </c>
    </row>
    <row r="240" spans="1:8" hidden="1" x14ac:dyDescent="0.25">
      <c r="A240" s="10">
        <v>3504046</v>
      </c>
      <c r="B240" s="11" t="s">
        <v>239</v>
      </c>
      <c r="C240" s="11">
        <v>139</v>
      </c>
      <c r="D240" s="11">
        <v>1</v>
      </c>
      <c r="E240" s="27">
        <v>34750</v>
      </c>
      <c r="F240" s="28" t="str">
        <f t="shared" si="6"/>
        <v>350</v>
      </c>
      <c r="G240" s="29">
        <v>19000</v>
      </c>
      <c r="H240" s="30">
        <f t="shared" si="7"/>
        <v>15750</v>
      </c>
    </row>
    <row r="241" spans="1:8" hidden="1" x14ac:dyDescent="0.25">
      <c r="A241" s="10">
        <v>3504048</v>
      </c>
      <c r="B241" s="11" t="s">
        <v>240</v>
      </c>
      <c r="C241" s="11">
        <v>56</v>
      </c>
      <c r="D241" s="11">
        <v>1</v>
      </c>
      <c r="E241" s="27">
        <v>14000</v>
      </c>
      <c r="F241" s="28" t="str">
        <f t="shared" si="6"/>
        <v>350</v>
      </c>
      <c r="G241" s="29">
        <v>7000</v>
      </c>
      <c r="H241" s="30">
        <f t="shared" si="7"/>
        <v>7000</v>
      </c>
    </row>
    <row r="242" spans="1:8" s="3" customFormat="1" hidden="1" x14ac:dyDescent="0.25">
      <c r="A242" s="10">
        <v>3504501</v>
      </c>
      <c r="B242" s="11" t="s">
        <v>241</v>
      </c>
      <c r="C242" s="11">
        <v>61</v>
      </c>
      <c r="D242" s="11">
        <v>2</v>
      </c>
      <c r="E242" s="27">
        <v>30500</v>
      </c>
      <c r="F242" s="28" t="str">
        <f t="shared" si="6"/>
        <v>350</v>
      </c>
      <c r="G242" s="29">
        <v>15000</v>
      </c>
      <c r="H242" s="30">
        <f t="shared" si="7"/>
        <v>15500</v>
      </c>
    </row>
    <row r="243" spans="1:8" hidden="1" x14ac:dyDescent="0.25">
      <c r="A243" s="10">
        <v>3504609</v>
      </c>
      <c r="B243" s="11" t="s">
        <v>242</v>
      </c>
      <c r="C243" s="11">
        <v>22</v>
      </c>
      <c r="D243" s="11">
        <v>1</v>
      </c>
      <c r="E243" s="27">
        <v>5500</v>
      </c>
      <c r="F243" s="28" t="str">
        <f t="shared" si="6"/>
        <v>350</v>
      </c>
      <c r="G243" s="29">
        <v>3750</v>
      </c>
      <c r="H243" s="30">
        <f t="shared" si="7"/>
        <v>1750</v>
      </c>
    </row>
    <row r="244" spans="1:8" hidden="1" x14ac:dyDescent="0.25">
      <c r="A244" s="10">
        <v>3504611</v>
      </c>
      <c r="B244" s="11" t="s">
        <v>243</v>
      </c>
      <c r="C244" s="11">
        <v>68</v>
      </c>
      <c r="D244" s="11">
        <v>2</v>
      </c>
      <c r="E244" s="27">
        <v>34000</v>
      </c>
      <c r="F244" s="28" t="str">
        <f t="shared" si="6"/>
        <v>350</v>
      </c>
      <c r="G244" s="29">
        <v>23000</v>
      </c>
      <c r="H244" s="30">
        <f t="shared" si="7"/>
        <v>11000</v>
      </c>
    </row>
    <row r="245" spans="1:8" hidden="1" x14ac:dyDescent="0.25">
      <c r="A245" s="10">
        <v>3504612</v>
      </c>
      <c r="B245" s="11" t="s">
        <v>244</v>
      </c>
      <c r="C245" s="11">
        <v>47</v>
      </c>
      <c r="D245" s="11">
        <v>1</v>
      </c>
      <c r="E245" s="27">
        <v>11750</v>
      </c>
      <c r="F245" s="28" t="str">
        <f t="shared" si="6"/>
        <v>350</v>
      </c>
      <c r="G245" s="29">
        <v>11250</v>
      </c>
      <c r="H245" s="30">
        <f t="shared" si="7"/>
        <v>500</v>
      </c>
    </row>
    <row r="246" spans="1:8" hidden="1" x14ac:dyDescent="0.25">
      <c r="A246" s="10">
        <v>3504805</v>
      </c>
      <c r="B246" s="11" t="s">
        <v>245</v>
      </c>
      <c r="C246" s="11">
        <v>25</v>
      </c>
      <c r="D246" s="11">
        <v>1</v>
      </c>
      <c r="E246" s="27">
        <v>6250</v>
      </c>
      <c r="F246" s="28" t="str">
        <f t="shared" si="6"/>
        <v>350</v>
      </c>
      <c r="G246" s="29">
        <v>0</v>
      </c>
      <c r="H246" s="30">
        <f t="shared" si="7"/>
        <v>6250</v>
      </c>
    </row>
    <row r="247" spans="1:8" hidden="1" x14ac:dyDescent="0.25">
      <c r="A247" s="10">
        <v>3504806</v>
      </c>
      <c r="B247" s="11" t="s">
        <v>246</v>
      </c>
      <c r="C247" s="11">
        <v>23</v>
      </c>
      <c r="D247" s="11">
        <v>2</v>
      </c>
      <c r="E247" s="27">
        <v>11500</v>
      </c>
      <c r="F247" s="28" t="str">
        <f t="shared" si="6"/>
        <v>350</v>
      </c>
      <c r="G247" s="29">
        <v>10750</v>
      </c>
      <c r="H247" s="30">
        <f t="shared" si="7"/>
        <v>750</v>
      </c>
    </row>
    <row r="248" spans="1:8" hidden="1" x14ac:dyDescent="0.25">
      <c r="A248" s="10">
        <v>3505400</v>
      </c>
      <c r="B248" s="11" t="s">
        <v>247</v>
      </c>
      <c r="C248" s="11">
        <v>35</v>
      </c>
      <c r="D248" s="11">
        <v>2</v>
      </c>
      <c r="E248" s="27">
        <v>17500</v>
      </c>
      <c r="F248" s="28" t="str">
        <f t="shared" si="6"/>
        <v>350</v>
      </c>
      <c r="G248" s="29">
        <v>12500</v>
      </c>
      <c r="H248" s="30">
        <f t="shared" si="7"/>
        <v>5000</v>
      </c>
    </row>
    <row r="249" spans="1:8" hidden="1" x14ac:dyDescent="0.25">
      <c r="A249" s="10">
        <v>3505401</v>
      </c>
      <c r="B249" s="11" t="s">
        <v>248</v>
      </c>
      <c r="C249" s="11">
        <v>17</v>
      </c>
      <c r="D249" s="11">
        <v>1</v>
      </c>
      <c r="E249" s="27">
        <v>4250</v>
      </c>
      <c r="F249" s="28" t="str">
        <f t="shared" si="6"/>
        <v>350</v>
      </c>
      <c r="G249" s="29">
        <v>3875</v>
      </c>
      <c r="H249" s="30">
        <f t="shared" si="7"/>
        <v>375</v>
      </c>
    </row>
    <row r="250" spans="1:8" hidden="1" x14ac:dyDescent="0.25">
      <c r="A250" s="10">
        <v>3507009</v>
      </c>
      <c r="B250" s="11" t="s">
        <v>249</v>
      </c>
      <c r="C250" s="11">
        <v>9</v>
      </c>
      <c r="D250" s="11">
        <v>2</v>
      </c>
      <c r="E250" s="27">
        <v>4500</v>
      </c>
      <c r="F250" s="28" t="str">
        <f t="shared" si="6"/>
        <v>350</v>
      </c>
      <c r="G250" s="29">
        <v>2250</v>
      </c>
      <c r="H250" s="30">
        <f t="shared" si="7"/>
        <v>2250</v>
      </c>
    </row>
    <row r="251" spans="1:8" hidden="1" x14ac:dyDescent="0.25">
      <c r="A251" s="10">
        <v>3514004</v>
      </c>
      <c r="B251" s="11" t="s">
        <v>250</v>
      </c>
      <c r="C251" s="11">
        <v>31</v>
      </c>
      <c r="D251" s="11">
        <v>1</v>
      </c>
      <c r="E251" s="27">
        <v>7750</v>
      </c>
      <c r="F251" s="28" t="str">
        <f t="shared" si="6"/>
        <v>351</v>
      </c>
      <c r="G251" s="29">
        <v>3750</v>
      </c>
      <c r="H251" s="30">
        <f t="shared" si="7"/>
        <v>4000</v>
      </c>
    </row>
    <row r="252" spans="1:8" hidden="1" x14ac:dyDescent="0.25">
      <c r="A252" s="10">
        <v>3514022</v>
      </c>
      <c r="B252" s="11" t="s">
        <v>251</v>
      </c>
      <c r="C252" s="11">
        <v>60</v>
      </c>
      <c r="D252" s="11">
        <v>1</v>
      </c>
      <c r="E252" s="27">
        <v>15000</v>
      </c>
      <c r="F252" s="28" t="str">
        <f t="shared" si="6"/>
        <v>351</v>
      </c>
      <c r="G252" s="29">
        <v>12500</v>
      </c>
      <c r="H252" s="30">
        <f t="shared" si="7"/>
        <v>2500</v>
      </c>
    </row>
    <row r="253" spans="1:8" hidden="1" x14ac:dyDescent="0.25">
      <c r="A253" s="10">
        <v>3514026</v>
      </c>
      <c r="B253" s="11" t="s">
        <v>252</v>
      </c>
      <c r="C253" s="11">
        <v>0</v>
      </c>
      <c r="D253" s="11">
        <v>0</v>
      </c>
      <c r="E253" s="27">
        <v>0</v>
      </c>
      <c r="F253" s="28" t="str">
        <f t="shared" si="6"/>
        <v>351</v>
      </c>
      <c r="G253" s="29">
        <v>3125</v>
      </c>
      <c r="H253" s="30">
        <f t="shared" si="7"/>
        <v>-3125</v>
      </c>
    </row>
    <row r="254" spans="1:8" hidden="1" x14ac:dyDescent="0.25">
      <c r="A254" s="10">
        <v>3514028</v>
      </c>
      <c r="B254" s="11" t="s">
        <v>253</v>
      </c>
      <c r="C254" s="11">
        <v>47</v>
      </c>
      <c r="D254" s="11">
        <v>1</v>
      </c>
      <c r="E254" s="27">
        <v>11750</v>
      </c>
      <c r="F254" s="28" t="str">
        <f t="shared" si="6"/>
        <v>351</v>
      </c>
      <c r="G254" s="29">
        <v>6250</v>
      </c>
      <c r="H254" s="30">
        <f t="shared" si="7"/>
        <v>5500</v>
      </c>
    </row>
    <row r="255" spans="1:8" hidden="1" x14ac:dyDescent="0.25">
      <c r="A255" s="10">
        <v>3514032</v>
      </c>
      <c r="B255" s="11" t="s">
        <v>254</v>
      </c>
      <c r="C255" s="11">
        <v>40</v>
      </c>
      <c r="D255" s="11">
        <v>2</v>
      </c>
      <c r="E255" s="27">
        <v>20000</v>
      </c>
      <c r="F255" s="28" t="str">
        <f t="shared" si="6"/>
        <v>351</v>
      </c>
      <c r="G255" s="29">
        <v>10000</v>
      </c>
      <c r="H255" s="30">
        <f t="shared" si="7"/>
        <v>10000</v>
      </c>
    </row>
    <row r="256" spans="1:8" hidden="1" x14ac:dyDescent="0.25">
      <c r="A256" s="10">
        <v>3514606</v>
      </c>
      <c r="B256" s="11" t="s">
        <v>255</v>
      </c>
      <c r="C256" s="11">
        <v>30</v>
      </c>
      <c r="D256" s="11">
        <v>2</v>
      </c>
      <c r="E256" s="27">
        <v>15000</v>
      </c>
      <c r="F256" s="28" t="str">
        <f t="shared" si="6"/>
        <v>351</v>
      </c>
      <c r="G256" s="29">
        <v>11000</v>
      </c>
      <c r="H256" s="30">
        <f t="shared" si="7"/>
        <v>4000</v>
      </c>
    </row>
    <row r="257" spans="1:8" hidden="1" x14ac:dyDescent="0.25">
      <c r="A257" s="10">
        <v>3524248</v>
      </c>
      <c r="B257" s="11" t="s">
        <v>256</v>
      </c>
      <c r="C257" s="11">
        <v>38</v>
      </c>
      <c r="D257" s="11">
        <v>2</v>
      </c>
      <c r="E257" s="27">
        <v>19000</v>
      </c>
      <c r="F257" s="28" t="str">
        <f t="shared" si="6"/>
        <v>352</v>
      </c>
      <c r="G257" s="29">
        <v>20000</v>
      </c>
      <c r="H257" s="30">
        <f t="shared" si="7"/>
        <v>-1000</v>
      </c>
    </row>
    <row r="258" spans="1:8" hidden="1" x14ac:dyDescent="0.25">
      <c r="A258" s="8">
        <v>3524271</v>
      </c>
      <c r="B258" s="9" t="s">
        <v>257</v>
      </c>
      <c r="C258" s="9">
        <v>0</v>
      </c>
      <c r="D258" s="9">
        <v>0</v>
      </c>
      <c r="E258" s="31">
        <v>0</v>
      </c>
      <c r="F258" s="28" t="str">
        <f t="shared" si="6"/>
        <v>352</v>
      </c>
      <c r="G258" s="29">
        <v>35750</v>
      </c>
      <c r="H258" s="30">
        <f t="shared" si="7"/>
        <v>-35750</v>
      </c>
    </row>
    <row r="259" spans="1:8" hidden="1" x14ac:dyDescent="0.25">
      <c r="A259" s="10">
        <v>3524276</v>
      </c>
      <c r="B259" s="11" t="s">
        <v>258</v>
      </c>
      <c r="C259" s="11">
        <v>131</v>
      </c>
      <c r="D259" s="11">
        <v>1</v>
      </c>
      <c r="E259" s="27">
        <v>32750</v>
      </c>
      <c r="F259" s="28" t="str">
        <f t="shared" ref="F259:F322" si="8">LEFT(A259,3)</f>
        <v>352</v>
      </c>
      <c r="G259" s="29">
        <v>49750</v>
      </c>
      <c r="H259" s="30">
        <f t="shared" ref="H259:H322" si="9">SUM(E259)-G259</f>
        <v>-17000</v>
      </c>
    </row>
    <row r="260" spans="1:8" hidden="1" x14ac:dyDescent="0.25">
      <c r="A260" s="10">
        <v>3524753</v>
      </c>
      <c r="B260" s="11" t="s">
        <v>259</v>
      </c>
      <c r="C260" s="11">
        <v>51</v>
      </c>
      <c r="D260" s="11">
        <v>2</v>
      </c>
      <c r="E260" s="27">
        <v>25500</v>
      </c>
      <c r="F260" s="28" t="str">
        <f t="shared" si="8"/>
        <v>352</v>
      </c>
      <c r="G260" s="29">
        <v>23000</v>
      </c>
      <c r="H260" s="30">
        <f t="shared" si="9"/>
        <v>2500</v>
      </c>
    </row>
    <row r="261" spans="1:8" hidden="1" x14ac:dyDescent="0.25">
      <c r="A261" s="10">
        <v>3524761</v>
      </c>
      <c r="B261" s="11" t="s">
        <v>260</v>
      </c>
      <c r="C261" s="11">
        <v>62</v>
      </c>
      <c r="D261" s="11">
        <v>2</v>
      </c>
      <c r="E261" s="27">
        <v>31000</v>
      </c>
      <c r="F261" s="28" t="str">
        <f t="shared" si="8"/>
        <v>352</v>
      </c>
      <c r="G261" s="29">
        <v>21500</v>
      </c>
      <c r="H261" s="30">
        <f t="shared" si="9"/>
        <v>9500</v>
      </c>
    </row>
    <row r="262" spans="1:8" hidden="1" x14ac:dyDescent="0.25">
      <c r="A262" s="10">
        <v>3524762</v>
      </c>
      <c r="B262" s="11" t="s">
        <v>261</v>
      </c>
      <c r="C262" s="11">
        <v>53</v>
      </c>
      <c r="D262" s="11">
        <v>1</v>
      </c>
      <c r="E262" s="27">
        <v>13250</v>
      </c>
      <c r="F262" s="28" t="str">
        <f t="shared" si="8"/>
        <v>352</v>
      </c>
      <c r="G262" s="29">
        <v>6250</v>
      </c>
      <c r="H262" s="30">
        <f t="shared" si="9"/>
        <v>7000</v>
      </c>
    </row>
    <row r="263" spans="1:8" hidden="1" x14ac:dyDescent="0.25">
      <c r="A263" s="10">
        <v>3524768</v>
      </c>
      <c r="B263" s="11" t="s">
        <v>262</v>
      </c>
      <c r="C263" s="11">
        <v>13</v>
      </c>
      <c r="D263" s="11">
        <v>1</v>
      </c>
      <c r="E263" s="27">
        <v>3250</v>
      </c>
      <c r="F263" s="28" t="str">
        <f t="shared" si="8"/>
        <v>352</v>
      </c>
      <c r="G263" s="29">
        <v>2875</v>
      </c>
      <c r="H263" s="30">
        <f t="shared" si="9"/>
        <v>375</v>
      </c>
    </row>
    <row r="264" spans="1:8" hidden="1" x14ac:dyDescent="0.25">
      <c r="A264" s="10">
        <v>3524770</v>
      </c>
      <c r="B264" s="11" t="s">
        <v>263</v>
      </c>
      <c r="C264" s="11">
        <v>80</v>
      </c>
      <c r="D264" s="11">
        <v>2</v>
      </c>
      <c r="E264" s="27">
        <v>40000</v>
      </c>
      <c r="F264" s="28" t="str">
        <f t="shared" si="8"/>
        <v>352</v>
      </c>
      <c r="G264" s="29">
        <v>20000</v>
      </c>
      <c r="H264" s="30">
        <f t="shared" si="9"/>
        <v>20000</v>
      </c>
    </row>
    <row r="265" spans="1:8" hidden="1" x14ac:dyDescent="0.25">
      <c r="A265" s="10">
        <v>3527029</v>
      </c>
      <c r="B265" s="11" t="s">
        <v>264</v>
      </c>
      <c r="C265" s="11">
        <v>7</v>
      </c>
      <c r="D265" s="11">
        <v>2</v>
      </c>
      <c r="E265" s="27">
        <v>3500</v>
      </c>
      <c r="F265" s="28" t="str">
        <f t="shared" si="8"/>
        <v>352</v>
      </c>
      <c r="G265" s="29">
        <v>250</v>
      </c>
      <c r="H265" s="30">
        <f t="shared" si="9"/>
        <v>3250</v>
      </c>
    </row>
    <row r="266" spans="1:8" hidden="1" x14ac:dyDescent="0.25">
      <c r="A266" s="10">
        <v>3534022</v>
      </c>
      <c r="B266" s="11" t="s">
        <v>265</v>
      </c>
      <c r="C266" s="11">
        <v>103</v>
      </c>
      <c r="D266" s="11">
        <v>2</v>
      </c>
      <c r="E266" s="27">
        <v>51500</v>
      </c>
      <c r="F266" s="28" t="str">
        <f t="shared" si="8"/>
        <v>353</v>
      </c>
      <c r="G266" s="29">
        <v>26750</v>
      </c>
      <c r="H266" s="30">
        <f t="shared" si="9"/>
        <v>24750</v>
      </c>
    </row>
    <row r="267" spans="1:8" hidden="1" x14ac:dyDescent="0.25">
      <c r="A267" s="10">
        <v>3534023</v>
      </c>
      <c r="B267" s="11" t="s">
        <v>266</v>
      </c>
      <c r="C267" s="11">
        <v>46</v>
      </c>
      <c r="D267" s="11">
        <v>1</v>
      </c>
      <c r="E267" s="27">
        <v>11500</v>
      </c>
      <c r="F267" s="28" t="str">
        <f t="shared" si="8"/>
        <v>353</v>
      </c>
      <c r="G267" s="29">
        <v>6250</v>
      </c>
      <c r="H267" s="30">
        <f t="shared" si="9"/>
        <v>5250</v>
      </c>
    </row>
    <row r="268" spans="1:8" hidden="1" x14ac:dyDescent="0.25">
      <c r="A268" s="10">
        <v>3534028</v>
      </c>
      <c r="B268" s="11" t="s">
        <v>267</v>
      </c>
      <c r="C268" s="11">
        <v>65</v>
      </c>
      <c r="D268" s="11">
        <v>1</v>
      </c>
      <c r="E268" s="27">
        <v>16250</v>
      </c>
      <c r="F268" s="28" t="str">
        <f t="shared" si="8"/>
        <v>353</v>
      </c>
      <c r="G268" s="29">
        <v>19125</v>
      </c>
      <c r="H268" s="30">
        <f t="shared" si="9"/>
        <v>-2875</v>
      </c>
    </row>
    <row r="269" spans="1:8" hidden="1" x14ac:dyDescent="0.25">
      <c r="A269" s="10">
        <v>3534608</v>
      </c>
      <c r="B269" s="11" t="s">
        <v>268</v>
      </c>
      <c r="C269" s="11">
        <v>64</v>
      </c>
      <c r="D269" s="11">
        <v>2</v>
      </c>
      <c r="E269" s="27">
        <v>32000</v>
      </c>
      <c r="F269" s="28" t="str">
        <f t="shared" si="8"/>
        <v>353</v>
      </c>
      <c r="G269" s="29">
        <v>32750</v>
      </c>
      <c r="H269" s="30">
        <f t="shared" si="9"/>
        <v>-750</v>
      </c>
    </row>
    <row r="270" spans="1:8" hidden="1" x14ac:dyDescent="0.25">
      <c r="A270" s="10">
        <v>3544083</v>
      </c>
      <c r="B270" s="11" t="s">
        <v>269</v>
      </c>
      <c r="C270" s="11">
        <v>47</v>
      </c>
      <c r="D270" s="11">
        <v>2</v>
      </c>
      <c r="E270" s="27">
        <v>23500</v>
      </c>
      <c r="F270" s="28" t="str">
        <f t="shared" si="8"/>
        <v>354</v>
      </c>
      <c r="G270" s="29">
        <v>20250</v>
      </c>
      <c r="H270" s="30">
        <f t="shared" si="9"/>
        <v>3250</v>
      </c>
    </row>
    <row r="271" spans="1:8" hidden="1" x14ac:dyDescent="0.25">
      <c r="A271" s="10">
        <v>3544086</v>
      </c>
      <c r="B271" s="11" t="s">
        <v>270</v>
      </c>
      <c r="C271" s="11">
        <v>28</v>
      </c>
      <c r="D271" s="11">
        <v>1</v>
      </c>
      <c r="E271" s="27">
        <v>7000</v>
      </c>
      <c r="F271" s="28" t="str">
        <f t="shared" si="8"/>
        <v>354</v>
      </c>
      <c r="G271" s="29">
        <v>3750</v>
      </c>
      <c r="H271" s="30">
        <f t="shared" si="9"/>
        <v>3250</v>
      </c>
    </row>
    <row r="272" spans="1:8" hidden="1" x14ac:dyDescent="0.25">
      <c r="A272" s="10">
        <v>3544088</v>
      </c>
      <c r="B272" s="11" t="s">
        <v>271</v>
      </c>
      <c r="C272" s="11">
        <v>37</v>
      </c>
      <c r="D272" s="11">
        <v>1</v>
      </c>
      <c r="E272" s="27">
        <v>9250</v>
      </c>
      <c r="F272" s="28" t="str">
        <f t="shared" si="8"/>
        <v>354</v>
      </c>
      <c r="G272" s="29">
        <v>10000</v>
      </c>
      <c r="H272" s="30">
        <f t="shared" si="9"/>
        <v>-750</v>
      </c>
    </row>
    <row r="273" spans="1:8" hidden="1" x14ac:dyDescent="0.25">
      <c r="A273" s="10">
        <v>3544089</v>
      </c>
      <c r="B273" s="11" t="s">
        <v>272</v>
      </c>
      <c r="C273" s="11">
        <v>54</v>
      </c>
      <c r="D273" s="11">
        <v>1</v>
      </c>
      <c r="E273" s="27">
        <v>13500</v>
      </c>
      <c r="F273" s="28" t="str">
        <f t="shared" si="8"/>
        <v>354</v>
      </c>
      <c r="G273" s="29">
        <v>10000</v>
      </c>
      <c r="H273" s="30">
        <f t="shared" si="9"/>
        <v>3500</v>
      </c>
    </row>
    <row r="274" spans="1:8" hidden="1" x14ac:dyDescent="0.25">
      <c r="A274" s="10">
        <v>3544091</v>
      </c>
      <c r="B274" s="11" t="s">
        <v>273</v>
      </c>
      <c r="C274" s="11">
        <v>64</v>
      </c>
      <c r="D274" s="11">
        <v>2</v>
      </c>
      <c r="E274" s="27">
        <v>32000</v>
      </c>
      <c r="F274" s="28" t="str">
        <f t="shared" si="8"/>
        <v>354</v>
      </c>
      <c r="G274" s="29">
        <v>21000</v>
      </c>
      <c r="H274" s="30">
        <f t="shared" si="9"/>
        <v>11000</v>
      </c>
    </row>
    <row r="275" spans="1:8" hidden="1" x14ac:dyDescent="0.25">
      <c r="A275" s="10">
        <v>3544611</v>
      </c>
      <c r="B275" s="11" t="s">
        <v>274</v>
      </c>
      <c r="C275" s="11">
        <v>26</v>
      </c>
      <c r="D275" s="11">
        <v>2</v>
      </c>
      <c r="E275" s="27">
        <v>13000</v>
      </c>
      <c r="F275" s="28" t="str">
        <f t="shared" si="8"/>
        <v>354</v>
      </c>
      <c r="G275" s="29">
        <v>17000</v>
      </c>
      <c r="H275" s="30">
        <f t="shared" si="9"/>
        <v>-4000</v>
      </c>
    </row>
    <row r="276" spans="1:8" hidden="1" x14ac:dyDescent="0.25">
      <c r="A276" s="10">
        <v>3544612</v>
      </c>
      <c r="B276" s="11" t="s">
        <v>275</v>
      </c>
      <c r="C276" s="11">
        <v>57</v>
      </c>
      <c r="D276" s="11">
        <v>1</v>
      </c>
      <c r="E276" s="27">
        <v>14250</v>
      </c>
      <c r="F276" s="28" t="str">
        <f t="shared" si="8"/>
        <v>354</v>
      </c>
      <c r="G276" s="29">
        <v>9625</v>
      </c>
      <c r="H276" s="30">
        <f t="shared" si="9"/>
        <v>4625</v>
      </c>
    </row>
    <row r="277" spans="1:8" hidden="1" x14ac:dyDescent="0.25">
      <c r="A277" s="10">
        <v>3544801</v>
      </c>
      <c r="B277" s="11" t="s">
        <v>276</v>
      </c>
      <c r="C277" s="11">
        <v>40</v>
      </c>
      <c r="D277" s="11">
        <v>2</v>
      </c>
      <c r="E277" s="27">
        <v>20000</v>
      </c>
      <c r="F277" s="28" t="str">
        <f t="shared" si="8"/>
        <v>354</v>
      </c>
      <c r="G277" s="29">
        <v>9000</v>
      </c>
      <c r="H277" s="30">
        <f t="shared" si="9"/>
        <v>11000</v>
      </c>
    </row>
    <row r="278" spans="1:8" hidden="1" x14ac:dyDescent="0.25">
      <c r="A278" s="10">
        <v>3545402</v>
      </c>
      <c r="B278" s="11" t="s">
        <v>277</v>
      </c>
      <c r="C278" s="11">
        <v>130</v>
      </c>
      <c r="D278" s="11">
        <v>1</v>
      </c>
      <c r="E278" s="27">
        <v>32500</v>
      </c>
      <c r="F278" s="28" t="str">
        <f t="shared" si="8"/>
        <v>354</v>
      </c>
      <c r="G278" s="29">
        <v>14750</v>
      </c>
      <c r="H278" s="30">
        <f t="shared" si="9"/>
        <v>17750</v>
      </c>
    </row>
    <row r="279" spans="1:8" hidden="1" x14ac:dyDescent="0.25">
      <c r="A279" s="10">
        <v>3554026</v>
      </c>
      <c r="B279" s="11" t="s">
        <v>278</v>
      </c>
      <c r="C279" s="11">
        <v>90</v>
      </c>
      <c r="D279" s="11">
        <v>2</v>
      </c>
      <c r="E279" s="27">
        <v>45000</v>
      </c>
      <c r="F279" s="28" t="str">
        <f t="shared" si="8"/>
        <v>355</v>
      </c>
      <c r="G279" s="29">
        <v>17500</v>
      </c>
      <c r="H279" s="30">
        <f t="shared" si="9"/>
        <v>27500</v>
      </c>
    </row>
    <row r="280" spans="1:8" hidden="1" x14ac:dyDescent="0.25">
      <c r="A280" s="10">
        <v>3554035</v>
      </c>
      <c r="B280" s="11" t="s">
        <v>279</v>
      </c>
      <c r="C280" s="11">
        <v>73</v>
      </c>
      <c r="D280" s="11">
        <v>2</v>
      </c>
      <c r="E280" s="27">
        <v>36500</v>
      </c>
      <c r="F280" s="28" t="str">
        <f t="shared" si="8"/>
        <v>355</v>
      </c>
      <c r="G280" s="29">
        <v>18250</v>
      </c>
      <c r="H280" s="30">
        <f t="shared" si="9"/>
        <v>18250</v>
      </c>
    </row>
    <row r="281" spans="1:8" hidden="1" x14ac:dyDescent="0.25">
      <c r="A281" s="10">
        <v>3554036</v>
      </c>
      <c r="B281" s="11" t="s">
        <v>280</v>
      </c>
      <c r="C281" s="11">
        <v>67</v>
      </c>
      <c r="D281" s="11">
        <v>2</v>
      </c>
      <c r="E281" s="27">
        <v>33500</v>
      </c>
      <c r="F281" s="28" t="str">
        <f t="shared" si="8"/>
        <v>355</v>
      </c>
      <c r="G281" s="29">
        <v>16750</v>
      </c>
      <c r="H281" s="30">
        <f t="shared" si="9"/>
        <v>16750</v>
      </c>
    </row>
    <row r="282" spans="1:8" s="2" customFormat="1" hidden="1" x14ac:dyDescent="0.25">
      <c r="A282" s="10">
        <v>3554039</v>
      </c>
      <c r="B282" s="11" t="s">
        <v>281</v>
      </c>
      <c r="C282" s="11">
        <v>46</v>
      </c>
      <c r="D282" s="11">
        <v>2</v>
      </c>
      <c r="E282" s="27">
        <v>23000</v>
      </c>
      <c r="F282" s="28" t="str">
        <f t="shared" si="8"/>
        <v>355</v>
      </c>
      <c r="G282" s="29">
        <v>13500</v>
      </c>
      <c r="H282" s="30">
        <f t="shared" si="9"/>
        <v>9500</v>
      </c>
    </row>
    <row r="283" spans="1:8" hidden="1" x14ac:dyDescent="0.25">
      <c r="A283" s="10">
        <v>3554052</v>
      </c>
      <c r="B283" s="11" t="s">
        <v>282</v>
      </c>
      <c r="C283" s="11">
        <v>75</v>
      </c>
      <c r="D283" s="11">
        <v>2</v>
      </c>
      <c r="E283" s="27">
        <v>37500</v>
      </c>
      <c r="F283" s="28" t="str">
        <f t="shared" si="8"/>
        <v>355</v>
      </c>
      <c r="G283" s="29">
        <v>25000</v>
      </c>
      <c r="H283" s="30">
        <f t="shared" si="9"/>
        <v>12500</v>
      </c>
    </row>
    <row r="284" spans="1:8" hidden="1" x14ac:dyDescent="0.25">
      <c r="A284" s="10">
        <v>3554620</v>
      </c>
      <c r="B284" s="11" t="s">
        <v>283</v>
      </c>
      <c r="C284" s="11">
        <v>62</v>
      </c>
      <c r="D284" s="11">
        <v>1</v>
      </c>
      <c r="E284" s="27">
        <v>15500</v>
      </c>
      <c r="F284" s="28" t="str">
        <f t="shared" si="8"/>
        <v>355</v>
      </c>
      <c r="G284" s="29">
        <v>7500</v>
      </c>
      <c r="H284" s="30">
        <f t="shared" si="9"/>
        <v>8000</v>
      </c>
    </row>
    <row r="285" spans="1:8" hidden="1" x14ac:dyDescent="0.25">
      <c r="A285" s="10">
        <v>3564034</v>
      </c>
      <c r="B285" s="11" t="s">
        <v>284</v>
      </c>
      <c r="C285" s="11">
        <v>79</v>
      </c>
      <c r="D285" s="11">
        <v>2</v>
      </c>
      <c r="E285" s="27">
        <v>39500</v>
      </c>
      <c r="F285" s="28" t="str">
        <f t="shared" si="8"/>
        <v>356</v>
      </c>
      <c r="G285" s="29">
        <v>19750</v>
      </c>
      <c r="H285" s="30">
        <f t="shared" si="9"/>
        <v>19750</v>
      </c>
    </row>
    <row r="286" spans="1:8" hidden="1" x14ac:dyDescent="0.25">
      <c r="A286" s="10">
        <v>3564037</v>
      </c>
      <c r="B286" s="11" t="s">
        <v>285</v>
      </c>
      <c r="C286" s="11">
        <v>40</v>
      </c>
      <c r="D286" s="11">
        <v>2</v>
      </c>
      <c r="E286" s="27">
        <v>20000</v>
      </c>
      <c r="F286" s="28" t="str">
        <f t="shared" si="8"/>
        <v>356</v>
      </c>
      <c r="G286" s="29">
        <v>11000</v>
      </c>
      <c r="H286" s="30">
        <f t="shared" si="9"/>
        <v>9000</v>
      </c>
    </row>
    <row r="287" spans="1:8" hidden="1" x14ac:dyDescent="0.25">
      <c r="A287" s="10">
        <v>3564040</v>
      </c>
      <c r="B287" s="11" t="s">
        <v>286</v>
      </c>
      <c r="C287" s="11">
        <v>30</v>
      </c>
      <c r="D287" s="11">
        <v>1</v>
      </c>
      <c r="E287" s="27">
        <v>7500</v>
      </c>
      <c r="F287" s="28" t="str">
        <f t="shared" si="8"/>
        <v>356</v>
      </c>
      <c r="G287" s="29">
        <v>5000</v>
      </c>
      <c r="H287" s="30">
        <f t="shared" si="9"/>
        <v>2500</v>
      </c>
    </row>
    <row r="288" spans="1:8" hidden="1" x14ac:dyDescent="0.25">
      <c r="A288" s="10">
        <v>3564601</v>
      </c>
      <c r="B288" s="11" t="s">
        <v>287</v>
      </c>
      <c r="C288" s="11">
        <v>23</v>
      </c>
      <c r="D288" s="11">
        <v>1</v>
      </c>
      <c r="E288" s="27">
        <v>5750</v>
      </c>
      <c r="F288" s="28" t="str">
        <f t="shared" si="8"/>
        <v>356</v>
      </c>
      <c r="G288" s="29">
        <v>6375</v>
      </c>
      <c r="H288" s="30">
        <f t="shared" si="9"/>
        <v>-625</v>
      </c>
    </row>
    <row r="289" spans="1:8" hidden="1" x14ac:dyDescent="0.25">
      <c r="A289" s="10">
        <v>3564603</v>
      </c>
      <c r="B289" s="11" t="s">
        <v>288</v>
      </c>
      <c r="C289" s="11">
        <v>32</v>
      </c>
      <c r="D289" s="11">
        <v>1</v>
      </c>
      <c r="E289" s="27">
        <v>8000</v>
      </c>
      <c r="F289" s="28" t="str">
        <f t="shared" si="8"/>
        <v>356</v>
      </c>
      <c r="G289" s="29">
        <v>6000</v>
      </c>
      <c r="H289" s="30">
        <f t="shared" si="9"/>
        <v>2000</v>
      </c>
    </row>
    <row r="290" spans="1:8" hidden="1" x14ac:dyDescent="0.25">
      <c r="A290" s="10">
        <v>3574006</v>
      </c>
      <c r="B290" s="11" t="s">
        <v>289</v>
      </c>
      <c r="C290" s="11">
        <v>19</v>
      </c>
      <c r="D290" s="11">
        <v>1</v>
      </c>
      <c r="E290" s="27">
        <v>4750</v>
      </c>
      <c r="F290" s="28" t="str">
        <f t="shared" si="8"/>
        <v>357</v>
      </c>
      <c r="G290" s="29">
        <v>6125</v>
      </c>
      <c r="H290" s="30">
        <f t="shared" si="9"/>
        <v>-1375</v>
      </c>
    </row>
    <row r="291" spans="1:8" hidden="1" x14ac:dyDescent="0.25">
      <c r="A291" s="10">
        <v>3574018</v>
      </c>
      <c r="B291" s="11" t="s">
        <v>290</v>
      </c>
      <c r="C291" s="11">
        <v>40</v>
      </c>
      <c r="D291" s="11">
        <v>2</v>
      </c>
      <c r="E291" s="27">
        <v>20000</v>
      </c>
      <c r="F291" s="28" t="str">
        <f t="shared" si="8"/>
        <v>357</v>
      </c>
      <c r="G291" s="29">
        <v>9750</v>
      </c>
      <c r="H291" s="30">
        <f t="shared" si="9"/>
        <v>10250</v>
      </c>
    </row>
    <row r="292" spans="1:8" hidden="1" x14ac:dyDescent="0.25">
      <c r="A292" s="10">
        <v>3574023</v>
      </c>
      <c r="B292" s="11" t="s">
        <v>291</v>
      </c>
      <c r="C292" s="11">
        <v>58</v>
      </c>
      <c r="D292" s="11">
        <v>2</v>
      </c>
      <c r="E292" s="27">
        <v>29000</v>
      </c>
      <c r="F292" s="28" t="str">
        <f t="shared" si="8"/>
        <v>357</v>
      </c>
      <c r="G292" s="29">
        <v>14500</v>
      </c>
      <c r="H292" s="30">
        <f t="shared" si="9"/>
        <v>14500</v>
      </c>
    </row>
    <row r="293" spans="1:8" hidden="1" x14ac:dyDescent="0.25">
      <c r="A293" s="10">
        <v>3574025</v>
      </c>
      <c r="B293" s="11" t="s">
        <v>292</v>
      </c>
      <c r="C293" s="11">
        <v>92</v>
      </c>
      <c r="D293" s="11">
        <v>2</v>
      </c>
      <c r="E293" s="27">
        <v>46000</v>
      </c>
      <c r="F293" s="28" t="str">
        <f t="shared" si="8"/>
        <v>357</v>
      </c>
      <c r="G293" s="29">
        <v>23250</v>
      </c>
      <c r="H293" s="30">
        <f t="shared" si="9"/>
        <v>22750</v>
      </c>
    </row>
    <row r="294" spans="1:8" hidden="1" x14ac:dyDescent="0.25">
      <c r="A294" s="10">
        <v>3574026</v>
      </c>
      <c r="B294" s="11" t="s">
        <v>293</v>
      </c>
      <c r="C294" s="11">
        <v>67</v>
      </c>
      <c r="D294" s="11">
        <v>2</v>
      </c>
      <c r="E294" s="27">
        <v>33500</v>
      </c>
      <c r="F294" s="28" t="str">
        <f t="shared" si="8"/>
        <v>357</v>
      </c>
      <c r="G294" s="29">
        <v>19250</v>
      </c>
      <c r="H294" s="30">
        <f t="shared" si="9"/>
        <v>14250</v>
      </c>
    </row>
    <row r="295" spans="1:8" hidden="1" x14ac:dyDescent="0.25">
      <c r="A295" s="10">
        <v>3574028</v>
      </c>
      <c r="B295" s="11" t="s">
        <v>294</v>
      </c>
      <c r="C295" s="11">
        <v>63</v>
      </c>
      <c r="D295" s="11">
        <v>2</v>
      </c>
      <c r="E295" s="27">
        <v>31500</v>
      </c>
      <c r="F295" s="28" t="str">
        <f t="shared" si="8"/>
        <v>357</v>
      </c>
      <c r="G295" s="29">
        <v>25250</v>
      </c>
      <c r="H295" s="30">
        <f t="shared" si="9"/>
        <v>6250</v>
      </c>
    </row>
    <row r="296" spans="1:8" hidden="1" x14ac:dyDescent="0.25">
      <c r="A296" s="10">
        <v>3574602</v>
      </c>
      <c r="B296" s="11" t="s">
        <v>295</v>
      </c>
      <c r="C296" s="11">
        <v>33</v>
      </c>
      <c r="D296" s="11">
        <v>1</v>
      </c>
      <c r="E296" s="27">
        <v>8250</v>
      </c>
      <c r="F296" s="28" t="str">
        <f t="shared" si="8"/>
        <v>357</v>
      </c>
      <c r="G296" s="29">
        <v>3750</v>
      </c>
      <c r="H296" s="30">
        <f t="shared" si="9"/>
        <v>4500</v>
      </c>
    </row>
    <row r="297" spans="1:8" hidden="1" x14ac:dyDescent="0.25">
      <c r="A297" s="10">
        <v>3577002</v>
      </c>
      <c r="B297" s="11" t="s">
        <v>296</v>
      </c>
      <c r="C297" s="11">
        <v>1</v>
      </c>
      <c r="D297" s="11">
        <v>2</v>
      </c>
      <c r="E297" s="27">
        <v>500</v>
      </c>
      <c r="F297" s="28" t="str">
        <f t="shared" si="8"/>
        <v>357</v>
      </c>
      <c r="G297" s="29">
        <v>1750</v>
      </c>
      <c r="H297" s="30">
        <f t="shared" si="9"/>
        <v>-1250</v>
      </c>
    </row>
    <row r="298" spans="1:8" hidden="1" x14ac:dyDescent="0.25">
      <c r="A298" s="8">
        <v>3584015</v>
      </c>
      <c r="B298" s="9" t="s">
        <v>874</v>
      </c>
      <c r="C298" s="9"/>
      <c r="D298" s="9"/>
      <c r="E298" s="31">
        <v>0</v>
      </c>
      <c r="F298" s="32" t="str">
        <f t="shared" si="8"/>
        <v>358</v>
      </c>
      <c r="G298" s="29">
        <v>8250</v>
      </c>
      <c r="H298" s="30">
        <f t="shared" si="9"/>
        <v>-8250</v>
      </c>
    </row>
    <row r="299" spans="1:8" hidden="1" x14ac:dyDescent="0.25">
      <c r="A299" s="10">
        <v>3584025</v>
      </c>
      <c r="B299" s="11" t="s">
        <v>297</v>
      </c>
      <c r="C299" s="11">
        <v>14</v>
      </c>
      <c r="D299" s="11">
        <v>1</v>
      </c>
      <c r="E299" s="27">
        <v>3500</v>
      </c>
      <c r="F299" s="28" t="str">
        <f t="shared" si="8"/>
        <v>358</v>
      </c>
      <c r="G299" s="29">
        <v>3500</v>
      </c>
      <c r="H299" s="30">
        <f t="shared" si="9"/>
        <v>0</v>
      </c>
    </row>
    <row r="300" spans="1:8" hidden="1" x14ac:dyDescent="0.25">
      <c r="A300" s="10">
        <v>3584028</v>
      </c>
      <c r="B300" s="11" t="s">
        <v>298</v>
      </c>
      <c r="C300" s="11">
        <v>73</v>
      </c>
      <c r="D300" s="11">
        <v>2</v>
      </c>
      <c r="E300" s="27">
        <v>36500</v>
      </c>
      <c r="F300" s="28" t="str">
        <f t="shared" si="8"/>
        <v>358</v>
      </c>
      <c r="G300" s="29">
        <v>12500</v>
      </c>
      <c r="H300" s="30">
        <f t="shared" si="9"/>
        <v>24000</v>
      </c>
    </row>
    <row r="301" spans="1:8" hidden="1" x14ac:dyDescent="0.25">
      <c r="A301" s="10">
        <v>3584602</v>
      </c>
      <c r="B301" s="11" t="s">
        <v>299</v>
      </c>
      <c r="C301" s="11">
        <v>47</v>
      </c>
      <c r="D301" s="11">
        <v>2</v>
      </c>
      <c r="E301" s="27">
        <v>23500</v>
      </c>
      <c r="F301" s="28" t="str">
        <f t="shared" si="8"/>
        <v>358</v>
      </c>
      <c r="G301" s="29">
        <v>5875</v>
      </c>
      <c r="H301" s="30">
        <f t="shared" si="9"/>
        <v>17625</v>
      </c>
    </row>
    <row r="302" spans="1:8" hidden="1" x14ac:dyDescent="0.25">
      <c r="A302" s="10">
        <v>3585402</v>
      </c>
      <c r="B302" s="11" t="s">
        <v>300</v>
      </c>
      <c r="C302" s="11">
        <v>15</v>
      </c>
      <c r="D302" s="11">
        <v>2</v>
      </c>
      <c r="E302" s="27">
        <v>7500</v>
      </c>
      <c r="F302" s="28" t="str">
        <f t="shared" si="8"/>
        <v>358</v>
      </c>
      <c r="G302" s="29">
        <v>10750</v>
      </c>
      <c r="H302" s="30">
        <f t="shared" si="9"/>
        <v>-3250</v>
      </c>
    </row>
    <row r="303" spans="1:8" hidden="1" x14ac:dyDescent="0.25">
      <c r="A303" s="10">
        <v>3585403</v>
      </c>
      <c r="B303" s="11" t="s">
        <v>301</v>
      </c>
      <c r="C303" s="11">
        <v>20</v>
      </c>
      <c r="D303" s="11">
        <v>2</v>
      </c>
      <c r="E303" s="27">
        <v>10000</v>
      </c>
      <c r="F303" s="28" t="str">
        <f t="shared" si="8"/>
        <v>358</v>
      </c>
      <c r="G303" s="29">
        <v>12000</v>
      </c>
      <c r="H303" s="30">
        <f t="shared" si="9"/>
        <v>-2000</v>
      </c>
    </row>
    <row r="304" spans="1:8" hidden="1" x14ac:dyDescent="0.25">
      <c r="A304" s="10">
        <v>3594002</v>
      </c>
      <c r="B304" s="11" t="s">
        <v>302</v>
      </c>
      <c r="C304" s="11">
        <v>0</v>
      </c>
      <c r="D304" s="11">
        <v>0</v>
      </c>
      <c r="E304" s="27">
        <v>0</v>
      </c>
      <c r="F304" s="28" t="str">
        <f t="shared" si="8"/>
        <v>359</v>
      </c>
      <c r="G304" s="29">
        <v>2000</v>
      </c>
      <c r="H304" s="30">
        <f t="shared" si="9"/>
        <v>-2000</v>
      </c>
    </row>
    <row r="305" spans="1:8" hidden="1" x14ac:dyDescent="0.25">
      <c r="A305" s="10">
        <v>3594015</v>
      </c>
      <c r="B305" s="11" t="s">
        <v>303</v>
      </c>
      <c r="C305" s="11">
        <v>47</v>
      </c>
      <c r="D305" s="11">
        <v>2</v>
      </c>
      <c r="E305" s="27">
        <v>23500</v>
      </c>
      <c r="F305" s="28" t="str">
        <f t="shared" si="8"/>
        <v>359</v>
      </c>
      <c r="G305" s="29">
        <v>11250</v>
      </c>
      <c r="H305" s="30">
        <f t="shared" si="9"/>
        <v>12250</v>
      </c>
    </row>
    <row r="306" spans="1:8" hidden="1" x14ac:dyDescent="0.25">
      <c r="A306" s="10">
        <v>3594019</v>
      </c>
      <c r="B306" s="11" t="s">
        <v>304</v>
      </c>
      <c r="C306" s="11">
        <v>60</v>
      </c>
      <c r="D306" s="11">
        <v>2</v>
      </c>
      <c r="E306" s="27">
        <v>30000</v>
      </c>
      <c r="F306" s="28" t="str">
        <f t="shared" si="8"/>
        <v>359</v>
      </c>
      <c r="G306" s="29">
        <v>16500</v>
      </c>
      <c r="H306" s="30">
        <f t="shared" si="9"/>
        <v>13500</v>
      </c>
    </row>
    <row r="307" spans="1:8" hidden="1" x14ac:dyDescent="0.25">
      <c r="A307" s="10">
        <v>3594020</v>
      </c>
      <c r="B307" s="11" t="s">
        <v>305</v>
      </c>
      <c r="C307" s="11">
        <v>47</v>
      </c>
      <c r="D307" s="11">
        <v>2</v>
      </c>
      <c r="E307" s="27">
        <v>23500</v>
      </c>
      <c r="F307" s="28" t="str">
        <f t="shared" si="8"/>
        <v>359</v>
      </c>
      <c r="G307" s="29">
        <v>19750</v>
      </c>
      <c r="H307" s="30">
        <f t="shared" si="9"/>
        <v>3750</v>
      </c>
    </row>
    <row r="308" spans="1:8" hidden="1" x14ac:dyDescent="0.25">
      <c r="A308" s="10">
        <v>3594022</v>
      </c>
      <c r="B308" s="11" t="s">
        <v>306</v>
      </c>
      <c r="C308" s="11">
        <v>21</v>
      </c>
      <c r="D308" s="11">
        <v>1</v>
      </c>
      <c r="E308" s="27">
        <v>5250</v>
      </c>
      <c r="F308" s="28" t="str">
        <f t="shared" si="8"/>
        <v>359</v>
      </c>
      <c r="G308" s="29">
        <v>5000</v>
      </c>
      <c r="H308" s="30">
        <f t="shared" si="9"/>
        <v>250</v>
      </c>
    </row>
    <row r="309" spans="1:8" hidden="1" x14ac:dyDescent="0.25">
      <c r="A309" s="10">
        <v>3594026</v>
      </c>
      <c r="B309" s="11" t="s">
        <v>307</v>
      </c>
      <c r="C309" s="11">
        <v>54</v>
      </c>
      <c r="D309" s="11">
        <v>2</v>
      </c>
      <c r="E309" s="27">
        <v>27000</v>
      </c>
      <c r="F309" s="28" t="str">
        <f t="shared" si="8"/>
        <v>359</v>
      </c>
      <c r="G309" s="29">
        <v>19000</v>
      </c>
      <c r="H309" s="30">
        <f t="shared" si="9"/>
        <v>8000</v>
      </c>
    </row>
    <row r="310" spans="1:8" hidden="1" x14ac:dyDescent="0.25">
      <c r="A310" s="10">
        <v>3594027</v>
      </c>
      <c r="B310" s="11" t="s">
        <v>308</v>
      </c>
      <c r="C310" s="11">
        <v>27</v>
      </c>
      <c r="D310" s="11">
        <v>1</v>
      </c>
      <c r="E310" s="27">
        <v>6750</v>
      </c>
      <c r="F310" s="28" t="str">
        <f t="shared" si="8"/>
        <v>359</v>
      </c>
      <c r="G310" s="29">
        <v>2125</v>
      </c>
      <c r="H310" s="30">
        <f t="shared" si="9"/>
        <v>4625</v>
      </c>
    </row>
    <row r="311" spans="1:8" hidden="1" x14ac:dyDescent="0.25">
      <c r="A311" s="10">
        <v>3594034</v>
      </c>
      <c r="B311" s="11" t="s">
        <v>309</v>
      </c>
      <c r="C311" s="11">
        <v>22</v>
      </c>
      <c r="D311" s="11">
        <v>1</v>
      </c>
      <c r="E311" s="27">
        <v>5500</v>
      </c>
      <c r="F311" s="28" t="str">
        <f t="shared" si="8"/>
        <v>359</v>
      </c>
      <c r="G311" s="29">
        <v>6375</v>
      </c>
      <c r="H311" s="30">
        <f t="shared" si="9"/>
        <v>-875</v>
      </c>
    </row>
    <row r="312" spans="1:8" hidden="1" x14ac:dyDescent="0.25">
      <c r="A312" s="10">
        <v>3594608</v>
      </c>
      <c r="B312" s="11" t="s">
        <v>310</v>
      </c>
      <c r="C312" s="11">
        <v>41</v>
      </c>
      <c r="D312" s="11">
        <v>2</v>
      </c>
      <c r="E312" s="27">
        <v>20500</v>
      </c>
      <c r="F312" s="28" t="str">
        <f t="shared" si="8"/>
        <v>359</v>
      </c>
      <c r="G312" s="29">
        <v>15000</v>
      </c>
      <c r="H312" s="30">
        <f t="shared" si="9"/>
        <v>5500</v>
      </c>
    </row>
    <row r="313" spans="1:8" hidden="1" x14ac:dyDescent="0.25">
      <c r="A313" s="10">
        <v>3594614</v>
      </c>
      <c r="B313" s="11" t="s">
        <v>311</v>
      </c>
      <c r="C313" s="11">
        <v>9</v>
      </c>
      <c r="D313" s="11">
        <v>1</v>
      </c>
      <c r="E313" s="27">
        <v>2250</v>
      </c>
      <c r="F313" s="28" t="str">
        <f t="shared" si="8"/>
        <v>359</v>
      </c>
      <c r="G313" s="29">
        <v>3375</v>
      </c>
      <c r="H313" s="30">
        <f t="shared" si="9"/>
        <v>-1125</v>
      </c>
    </row>
    <row r="314" spans="1:8" hidden="1" x14ac:dyDescent="0.25">
      <c r="A314" s="10">
        <v>3594615</v>
      </c>
      <c r="B314" s="11" t="s">
        <v>312</v>
      </c>
      <c r="C314" s="11">
        <v>19</v>
      </c>
      <c r="D314" s="11">
        <v>1</v>
      </c>
      <c r="E314" s="27">
        <v>4750</v>
      </c>
      <c r="F314" s="28" t="str">
        <f t="shared" si="8"/>
        <v>359</v>
      </c>
      <c r="G314" s="29">
        <v>3125</v>
      </c>
      <c r="H314" s="30">
        <f t="shared" si="9"/>
        <v>1625</v>
      </c>
    </row>
    <row r="315" spans="1:8" s="2" customFormat="1" hidden="1" x14ac:dyDescent="0.25">
      <c r="A315" s="10">
        <v>3594805</v>
      </c>
      <c r="B315" s="11" t="s">
        <v>313</v>
      </c>
      <c r="C315" s="11">
        <v>11</v>
      </c>
      <c r="D315" s="11">
        <v>1</v>
      </c>
      <c r="E315" s="27">
        <v>2750</v>
      </c>
      <c r="F315" s="28" t="str">
        <f t="shared" si="8"/>
        <v>359</v>
      </c>
      <c r="G315" s="29">
        <v>3625</v>
      </c>
      <c r="H315" s="30">
        <f t="shared" si="9"/>
        <v>-875</v>
      </c>
    </row>
    <row r="316" spans="1:8" hidden="1" x14ac:dyDescent="0.25">
      <c r="A316" s="10">
        <v>3597023</v>
      </c>
      <c r="B316" s="11" t="s">
        <v>314</v>
      </c>
      <c r="C316" s="11">
        <v>6</v>
      </c>
      <c r="D316" s="11">
        <v>1</v>
      </c>
      <c r="E316" s="27">
        <v>1500</v>
      </c>
      <c r="F316" s="28" t="str">
        <f t="shared" si="8"/>
        <v>359</v>
      </c>
      <c r="G316" s="29">
        <v>750</v>
      </c>
      <c r="H316" s="30">
        <f t="shared" si="9"/>
        <v>750</v>
      </c>
    </row>
    <row r="317" spans="1:8" hidden="1" x14ac:dyDescent="0.25">
      <c r="A317" s="10">
        <v>3704025</v>
      </c>
      <c r="B317" s="11" t="s">
        <v>315</v>
      </c>
      <c r="C317" s="11">
        <v>78</v>
      </c>
      <c r="D317" s="11">
        <v>2</v>
      </c>
      <c r="E317" s="27">
        <v>39000</v>
      </c>
      <c r="F317" s="28" t="str">
        <f t="shared" si="8"/>
        <v>370</v>
      </c>
      <c r="G317" s="29">
        <v>19500</v>
      </c>
      <c r="H317" s="30">
        <f t="shared" si="9"/>
        <v>19500</v>
      </c>
    </row>
    <row r="318" spans="1:8" hidden="1" x14ac:dyDescent="0.25">
      <c r="A318" s="10">
        <v>3704027</v>
      </c>
      <c r="B318" s="11" t="s">
        <v>316</v>
      </c>
      <c r="C318" s="11">
        <v>25</v>
      </c>
      <c r="D318" s="11">
        <v>2</v>
      </c>
      <c r="E318" s="27">
        <v>12500</v>
      </c>
      <c r="F318" s="28" t="str">
        <f t="shared" si="8"/>
        <v>370</v>
      </c>
      <c r="G318" s="29">
        <v>8750</v>
      </c>
      <c r="H318" s="30">
        <f t="shared" si="9"/>
        <v>3750</v>
      </c>
    </row>
    <row r="319" spans="1:8" hidden="1" x14ac:dyDescent="0.25">
      <c r="A319" s="10">
        <v>3704037</v>
      </c>
      <c r="B319" s="11" t="s">
        <v>317</v>
      </c>
      <c r="C319" s="11">
        <v>102</v>
      </c>
      <c r="D319" s="11">
        <v>2</v>
      </c>
      <c r="E319" s="27">
        <v>51000</v>
      </c>
      <c r="F319" s="28" t="str">
        <f t="shared" si="8"/>
        <v>370</v>
      </c>
      <c r="G319" s="29">
        <v>28500</v>
      </c>
      <c r="H319" s="30">
        <f t="shared" si="9"/>
        <v>22500</v>
      </c>
    </row>
    <row r="320" spans="1:8" hidden="1" x14ac:dyDescent="0.25">
      <c r="A320" s="10">
        <v>3704804</v>
      </c>
      <c r="B320" s="11" t="s">
        <v>318</v>
      </c>
      <c r="C320" s="11">
        <v>90</v>
      </c>
      <c r="D320" s="11">
        <v>2</v>
      </c>
      <c r="E320" s="27">
        <v>45000</v>
      </c>
      <c r="F320" s="28" t="str">
        <f t="shared" si="8"/>
        <v>370</v>
      </c>
      <c r="G320" s="29">
        <v>23500</v>
      </c>
      <c r="H320" s="30">
        <f t="shared" si="9"/>
        <v>21500</v>
      </c>
    </row>
    <row r="321" spans="1:8" hidden="1" x14ac:dyDescent="0.25">
      <c r="A321" s="10">
        <v>3704805</v>
      </c>
      <c r="B321" s="11" t="s">
        <v>319</v>
      </c>
      <c r="C321" s="11">
        <v>92</v>
      </c>
      <c r="D321" s="11">
        <v>2</v>
      </c>
      <c r="E321" s="27">
        <v>46000</v>
      </c>
      <c r="F321" s="28" t="str">
        <f t="shared" si="8"/>
        <v>370</v>
      </c>
      <c r="G321" s="29">
        <v>34000</v>
      </c>
      <c r="H321" s="30">
        <f t="shared" si="9"/>
        <v>12000</v>
      </c>
    </row>
    <row r="322" spans="1:8" hidden="1" x14ac:dyDescent="0.25">
      <c r="A322" s="10">
        <v>3724000</v>
      </c>
      <c r="B322" s="11" t="s">
        <v>320</v>
      </c>
      <c r="C322" s="11">
        <v>89</v>
      </c>
      <c r="D322" s="11">
        <v>2</v>
      </c>
      <c r="E322" s="27">
        <v>44500</v>
      </c>
      <c r="F322" s="28" t="str">
        <f t="shared" si="8"/>
        <v>372</v>
      </c>
      <c r="G322" s="29">
        <v>23250</v>
      </c>
      <c r="H322" s="30">
        <f t="shared" si="9"/>
        <v>21250</v>
      </c>
    </row>
    <row r="323" spans="1:8" hidden="1" x14ac:dyDescent="0.25">
      <c r="A323" s="10">
        <v>3724010</v>
      </c>
      <c r="B323" s="11" t="s">
        <v>321</v>
      </c>
      <c r="C323" s="11">
        <v>95</v>
      </c>
      <c r="D323" s="11">
        <v>2</v>
      </c>
      <c r="E323" s="27">
        <v>47500</v>
      </c>
      <c r="F323" s="28" t="str">
        <f t="shared" ref="F323:F386" si="10">LEFT(A323,3)</f>
        <v>372</v>
      </c>
      <c r="G323" s="29">
        <v>23750</v>
      </c>
      <c r="H323" s="30">
        <f t="shared" ref="H323:H386" si="11">SUM(E323)-G323</f>
        <v>23750</v>
      </c>
    </row>
    <row r="324" spans="1:8" hidden="1" x14ac:dyDescent="0.25">
      <c r="A324" s="10">
        <v>3724017</v>
      </c>
      <c r="B324" s="11" t="s">
        <v>322</v>
      </c>
      <c r="C324" s="11">
        <v>20</v>
      </c>
      <c r="D324" s="11">
        <v>1</v>
      </c>
      <c r="E324" s="27">
        <v>5000</v>
      </c>
      <c r="F324" s="28" t="str">
        <f t="shared" si="10"/>
        <v>372</v>
      </c>
      <c r="G324" s="29">
        <v>3000</v>
      </c>
      <c r="H324" s="30">
        <f t="shared" si="11"/>
        <v>2000</v>
      </c>
    </row>
    <row r="325" spans="1:8" hidden="1" x14ac:dyDescent="0.25">
      <c r="A325" s="10">
        <v>3724023</v>
      </c>
      <c r="B325" s="11" t="s">
        <v>323</v>
      </c>
      <c r="C325" s="11">
        <v>79</v>
      </c>
      <c r="D325" s="11">
        <v>2</v>
      </c>
      <c r="E325" s="27">
        <v>39500</v>
      </c>
      <c r="F325" s="28" t="str">
        <f t="shared" si="10"/>
        <v>372</v>
      </c>
      <c r="G325" s="29">
        <v>13750</v>
      </c>
      <c r="H325" s="30">
        <f t="shared" si="11"/>
        <v>25750</v>
      </c>
    </row>
    <row r="326" spans="1:8" hidden="1" x14ac:dyDescent="0.25">
      <c r="A326" s="10">
        <v>3724601</v>
      </c>
      <c r="B326" s="11" t="s">
        <v>324</v>
      </c>
      <c r="C326" s="11">
        <v>17</v>
      </c>
      <c r="D326" s="11">
        <v>2</v>
      </c>
      <c r="E326" s="27">
        <v>8500</v>
      </c>
      <c r="F326" s="28" t="str">
        <f t="shared" si="10"/>
        <v>372</v>
      </c>
      <c r="G326" s="29">
        <v>10500</v>
      </c>
      <c r="H326" s="30">
        <f t="shared" si="11"/>
        <v>-2000</v>
      </c>
    </row>
    <row r="327" spans="1:8" hidden="1" x14ac:dyDescent="0.25">
      <c r="A327" s="10">
        <v>3734252</v>
      </c>
      <c r="B327" s="11" t="s">
        <v>325</v>
      </c>
      <c r="C327" s="11">
        <v>15</v>
      </c>
      <c r="D327" s="11">
        <v>1</v>
      </c>
      <c r="E327" s="27">
        <v>3750</v>
      </c>
      <c r="F327" s="28" t="str">
        <f t="shared" si="10"/>
        <v>373</v>
      </c>
      <c r="G327" s="29">
        <v>7625</v>
      </c>
      <c r="H327" s="30">
        <f t="shared" si="11"/>
        <v>-3875</v>
      </c>
    </row>
    <row r="328" spans="1:8" hidden="1" x14ac:dyDescent="0.25">
      <c r="A328" s="10">
        <v>3734257</v>
      </c>
      <c r="B328" s="11" t="s">
        <v>326</v>
      </c>
      <c r="C328" s="11">
        <v>18</v>
      </c>
      <c r="D328" s="11">
        <v>1</v>
      </c>
      <c r="E328" s="27">
        <v>4500</v>
      </c>
      <c r="F328" s="28" t="str">
        <f t="shared" si="10"/>
        <v>373</v>
      </c>
      <c r="G328" s="29">
        <v>3625</v>
      </c>
      <c r="H328" s="30">
        <f t="shared" si="11"/>
        <v>875</v>
      </c>
    </row>
    <row r="329" spans="1:8" hidden="1" x14ac:dyDescent="0.25">
      <c r="A329" s="10">
        <v>3734259</v>
      </c>
      <c r="B329" s="11" t="s">
        <v>327</v>
      </c>
      <c r="C329" s="11">
        <v>27</v>
      </c>
      <c r="D329" s="11">
        <v>1</v>
      </c>
      <c r="E329" s="27">
        <v>6750</v>
      </c>
      <c r="F329" s="28" t="str">
        <f t="shared" si="10"/>
        <v>373</v>
      </c>
      <c r="G329" s="29">
        <v>10750</v>
      </c>
      <c r="H329" s="30">
        <f t="shared" si="11"/>
        <v>-4000</v>
      </c>
    </row>
    <row r="330" spans="1:8" hidden="1" x14ac:dyDescent="0.25">
      <c r="A330" s="10">
        <v>3804001</v>
      </c>
      <c r="B330" s="11" t="s">
        <v>328</v>
      </c>
      <c r="C330" s="11">
        <v>121</v>
      </c>
      <c r="D330" s="11">
        <v>2</v>
      </c>
      <c r="E330" s="27">
        <v>60500</v>
      </c>
      <c r="F330" s="28" t="str">
        <f t="shared" si="10"/>
        <v>380</v>
      </c>
      <c r="G330" s="29">
        <v>31250</v>
      </c>
      <c r="H330" s="30">
        <f t="shared" si="11"/>
        <v>29250</v>
      </c>
    </row>
    <row r="331" spans="1:8" hidden="1" x14ac:dyDescent="0.25">
      <c r="A331" s="10">
        <v>3804023</v>
      </c>
      <c r="B331" s="11" t="s">
        <v>329</v>
      </c>
      <c r="C331" s="11">
        <v>82</v>
      </c>
      <c r="D331" s="11">
        <v>2</v>
      </c>
      <c r="E331" s="27">
        <v>41000</v>
      </c>
      <c r="F331" s="28" t="str">
        <f t="shared" si="10"/>
        <v>380</v>
      </c>
      <c r="G331" s="29">
        <v>20750</v>
      </c>
      <c r="H331" s="30">
        <f t="shared" si="11"/>
        <v>20250</v>
      </c>
    </row>
    <row r="332" spans="1:8" hidden="1" x14ac:dyDescent="0.25">
      <c r="A332" s="10">
        <v>3804036</v>
      </c>
      <c r="B332" s="11" t="s">
        <v>330</v>
      </c>
      <c r="C332" s="11">
        <v>59</v>
      </c>
      <c r="D332" s="11">
        <v>2</v>
      </c>
      <c r="E332" s="27">
        <v>29500</v>
      </c>
      <c r="F332" s="28" t="str">
        <f t="shared" si="10"/>
        <v>380</v>
      </c>
      <c r="G332" s="29">
        <v>34750</v>
      </c>
      <c r="H332" s="30">
        <f t="shared" si="11"/>
        <v>-5250</v>
      </c>
    </row>
    <row r="333" spans="1:8" hidden="1" x14ac:dyDescent="0.25">
      <c r="A333" s="10">
        <v>3804069</v>
      </c>
      <c r="B333" s="11" t="s">
        <v>331</v>
      </c>
      <c r="C333" s="11">
        <v>20</v>
      </c>
      <c r="D333" s="11">
        <v>2</v>
      </c>
      <c r="E333" s="27">
        <v>10000</v>
      </c>
      <c r="F333" s="28" t="str">
        <f t="shared" si="10"/>
        <v>380</v>
      </c>
      <c r="G333" s="29">
        <v>15750</v>
      </c>
      <c r="H333" s="30">
        <f t="shared" si="11"/>
        <v>-5750</v>
      </c>
    </row>
    <row r="334" spans="1:8" hidden="1" x14ac:dyDescent="0.25">
      <c r="A334" s="10">
        <v>3804100</v>
      </c>
      <c r="B334" s="11" t="s">
        <v>332</v>
      </c>
      <c r="C334" s="11">
        <v>103</v>
      </c>
      <c r="D334" s="11">
        <v>2</v>
      </c>
      <c r="E334" s="27">
        <v>51500</v>
      </c>
      <c r="F334" s="28" t="str">
        <f t="shared" si="10"/>
        <v>380</v>
      </c>
      <c r="G334" s="29">
        <v>25750</v>
      </c>
      <c r="H334" s="30">
        <f t="shared" si="11"/>
        <v>25750</v>
      </c>
    </row>
    <row r="335" spans="1:8" hidden="1" x14ac:dyDescent="0.25">
      <c r="A335" s="10">
        <v>3804112</v>
      </c>
      <c r="B335" s="11" t="s">
        <v>333</v>
      </c>
      <c r="C335" s="11">
        <v>47</v>
      </c>
      <c r="D335" s="11">
        <v>2</v>
      </c>
      <c r="E335" s="27">
        <v>23500</v>
      </c>
      <c r="F335" s="28" t="str">
        <f t="shared" si="10"/>
        <v>380</v>
      </c>
      <c r="G335" s="29">
        <v>11750</v>
      </c>
      <c r="H335" s="30">
        <f t="shared" si="11"/>
        <v>11750</v>
      </c>
    </row>
    <row r="336" spans="1:8" hidden="1" x14ac:dyDescent="0.25">
      <c r="A336" s="10">
        <v>3804610</v>
      </c>
      <c r="B336" s="11" t="s">
        <v>334</v>
      </c>
      <c r="C336" s="11">
        <v>44</v>
      </c>
      <c r="D336" s="11">
        <v>2</v>
      </c>
      <c r="E336" s="27">
        <v>22000</v>
      </c>
      <c r="F336" s="28" t="str">
        <f t="shared" si="10"/>
        <v>380</v>
      </c>
      <c r="G336" s="29">
        <v>14250</v>
      </c>
      <c r="H336" s="30">
        <f t="shared" si="11"/>
        <v>7750</v>
      </c>
    </row>
    <row r="337" spans="1:8" hidden="1" x14ac:dyDescent="0.25">
      <c r="A337" s="10">
        <v>3805400</v>
      </c>
      <c r="B337" s="11" t="s">
        <v>335</v>
      </c>
      <c r="C337" s="11">
        <v>62</v>
      </c>
      <c r="D337" s="11">
        <v>2</v>
      </c>
      <c r="E337" s="27">
        <v>31000</v>
      </c>
      <c r="F337" s="28" t="str">
        <f t="shared" si="10"/>
        <v>380</v>
      </c>
      <c r="G337" s="29">
        <v>18750</v>
      </c>
      <c r="H337" s="30">
        <f t="shared" si="11"/>
        <v>12250</v>
      </c>
    </row>
    <row r="338" spans="1:8" hidden="1" x14ac:dyDescent="0.25">
      <c r="A338" s="10">
        <v>3805401</v>
      </c>
      <c r="B338" s="11" t="s">
        <v>336</v>
      </c>
      <c r="C338" s="11">
        <v>86</v>
      </c>
      <c r="D338" s="11">
        <v>2</v>
      </c>
      <c r="E338" s="27">
        <v>43000</v>
      </c>
      <c r="F338" s="28" t="str">
        <f t="shared" si="10"/>
        <v>380</v>
      </c>
      <c r="G338" s="29">
        <v>25250</v>
      </c>
      <c r="H338" s="30">
        <f t="shared" si="11"/>
        <v>17750</v>
      </c>
    </row>
    <row r="339" spans="1:8" hidden="1" x14ac:dyDescent="0.25">
      <c r="A339" s="10">
        <v>3805402</v>
      </c>
      <c r="B339" s="11" t="s">
        <v>337</v>
      </c>
      <c r="C339" s="11">
        <v>81</v>
      </c>
      <c r="D339" s="11">
        <v>2</v>
      </c>
      <c r="E339" s="27">
        <v>40500</v>
      </c>
      <c r="F339" s="28" t="str">
        <f t="shared" si="10"/>
        <v>380</v>
      </c>
      <c r="G339" s="29">
        <v>27250</v>
      </c>
      <c r="H339" s="30">
        <f t="shared" si="11"/>
        <v>13250</v>
      </c>
    </row>
    <row r="340" spans="1:8" hidden="1" x14ac:dyDescent="0.25">
      <c r="A340" s="10">
        <v>3805403</v>
      </c>
      <c r="B340" s="11" t="s">
        <v>338</v>
      </c>
      <c r="C340" s="11">
        <v>89</v>
      </c>
      <c r="D340" s="11">
        <v>2</v>
      </c>
      <c r="E340" s="27">
        <v>44500</v>
      </c>
      <c r="F340" s="28" t="str">
        <f t="shared" si="10"/>
        <v>380</v>
      </c>
      <c r="G340" s="29">
        <v>26250</v>
      </c>
      <c r="H340" s="30">
        <f t="shared" si="11"/>
        <v>18250</v>
      </c>
    </row>
    <row r="341" spans="1:8" hidden="1" x14ac:dyDescent="0.25">
      <c r="A341" s="10">
        <v>3805404</v>
      </c>
      <c r="B341" s="11" t="s">
        <v>339</v>
      </c>
      <c r="C341" s="11">
        <v>85</v>
      </c>
      <c r="D341" s="11">
        <v>2</v>
      </c>
      <c r="E341" s="27">
        <v>42500</v>
      </c>
      <c r="F341" s="28" t="str">
        <f t="shared" si="10"/>
        <v>380</v>
      </c>
      <c r="G341" s="29">
        <v>20000</v>
      </c>
      <c r="H341" s="30">
        <f t="shared" si="11"/>
        <v>22500</v>
      </c>
    </row>
    <row r="342" spans="1:8" hidden="1" x14ac:dyDescent="0.25">
      <c r="A342" s="10">
        <v>3807000</v>
      </c>
      <c r="B342" s="11" t="s">
        <v>340</v>
      </c>
      <c r="C342" s="11">
        <v>16</v>
      </c>
      <c r="D342" s="11">
        <v>2</v>
      </c>
      <c r="E342" s="27">
        <v>8000</v>
      </c>
      <c r="F342" s="28" t="str">
        <f t="shared" si="10"/>
        <v>380</v>
      </c>
      <c r="G342" s="29">
        <v>4000</v>
      </c>
      <c r="H342" s="30">
        <f t="shared" si="11"/>
        <v>4000</v>
      </c>
    </row>
    <row r="343" spans="1:8" hidden="1" x14ac:dyDescent="0.25">
      <c r="A343" s="10">
        <v>3814001</v>
      </c>
      <c r="B343" s="11" t="s">
        <v>341</v>
      </c>
      <c r="C343" s="11">
        <v>41</v>
      </c>
      <c r="D343" s="11">
        <v>1</v>
      </c>
      <c r="E343" s="27">
        <v>10250</v>
      </c>
      <c r="F343" s="28" t="str">
        <f t="shared" si="10"/>
        <v>381</v>
      </c>
      <c r="G343" s="29">
        <v>8000</v>
      </c>
      <c r="H343" s="30">
        <f t="shared" si="11"/>
        <v>2250</v>
      </c>
    </row>
    <row r="344" spans="1:8" hidden="1" x14ac:dyDescent="0.25">
      <c r="A344" s="10">
        <v>3814022</v>
      </c>
      <c r="B344" s="11" t="s">
        <v>342</v>
      </c>
      <c r="C344" s="11">
        <v>38</v>
      </c>
      <c r="D344" s="11">
        <v>1</v>
      </c>
      <c r="E344" s="27">
        <v>9500</v>
      </c>
      <c r="F344" s="28" t="str">
        <f t="shared" si="10"/>
        <v>381</v>
      </c>
      <c r="G344" s="29">
        <v>6250</v>
      </c>
      <c r="H344" s="30">
        <f t="shared" si="11"/>
        <v>3250</v>
      </c>
    </row>
    <row r="345" spans="1:8" hidden="1" x14ac:dyDescent="0.25">
      <c r="A345" s="10">
        <v>3814024</v>
      </c>
      <c r="B345" s="11" t="s">
        <v>343</v>
      </c>
      <c r="C345" s="11">
        <v>25</v>
      </c>
      <c r="D345" s="11">
        <v>2</v>
      </c>
      <c r="E345" s="27">
        <v>12500</v>
      </c>
      <c r="F345" s="28" t="str">
        <f t="shared" si="10"/>
        <v>381</v>
      </c>
      <c r="G345" s="29">
        <v>6250</v>
      </c>
      <c r="H345" s="30">
        <f t="shared" si="11"/>
        <v>6250</v>
      </c>
    </row>
    <row r="346" spans="1:8" hidden="1" x14ac:dyDescent="0.25">
      <c r="A346" s="10">
        <v>3814026</v>
      </c>
      <c r="B346" s="11" t="s">
        <v>344</v>
      </c>
      <c r="C346" s="11">
        <v>45</v>
      </c>
      <c r="D346" s="11">
        <v>2</v>
      </c>
      <c r="E346" s="27">
        <v>22500</v>
      </c>
      <c r="F346" s="28" t="str">
        <f t="shared" si="10"/>
        <v>381</v>
      </c>
      <c r="G346" s="29">
        <v>10500</v>
      </c>
      <c r="H346" s="30">
        <f t="shared" si="11"/>
        <v>12000</v>
      </c>
    </row>
    <row r="347" spans="1:8" hidden="1" x14ac:dyDescent="0.25">
      <c r="A347" s="10">
        <v>3824003</v>
      </c>
      <c r="B347" s="11" t="s">
        <v>345</v>
      </c>
      <c r="C347" s="11">
        <v>19</v>
      </c>
      <c r="D347" s="11">
        <v>1</v>
      </c>
      <c r="E347" s="27">
        <v>4750</v>
      </c>
      <c r="F347" s="28" t="str">
        <f t="shared" si="10"/>
        <v>382</v>
      </c>
      <c r="G347" s="29">
        <v>3750</v>
      </c>
      <c r="H347" s="30">
        <f t="shared" si="11"/>
        <v>1000</v>
      </c>
    </row>
    <row r="348" spans="1:8" hidden="1" x14ac:dyDescent="0.25">
      <c r="A348" s="10">
        <v>3824009</v>
      </c>
      <c r="B348" s="11" t="s">
        <v>346</v>
      </c>
      <c r="C348" s="11">
        <v>66</v>
      </c>
      <c r="D348" s="11">
        <v>2</v>
      </c>
      <c r="E348" s="27">
        <v>33000</v>
      </c>
      <c r="F348" s="28" t="str">
        <f t="shared" si="10"/>
        <v>382</v>
      </c>
      <c r="G348" s="29">
        <v>16500</v>
      </c>
      <c r="H348" s="30">
        <f t="shared" si="11"/>
        <v>16500</v>
      </c>
    </row>
    <row r="349" spans="1:8" hidden="1" x14ac:dyDescent="0.25">
      <c r="A349" s="10">
        <v>3824019</v>
      </c>
      <c r="B349" s="11" t="s">
        <v>347</v>
      </c>
      <c r="C349" s="11">
        <v>46</v>
      </c>
      <c r="D349" s="11">
        <v>1</v>
      </c>
      <c r="E349" s="27">
        <v>11500</v>
      </c>
      <c r="F349" s="28" t="str">
        <f t="shared" si="10"/>
        <v>382</v>
      </c>
      <c r="G349" s="29">
        <v>5750</v>
      </c>
      <c r="H349" s="30">
        <f t="shared" si="11"/>
        <v>5750</v>
      </c>
    </row>
    <row r="350" spans="1:8" hidden="1" x14ac:dyDescent="0.25">
      <c r="A350" s="10">
        <v>3824022</v>
      </c>
      <c r="B350" s="11" t="s">
        <v>348</v>
      </c>
      <c r="C350" s="11">
        <v>20</v>
      </c>
      <c r="D350" s="11">
        <v>1</v>
      </c>
      <c r="E350" s="27">
        <v>5000</v>
      </c>
      <c r="F350" s="28" t="str">
        <f t="shared" si="10"/>
        <v>382</v>
      </c>
      <c r="G350" s="29">
        <v>3750</v>
      </c>
      <c r="H350" s="30">
        <f t="shared" si="11"/>
        <v>1250</v>
      </c>
    </row>
    <row r="351" spans="1:8" hidden="1" x14ac:dyDescent="0.25">
      <c r="A351" s="10">
        <v>3824044</v>
      </c>
      <c r="B351" s="11" t="s">
        <v>349</v>
      </c>
      <c r="C351" s="11">
        <v>35</v>
      </c>
      <c r="D351" s="11">
        <v>2</v>
      </c>
      <c r="E351" s="27">
        <v>17500</v>
      </c>
      <c r="F351" s="28" t="str">
        <f t="shared" si="10"/>
        <v>382</v>
      </c>
      <c r="G351" s="29">
        <v>8750</v>
      </c>
      <c r="H351" s="30">
        <f t="shared" si="11"/>
        <v>8750</v>
      </c>
    </row>
    <row r="352" spans="1:8" hidden="1" x14ac:dyDescent="0.25">
      <c r="A352" s="10">
        <v>3824057</v>
      </c>
      <c r="B352" s="11" t="s">
        <v>350</v>
      </c>
      <c r="C352" s="11">
        <v>100</v>
      </c>
      <c r="D352" s="11">
        <v>2</v>
      </c>
      <c r="E352" s="27">
        <v>50000</v>
      </c>
      <c r="F352" s="28" t="str">
        <f t="shared" si="10"/>
        <v>382</v>
      </c>
      <c r="G352" s="29">
        <v>25000</v>
      </c>
      <c r="H352" s="30">
        <f t="shared" si="11"/>
        <v>25000</v>
      </c>
    </row>
    <row r="353" spans="1:8" hidden="1" x14ac:dyDescent="0.25">
      <c r="A353" s="10">
        <v>3824061</v>
      </c>
      <c r="B353" s="11" t="s">
        <v>351</v>
      </c>
      <c r="C353" s="11">
        <v>42</v>
      </c>
      <c r="D353" s="11">
        <v>2</v>
      </c>
      <c r="E353" s="27">
        <v>21000</v>
      </c>
      <c r="F353" s="28" t="str">
        <f t="shared" si="10"/>
        <v>382</v>
      </c>
      <c r="G353" s="29">
        <v>17500</v>
      </c>
      <c r="H353" s="30">
        <f t="shared" si="11"/>
        <v>3500</v>
      </c>
    </row>
    <row r="354" spans="1:8" hidden="1" x14ac:dyDescent="0.25">
      <c r="A354" s="10">
        <v>3824500</v>
      </c>
      <c r="B354" s="11" t="s">
        <v>352</v>
      </c>
      <c r="C354" s="11">
        <v>79</v>
      </c>
      <c r="D354" s="11">
        <v>1</v>
      </c>
      <c r="E354" s="27">
        <v>19750</v>
      </c>
      <c r="F354" s="28" t="str">
        <f t="shared" si="10"/>
        <v>382</v>
      </c>
      <c r="G354" s="29">
        <v>10000</v>
      </c>
      <c r="H354" s="30">
        <f t="shared" si="11"/>
        <v>9750</v>
      </c>
    </row>
    <row r="355" spans="1:8" hidden="1" x14ac:dyDescent="0.25">
      <c r="A355" s="10">
        <v>3824613</v>
      </c>
      <c r="B355" s="11" t="s">
        <v>353</v>
      </c>
      <c r="C355" s="11">
        <v>37</v>
      </c>
      <c r="D355" s="11">
        <v>2</v>
      </c>
      <c r="E355" s="27">
        <v>18500</v>
      </c>
      <c r="F355" s="28" t="str">
        <f t="shared" si="10"/>
        <v>382</v>
      </c>
      <c r="G355" s="29">
        <v>10750</v>
      </c>
      <c r="H355" s="30">
        <f t="shared" si="11"/>
        <v>7750</v>
      </c>
    </row>
    <row r="356" spans="1:8" hidden="1" x14ac:dyDescent="0.25">
      <c r="A356" s="10">
        <v>3824801</v>
      </c>
      <c r="B356" s="11" t="s">
        <v>354</v>
      </c>
      <c r="C356" s="11">
        <v>57</v>
      </c>
      <c r="D356" s="11">
        <v>1</v>
      </c>
      <c r="E356" s="27">
        <v>14250</v>
      </c>
      <c r="F356" s="28" t="str">
        <f t="shared" si="10"/>
        <v>382</v>
      </c>
      <c r="G356" s="29">
        <v>9875</v>
      </c>
      <c r="H356" s="30">
        <f t="shared" si="11"/>
        <v>4375</v>
      </c>
    </row>
    <row r="357" spans="1:8" hidden="1" x14ac:dyDescent="0.25">
      <c r="A357" s="10">
        <v>3827005</v>
      </c>
      <c r="B357" s="11" t="s">
        <v>355</v>
      </c>
      <c r="C357" s="11">
        <v>9</v>
      </c>
      <c r="D357" s="11">
        <v>1</v>
      </c>
      <c r="E357" s="27">
        <v>2250</v>
      </c>
      <c r="F357" s="28" t="str">
        <f t="shared" si="10"/>
        <v>382</v>
      </c>
      <c r="G357" s="29">
        <v>1375</v>
      </c>
      <c r="H357" s="30">
        <f t="shared" si="11"/>
        <v>875</v>
      </c>
    </row>
    <row r="358" spans="1:8" hidden="1" x14ac:dyDescent="0.25">
      <c r="A358" s="10">
        <v>3834006</v>
      </c>
      <c r="B358" s="11" t="s">
        <v>356</v>
      </c>
      <c r="C358" s="11">
        <v>39</v>
      </c>
      <c r="D358" s="11">
        <v>2</v>
      </c>
      <c r="E358" s="27">
        <v>19500</v>
      </c>
      <c r="F358" s="28" t="str">
        <f t="shared" si="10"/>
        <v>383</v>
      </c>
      <c r="G358" s="29">
        <v>15000</v>
      </c>
      <c r="H358" s="30">
        <f t="shared" si="11"/>
        <v>4500</v>
      </c>
    </row>
    <row r="359" spans="1:8" hidden="1" x14ac:dyDescent="0.25">
      <c r="A359" s="10">
        <v>3834032</v>
      </c>
      <c r="B359" s="11" t="s">
        <v>357</v>
      </c>
      <c r="C359" s="11">
        <v>30</v>
      </c>
      <c r="D359" s="11">
        <v>1</v>
      </c>
      <c r="E359" s="27">
        <v>7500</v>
      </c>
      <c r="F359" s="28" t="str">
        <f t="shared" si="10"/>
        <v>383</v>
      </c>
      <c r="G359" s="29">
        <v>3750</v>
      </c>
      <c r="H359" s="30">
        <f t="shared" si="11"/>
        <v>3750</v>
      </c>
    </row>
    <row r="360" spans="1:8" hidden="1" x14ac:dyDescent="0.25">
      <c r="A360" s="10">
        <v>3834040</v>
      </c>
      <c r="B360" s="11" t="s">
        <v>358</v>
      </c>
      <c r="C360" s="11">
        <v>76</v>
      </c>
      <c r="D360" s="11">
        <v>2</v>
      </c>
      <c r="E360" s="27">
        <v>38000</v>
      </c>
      <c r="F360" s="28" t="str">
        <f t="shared" si="10"/>
        <v>383</v>
      </c>
      <c r="G360" s="29">
        <v>19000</v>
      </c>
      <c r="H360" s="30">
        <f t="shared" si="11"/>
        <v>19000</v>
      </c>
    </row>
    <row r="361" spans="1:8" hidden="1" x14ac:dyDescent="0.25">
      <c r="A361" s="10">
        <v>3834041</v>
      </c>
      <c r="B361" s="11" t="s">
        <v>359</v>
      </c>
      <c r="C361" s="11">
        <v>40</v>
      </c>
      <c r="D361" s="11">
        <v>2</v>
      </c>
      <c r="E361" s="27">
        <v>20000</v>
      </c>
      <c r="F361" s="28" t="str">
        <f t="shared" si="10"/>
        <v>383</v>
      </c>
      <c r="G361" s="29">
        <v>10000</v>
      </c>
      <c r="H361" s="30">
        <f t="shared" si="11"/>
        <v>10000</v>
      </c>
    </row>
    <row r="362" spans="1:8" hidden="1" x14ac:dyDescent="0.25">
      <c r="A362" s="10">
        <v>3834046</v>
      </c>
      <c r="B362" s="11" t="s">
        <v>360</v>
      </c>
      <c r="C362" s="11">
        <v>50</v>
      </c>
      <c r="D362" s="11">
        <v>2</v>
      </c>
      <c r="E362" s="27">
        <v>25000</v>
      </c>
      <c r="F362" s="28" t="str">
        <f t="shared" si="10"/>
        <v>383</v>
      </c>
      <c r="G362" s="29">
        <v>1875</v>
      </c>
      <c r="H362" s="30">
        <f t="shared" si="11"/>
        <v>23125</v>
      </c>
    </row>
    <row r="363" spans="1:8" hidden="1" x14ac:dyDescent="0.25">
      <c r="A363" s="10">
        <v>3834047</v>
      </c>
      <c r="B363" s="11" t="s">
        <v>361</v>
      </c>
      <c r="C363" s="11">
        <v>133</v>
      </c>
      <c r="D363" s="11">
        <v>2</v>
      </c>
      <c r="E363" s="27">
        <v>66500</v>
      </c>
      <c r="F363" s="28" t="str">
        <f t="shared" si="10"/>
        <v>383</v>
      </c>
      <c r="G363" s="29">
        <v>33750</v>
      </c>
      <c r="H363" s="30">
        <f t="shared" si="11"/>
        <v>32750</v>
      </c>
    </row>
    <row r="364" spans="1:8" hidden="1" x14ac:dyDescent="0.25">
      <c r="A364" s="10">
        <v>3834062</v>
      </c>
      <c r="B364" s="11" t="s">
        <v>362</v>
      </c>
      <c r="C364" s="11">
        <v>65</v>
      </c>
      <c r="D364" s="11">
        <v>1</v>
      </c>
      <c r="E364" s="27">
        <v>16250</v>
      </c>
      <c r="F364" s="28" t="str">
        <f t="shared" si="10"/>
        <v>383</v>
      </c>
      <c r="G364" s="29">
        <v>5000</v>
      </c>
      <c r="H364" s="30">
        <f t="shared" si="11"/>
        <v>11250</v>
      </c>
    </row>
    <row r="365" spans="1:8" hidden="1" x14ac:dyDescent="0.25">
      <c r="A365" s="10">
        <v>3834063</v>
      </c>
      <c r="B365" s="11" t="s">
        <v>363</v>
      </c>
      <c r="C365" s="11">
        <v>44</v>
      </c>
      <c r="D365" s="11">
        <v>2</v>
      </c>
      <c r="E365" s="27">
        <v>22000</v>
      </c>
      <c r="F365" s="28" t="str">
        <f t="shared" si="10"/>
        <v>383</v>
      </c>
      <c r="G365" s="29">
        <v>8625</v>
      </c>
      <c r="H365" s="30">
        <f t="shared" si="11"/>
        <v>13375</v>
      </c>
    </row>
    <row r="366" spans="1:8" hidden="1" x14ac:dyDescent="0.25">
      <c r="A366" s="10">
        <v>3834104</v>
      </c>
      <c r="B366" s="11" t="s">
        <v>364</v>
      </c>
      <c r="C366" s="11">
        <v>89</v>
      </c>
      <c r="D366" s="11">
        <v>2</v>
      </c>
      <c r="E366" s="27">
        <v>44500</v>
      </c>
      <c r="F366" s="28" t="str">
        <f t="shared" si="10"/>
        <v>383</v>
      </c>
      <c r="G366" s="29">
        <v>22250</v>
      </c>
      <c r="H366" s="30">
        <f t="shared" si="11"/>
        <v>22250</v>
      </c>
    </row>
    <row r="367" spans="1:8" hidden="1" x14ac:dyDescent="0.25">
      <c r="A367" s="10">
        <v>3834108</v>
      </c>
      <c r="B367" s="11" t="s">
        <v>365</v>
      </c>
      <c r="C367" s="11">
        <v>14</v>
      </c>
      <c r="D367" s="11">
        <v>1</v>
      </c>
      <c r="E367" s="27">
        <v>3500</v>
      </c>
      <c r="F367" s="28" t="str">
        <f t="shared" si="10"/>
        <v>383</v>
      </c>
      <c r="G367" s="29">
        <v>4875</v>
      </c>
      <c r="H367" s="30">
        <f t="shared" si="11"/>
        <v>-1375</v>
      </c>
    </row>
    <row r="368" spans="1:8" hidden="1" x14ac:dyDescent="0.25">
      <c r="A368" s="10">
        <v>3834113</v>
      </c>
      <c r="B368" s="11" t="s">
        <v>366</v>
      </c>
      <c r="C368" s="11">
        <v>63</v>
      </c>
      <c r="D368" s="11">
        <v>1</v>
      </c>
      <c r="E368" s="27">
        <v>15750</v>
      </c>
      <c r="F368" s="28" t="str">
        <f t="shared" si="10"/>
        <v>383</v>
      </c>
      <c r="G368" s="29">
        <v>6375</v>
      </c>
      <c r="H368" s="30">
        <f t="shared" si="11"/>
        <v>9375</v>
      </c>
    </row>
    <row r="369" spans="1:8" hidden="1" x14ac:dyDescent="0.25">
      <c r="A369" s="10">
        <v>3834114</v>
      </c>
      <c r="B369" s="11" t="s">
        <v>367</v>
      </c>
      <c r="C369" s="11">
        <v>17</v>
      </c>
      <c r="D369" s="11">
        <v>2</v>
      </c>
      <c r="E369" s="27">
        <v>8500</v>
      </c>
      <c r="F369" s="28" t="str">
        <f t="shared" si="10"/>
        <v>383</v>
      </c>
      <c r="G369" s="29">
        <v>9750</v>
      </c>
      <c r="H369" s="30">
        <f t="shared" si="11"/>
        <v>-1250</v>
      </c>
    </row>
    <row r="370" spans="1:8" hidden="1" x14ac:dyDescent="0.25">
      <c r="A370" s="10">
        <v>3834751</v>
      </c>
      <c r="B370" s="11" t="s">
        <v>208</v>
      </c>
      <c r="C370" s="11">
        <v>44</v>
      </c>
      <c r="D370" s="11">
        <v>2</v>
      </c>
      <c r="E370" s="27">
        <v>22000</v>
      </c>
      <c r="F370" s="28" t="str">
        <f t="shared" si="10"/>
        <v>383</v>
      </c>
      <c r="G370" s="29">
        <v>13250</v>
      </c>
      <c r="H370" s="30">
        <f t="shared" si="11"/>
        <v>8750</v>
      </c>
    </row>
    <row r="371" spans="1:8" hidden="1" x14ac:dyDescent="0.25">
      <c r="A371" s="10">
        <v>3834752</v>
      </c>
      <c r="B371" s="11" t="s">
        <v>368</v>
      </c>
      <c r="C371" s="11">
        <v>29</v>
      </c>
      <c r="D371" s="11">
        <v>1</v>
      </c>
      <c r="E371" s="27">
        <v>7250</v>
      </c>
      <c r="F371" s="28" t="str">
        <f t="shared" si="10"/>
        <v>383</v>
      </c>
      <c r="G371" s="29">
        <v>8500</v>
      </c>
      <c r="H371" s="30">
        <f t="shared" si="11"/>
        <v>-1250</v>
      </c>
    </row>
    <row r="372" spans="1:8" hidden="1" x14ac:dyDescent="0.25">
      <c r="A372" s="10">
        <v>3844006</v>
      </c>
      <c r="B372" s="11" t="s">
        <v>369</v>
      </c>
      <c r="C372" s="11">
        <v>74</v>
      </c>
      <c r="D372" s="11">
        <v>2</v>
      </c>
      <c r="E372" s="27">
        <v>37000</v>
      </c>
      <c r="F372" s="28" t="str">
        <f t="shared" si="10"/>
        <v>384</v>
      </c>
      <c r="G372" s="29">
        <v>16500</v>
      </c>
      <c r="H372" s="30">
        <f t="shared" si="11"/>
        <v>20500</v>
      </c>
    </row>
    <row r="373" spans="1:8" hidden="1" x14ac:dyDescent="0.25">
      <c r="A373" s="10">
        <v>3904036</v>
      </c>
      <c r="B373" s="11" t="s">
        <v>370</v>
      </c>
      <c r="C373" s="11">
        <v>96</v>
      </c>
      <c r="D373" s="11">
        <v>2</v>
      </c>
      <c r="E373" s="27">
        <v>48000</v>
      </c>
      <c r="F373" s="28" t="str">
        <f t="shared" si="10"/>
        <v>390</v>
      </c>
      <c r="G373" s="29">
        <v>24000</v>
      </c>
      <c r="H373" s="30">
        <f t="shared" si="11"/>
        <v>24000</v>
      </c>
    </row>
    <row r="374" spans="1:8" hidden="1" x14ac:dyDescent="0.25">
      <c r="A374" s="10">
        <v>3904041</v>
      </c>
      <c r="B374" s="11" t="s">
        <v>371</v>
      </c>
      <c r="C374" s="11">
        <v>45</v>
      </c>
      <c r="D374" s="11">
        <v>1</v>
      </c>
      <c r="E374" s="27">
        <v>11250</v>
      </c>
      <c r="F374" s="28" t="str">
        <f t="shared" si="10"/>
        <v>390</v>
      </c>
      <c r="G374" s="29">
        <v>5625</v>
      </c>
      <c r="H374" s="30">
        <f t="shared" si="11"/>
        <v>5625</v>
      </c>
    </row>
    <row r="375" spans="1:8" hidden="1" x14ac:dyDescent="0.25">
      <c r="A375" s="10">
        <v>3914430</v>
      </c>
      <c r="B375" s="11" t="s">
        <v>372</v>
      </c>
      <c r="C375" s="11">
        <v>98</v>
      </c>
      <c r="D375" s="11">
        <v>2</v>
      </c>
      <c r="E375" s="27">
        <v>49000</v>
      </c>
      <c r="F375" s="28" t="str">
        <f t="shared" si="10"/>
        <v>391</v>
      </c>
      <c r="G375" s="29">
        <v>40500</v>
      </c>
      <c r="H375" s="30">
        <f t="shared" si="11"/>
        <v>8500</v>
      </c>
    </row>
    <row r="376" spans="1:8" hidden="1" x14ac:dyDescent="0.25">
      <c r="A376" s="10">
        <v>3914450</v>
      </c>
      <c r="B376" s="11" t="s">
        <v>373</v>
      </c>
      <c r="C376" s="11">
        <v>157</v>
      </c>
      <c r="D376" s="11">
        <v>2</v>
      </c>
      <c r="E376" s="27">
        <v>78500</v>
      </c>
      <c r="F376" s="28" t="str">
        <f t="shared" si="10"/>
        <v>391</v>
      </c>
      <c r="G376" s="29">
        <v>39250</v>
      </c>
      <c r="H376" s="30">
        <f t="shared" si="11"/>
        <v>39250</v>
      </c>
    </row>
    <row r="377" spans="1:8" hidden="1" x14ac:dyDescent="0.25">
      <c r="A377" s="10">
        <v>3914480</v>
      </c>
      <c r="B377" s="11" t="s">
        <v>374</v>
      </c>
      <c r="C377" s="11">
        <v>55</v>
      </c>
      <c r="D377" s="11">
        <v>2</v>
      </c>
      <c r="E377" s="27">
        <v>27500</v>
      </c>
      <c r="F377" s="28" t="str">
        <f t="shared" si="10"/>
        <v>391</v>
      </c>
      <c r="G377" s="29">
        <v>15000</v>
      </c>
      <c r="H377" s="30">
        <f t="shared" si="11"/>
        <v>12500</v>
      </c>
    </row>
    <row r="378" spans="1:8" hidden="1" x14ac:dyDescent="0.25">
      <c r="A378" s="10">
        <v>3914494</v>
      </c>
      <c r="B378" s="11" t="s">
        <v>375</v>
      </c>
      <c r="C378" s="11">
        <v>106</v>
      </c>
      <c r="D378" s="11">
        <v>2</v>
      </c>
      <c r="E378" s="27">
        <v>53000</v>
      </c>
      <c r="F378" s="28" t="str">
        <f t="shared" si="10"/>
        <v>391</v>
      </c>
      <c r="G378" s="29">
        <v>30500</v>
      </c>
      <c r="H378" s="30">
        <f t="shared" si="11"/>
        <v>22500</v>
      </c>
    </row>
    <row r="379" spans="1:8" hidden="1" x14ac:dyDescent="0.25">
      <c r="A379" s="10">
        <v>3924008</v>
      </c>
      <c r="B379" s="11" t="s">
        <v>376</v>
      </c>
      <c r="C379" s="11">
        <v>32</v>
      </c>
      <c r="D379" s="11">
        <v>2</v>
      </c>
      <c r="E379" s="27">
        <v>16000</v>
      </c>
      <c r="F379" s="28" t="str">
        <f t="shared" si="10"/>
        <v>392</v>
      </c>
      <c r="G379" s="29">
        <v>11500</v>
      </c>
      <c r="H379" s="30">
        <f t="shared" si="11"/>
        <v>4500</v>
      </c>
    </row>
    <row r="380" spans="1:8" hidden="1" x14ac:dyDescent="0.25">
      <c r="A380" s="10">
        <v>3924032</v>
      </c>
      <c r="B380" s="11" t="s">
        <v>377</v>
      </c>
      <c r="C380" s="11">
        <v>90</v>
      </c>
      <c r="D380" s="11">
        <v>2</v>
      </c>
      <c r="E380" s="27">
        <v>45000</v>
      </c>
      <c r="F380" s="28" t="str">
        <f t="shared" si="10"/>
        <v>392</v>
      </c>
      <c r="G380" s="29">
        <v>0</v>
      </c>
      <c r="H380" s="30">
        <f t="shared" si="11"/>
        <v>45000</v>
      </c>
    </row>
    <row r="381" spans="1:8" hidden="1" x14ac:dyDescent="0.25">
      <c r="A381" s="10">
        <v>3924033</v>
      </c>
      <c r="B381" s="11" t="s">
        <v>378</v>
      </c>
      <c r="C381" s="11">
        <v>60</v>
      </c>
      <c r="D381" s="11">
        <v>1</v>
      </c>
      <c r="E381" s="27">
        <v>15000</v>
      </c>
      <c r="F381" s="28" t="str">
        <f t="shared" si="10"/>
        <v>392</v>
      </c>
      <c r="G381" s="29">
        <v>16000</v>
      </c>
      <c r="H381" s="30">
        <f t="shared" si="11"/>
        <v>-1000</v>
      </c>
    </row>
    <row r="382" spans="1:8" hidden="1" x14ac:dyDescent="0.25">
      <c r="A382" s="10">
        <v>3924038</v>
      </c>
      <c r="B382" s="11" t="s">
        <v>379</v>
      </c>
      <c r="C382" s="11">
        <v>62</v>
      </c>
      <c r="D382" s="11">
        <v>2</v>
      </c>
      <c r="E382" s="27">
        <v>31000</v>
      </c>
      <c r="F382" s="28" t="str">
        <f t="shared" si="10"/>
        <v>392</v>
      </c>
      <c r="G382" s="29">
        <v>19750</v>
      </c>
      <c r="H382" s="30">
        <f t="shared" si="11"/>
        <v>11250</v>
      </c>
    </row>
    <row r="383" spans="1:8" hidden="1" x14ac:dyDescent="0.25">
      <c r="A383" s="10">
        <v>3924039</v>
      </c>
      <c r="B383" s="11" t="s">
        <v>380</v>
      </c>
      <c r="C383" s="11">
        <v>43</v>
      </c>
      <c r="D383" s="11">
        <v>2</v>
      </c>
      <c r="E383" s="27">
        <v>21500</v>
      </c>
      <c r="F383" s="28" t="str">
        <f t="shared" si="10"/>
        <v>392</v>
      </c>
      <c r="G383" s="29">
        <v>11750</v>
      </c>
      <c r="H383" s="30">
        <f t="shared" si="11"/>
        <v>9750</v>
      </c>
    </row>
    <row r="384" spans="1:8" hidden="1" x14ac:dyDescent="0.25">
      <c r="A384" s="10">
        <v>3924041</v>
      </c>
      <c r="B384" s="11" t="s">
        <v>381</v>
      </c>
      <c r="C384" s="11">
        <v>42</v>
      </c>
      <c r="D384" s="11">
        <v>2</v>
      </c>
      <c r="E384" s="27">
        <v>21000</v>
      </c>
      <c r="F384" s="28" t="str">
        <f t="shared" si="10"/>
        <v>392</v>
      </c>
      <c r="G384" s="29">
        <v>10500</v>
      </c>
      <c r="H384" s="30">
        <f t="shared" si="11"/>
        <v>10500</v>
      </c>
    </row>
    <row r="385" spans="1:8" hidden="1" x14ac:dyDescent="0.25">
      <c r="A385" s="10">
        <v>3927002</v>
      </c>
      <c r="B385" s="11" t="s">
        <v>382</v>
      </c>
      <c r="C385" s="11">
        <v>17</v>
      </c>
      <c r="D385" s="11">
        <v>2</v>
      </c>
      <c r="E385" s="27">
        <v>8500</v>
      </c>
      <c r="F385" s="28" t="str">
        <f t="shared" si="10"/>
        <v>392</v>
      </c>
      <c r="G385" s="29">
        <v>4250</v>
      </c>
      <c r="H385" s="30">
        <f t="shared" si="11"/>
        <v>4250</v>
      </c>
    </row>
    <row r="386" spans="1:8" hidden="1" x14ac:dyDescent="0.25">
      <c r="A386" s="10">
        <v>3934004</v>
      </c>
      <c r="B386" s="11" t="s">
        <v>383</v>
      </c>
      <c r="C386" s="11">
        <v>110</v>
      </c>
      <c r="D386" s="11">
        <v>2</v>
      </c>
      <c r="E386" s="27">
        <v>55000</v>
      </c>
      <c r="F386" s="28" t="str">
        <f t="shared" si="10"/>
        <v>393</v>
      </c>
      <c r="G386" s="29">
        <v>27500</v>
      </c>
      <c r="H386" s="30">
        <f t="shared" si="11"/>
        <v>27500</v>
      </c>
    </row>
    <row r="387" spans="1:8" hidden="1" x14ac:dyDescent="0.25">
      <c r="A387" s="10">
        <v>3934006</v>
      </c>
      <c r="B387" s="11" t="s">
        <v>384</v>
      </c>
      <c r="C387" s="11">
        <v>88</v>
      </c>
      <c r="D387" s="11">
        <v>2</v>
      </c>
      <c r="E387" s="27">
        <v>44000</v>
      </c>
      <c r="F387" s="28" t="str">
        <f t="shared" ref="F387:F450" si="12">LEFT(A387,3)</f>
        <v>393</v>
      </c>
      <c r="G387" s="29">
        <v>23000</v>
      </c>
      <c r="H387" s="30">
        <f t="shared" ref="H387:H450" si="13">SUM(E387)-G387</f>
        <v>21000</v>
      </c>
    </row>
    <row r="388" spans="1:8" hidden="1" x14ac:dyDescent="0.25">
      <c r="A388" s="10">
        <v>3934019</v>
      </c>
      <c r="B388" s="11" t="s">
        <v>385</v>
      </c>
      <c r="C388" s="11">
        <v>13</v>
      </c>
      <c r="D388" s="11">
        <v>1</v>
      </c>
      <c r="E388" s="27">
        <v>3250</v>
      </c>
      <c r="F388" s="28" t="str">
        <f t="shared" si="12"/>
        <v>393</v>
      </c>
      <c r="G388" s="29">
        <v>2500</v>
      </c>
      <c r="H388" s="30">
        <f t="shared" si="13"/>
        <v>750</v>
      </c>
    </row>
    <row r="389" spans="1:8" hidden="1" x14ac:dyDescent="0.25">
      <c r="A389" s="10">
        <v>3934026</v>
      </c>
      <c r="B389" s="11" t="s">
        <v>386</v>
      </c>
      <c r="C389" s="11">
        <v>14</v>
      </c>
      <c r="D389" s="11">
        <v>1</v>
      </c>
      <c r="E389" s="27">
        <v>3500</v>
      </c>
      <c r="F389" s="28" t="str">
        <f t="shared" si="12"/>
        <v>393</v>
      </c>
      <c r="G389" s="29">
        <v>3500</v>
      </c>
      <c r="H389" s="30">
        <f t="shared" si="13"/>
        <v>0</v>
      </c>
    </row>
    <row r="390" spans="1:8" hidden="1" x14ac:dyDescent="0.25">
      <c r="A390" s="10">
        <v>3934033</v>
      </c>
      <c r="B390" s="11" t="s">
        <v>387</v>
      </c>
      <c r="C390" s="11">
        <v>67</v>
      </c>
      <c r="D390" s="11">
        <v>2</v>
      </c>
      <c r="E390" s="27">
        <v>33500</v>
      </c>
      <c r="F390" s="28" t="str">
        <f t="shared" si="12"/>
        <v>393</v>
      </c>
      <c r="G390" s="29">
        <v>16750</v>
      </c>
      <c r="H390" s="30">
        <f t="shared" si="13"/>
        <v>16750</v>
      </c>
    </row>
    <row r="391" spans="1:8" hidden="1" x14ac:dyDescent="0.25">
      <c r="A391" s="10">
        <v>3934606</v>
      </c>
      <c r="B391" s="11" t="s">
        <v>388</v>
      </c>
      <c r="C391" s="11">
        <v>80</v>
      </c>
      <c r="D391" s="11">
        <v>2</v>
      </c>
      <c r="E391" s="27">
        <v>40000</v>
      </c>
      <c r="F391" s="28" t="str">
        <f t="shared" si="12"/>
        <v>393</v>
      </c>
      <c r="G391" s="29">
        <v>20000</v>
      </c>
      <c r="H391" s="30">
        <f t="shared" si="13"/>
        <v>20000</v>
      </c>
    </row>
    <row r="392" spans="1:8" hidden="1" x14ac:dyDescent="0.25">
      <c r="A392" s="10">
        <v>3937000</v>
      </c>
      <c r="B392" s="11" t="s">
        <v>389</v>
      </c>
      <c r="C392" s="11">
        <v>13</v>
      </c>
      <c r="D392" s="11">
        <v>2</v>
      </c>
      <c r="E392" s="27">
        <v>6500</v>
      </c>
      <c r="F392" s="28" t="str">
        <f t="shared" si="12"/>
        <v>393</v>
      </c>
      <c r="G392" s="29">
        <v>2750</v>
      </c>
      <c r="H392" s="30">
        <f t="shared" si="13"/>
        <v>3750</v>
      </c>
    </row>
    <row r="393" spans="1:8" hidden="1" x14ac:dyDescent="0.25">
      <c r="A393" s="10">
        <v>3937004</v>
      </c>
      <c r="B393" s="11" t="s">
        <v>390</v>
      </c>
      <c r="C393" s="11">
        <v>5</v>
      </c>
      <c r="D393" s="11">
        <v>2</v>
      </c>
      <c r="E393" s="27">
        <v>2500</v>
      </c>
      <c r="F393" s="28" t="str">
        <f t="shared" si="12"/>
        <v>393</v>
      </c>
      <c r="G393" s="29">
        <v>2750</v>
      </c>
      <c r="H393" s="30">
        <f t="shared" si="13"/>
        <v>-250</v>
      </c>
    </row>
    <row r="394" spans="1:8" hidden="1" x14ac:dyDescent="0.25">
      <c r="A394" s="10">
        <v>3937006</v>
      </c>
      <c r="B394" s="11" t="s">
        <v>391</v>
      </c>
      <c r="C394" s="11">
        <v>0</v>
      </c>
      <c r="D394" s="11">
        <v>0</v>
      </c>
      <c r="E394" s="27">
        <v>0</v>
      </c>
      <c r="F394" s="28" t="str">
        <f t="shared" si="12"/>
        <v>393</v>
      </c>
      <c r="G394" s="29">
        <v>500</v>
      </c>
      <c r="H394" s="30">
        <f t="shared" si="13"/>
        <v>-500</v>
      </c>
    </row>
    <row r="395" spans="1:8" hidden="1" x14ac:dyDescent="0.25">
      <c r="A395" s="10">
        <v>3944042</v>
      </c>
      <c r="B395" s="11" t="s">
        <v>392</v>
      </c>
      <c r="C395" s="11">
        <v>59</v>
      </c>
      <c r="D395" s="11">
        <v>2</v>
      </c>
      <c r="E395" s="27">
        <v>29500</v>
      </c>
      <c r="F395" s="28" t="str">
        <f t="shared" si="12"/>
        <v>394</v>
      </c>
      <c r="G395" s="29">
        <v>15500</v>
      </c>
      <c r="H395" s="30">
        <f t="shared" si="13"/>
        <v>14000</v>
      </c>
    </row>
    <row r="396" spans="1:8" hidden="1" x14ac:dyDescent="0.25">
      <c r="A396" s="10">
        <v>3944059</v>
      </c>
      <c r="B396" s="11" t="s">
        <v>393</v>
      </c>
      <c r="C396" s="11">
        <v>34</v>
      </c>
      <c r="D396" s="11">
        <v>2</v>
      </c>
      <c r="E396" s="27">
        <v>17000</v>
      </c>
      <c r="F396" s="28" t="str">
        <f t="shared" si="12"/>
        <v>394</v>
      </c>
      <c r="G396" s="29">
        <v>17000</v>
      </c>
      <c r="H396" s="30">
        <f t="shared" si="13"/>
        <v>0</v>
      </c>
    </row>
    <row r="397" spans="1:8" hidden="1" x14ac:dyDescent="0.25">
      <c r="A397" s="10">
        <v>3944065</v>
      </c>
      <c r="B397" s="11" t="s">
        <v>394</v>
      </c>
      <c r="C397" s="11">
        <v>52</v>
      </c>
      <c r="D397" s="11">
        <v>2</v>
      </c>
      <c r="E397" s="27">
        <v>26000</v>
      </c>
      <c r="F397" s="28" t="str">
        <f t="shared" si="12"/>
        <v>394</v>
      </c>
      <c r="G397" s="29">
        <v>18500</v>
      </c>
      <c r="H397" s="30">
        <f t="shared" si="13"/>
        <v>7500</v>
      </c>
    </row>
    <row r="398" spans="1:8" s="2" customFormat="1" hidden="1" x14ac:dyDescent="0.25">
      <c r="A398" s="10">
        <v>3944609</v>
      </c>
      <c r="B398" s="11" t="s">
        <v>395</v>
      </c>
      <c r="C398" s="11">
        <v>16</v>
      </c>
      <c r="D398" s="11">
        <v>1</v>
      </c>
      <c r="E398" s="27">
        <v>4000</v>
      </c>
      <c r="F398" s="28" t="str">
        <f t="shared" si="12"/>
        <v>394</v>
      </c>
      <c r="G398" s="29">
        <v>4750</v>
      </c>
      <c r="H398" s="30">
        <f t="shared" si="13"/>
        <v>-750</v>
      </c>
    </row>
    <row r="399" spans="1:8" hidden="1" x14ac:dyDescent="0.25">
      <c r="A399" s="10">
        <v>8004607</v>
      </c>
      <c r="B399" s="11" t="s">
        <v>396</v>
      </c>
      <c r="C399" s="11">
        <v>2</v>
      </c>
      <c r="D399" s="11">
        <v>1</v>
      </c>
      <c r="E399" s="27">
        <v>500</v>
      </c>
      <c r="F399" s="28" t="str">
        <f t="shared" si="12"/>
        <v>800</v>
      </c>
      <c r="G399" s="29">
        <v>1750</v>
      </c>
      <c r="H399" s="30">
        <f t="shared" si="13"/>
        <v>-1250</v>
      </c>
    </row>
    <row r="400" spans="1:8" hidden="1" x14ac:dyDescent="0.25">
      <c r="A400" s="10">
        <v>8014030</v>
      </c>
      <c r="B400" s="11" t="s">
        <v>397</v>
      </c>
      <c r="C400" s="11">
        <v>18</v>
      </c>
      <c r="D400" s="11">
        <v>1</v>
      </c>
      <c r="E400" s="27">
        <v>4500</v>
      </c>
      <c r="F400" s="28" t="str">
        <f t="shared" si="12"/>
        <v>801</v>
      </c>
      <c r="G400" s="29">
        <v>3750</v>
      </c>
      <c r="H400" s="30">
        <f t="shared" si="13"/>
        <v>750</v>
      </c>
    </row>
    <row r="401" spans="1:8" s="2" customFormat="1" hidden="1" x14ac:dyDescent="0.25">
      <c r="A401" s="10">
        <v>8014603</v>
      </c>
      <c r="B401" s="11" t="s">
        <v>398</v>
      </c>
      <c r="C401" s="11">
        <v>27</v>
      </c>
      <c r="D401" s="11">
        <v>1</v>
      </c>
      <c r="E401" s="27">
        <v>6750</v>
      </c>
      <c r="F401" s="28" t="str">
        <f t="shared" si="12"/>
        <v>801</v>
      </c>
      <c r="G401" s="29">
        <v>5000</v>
      </c>
      <c r="H401" s="30">
        <f t="shared" si="13"/>
        <v>1750</v>
      </c>
    </row>
    <row r="402" spans="1:8" s="2" customFormat="1" hidden="1" x14ac:dyDescent="0.25">
      <c r="A402" s="10">
        <v>8024140</v>
      </c>
      <c r="B402" s="11" t="s">
        <v>399</v>
      </c>
      <c r="C402" s="11">
        <v>85</v>
      </c>
      <c r="D402" s="11">
        <v>2</v>
      </c>
      <c r="E402" s="27">
        <v>42500</v>
      </c>
      <c r="F402" s="28" t="str">
        <f t="shared" si="12"/>
        <v>802</v>
      </c>
      <c r="G402" s="29">
        <v>24250</v>
      </c>
      <c r="H402" s="30">
        <f t="shared" si="13"/>
        <v>18250</v>
      </c>
    </row>
    <row r="403" spans="1:8" hidden="1" x14ac:dyDescent="0.25">
      <c r="A403" s="10">
        <v>8024144</v>
      </c>
      <c r="B403" s="11" t="s">
        <v>400</v>
      </c>
      <c r="C403" s="11">
        <v>46</v>
      </c>
      <c r="D403" s="11">
        <v>2</v>
      </c>
      <c r="E403" s="27">
        <v>23000</v>
      </c>
      <c r="F403" s="28" t="str">
        <f t="shared" si="12"/>
        <v>802</v>
      </c>
      <c r="G403" s="29">
        <v>10000</v>
      </c>
      <c r="H403" s="30">
        <f t="shared" si="13"/>
        <v>13000</v>
      </c>
    </row>
    <row r="404" spans="1:8" hidden="1" x14ac:dyDescent="0.25">
      <c r="A404" s="10">
        <v>8027037</v>
      </c>
      <c r="B404" s="11" t="s">
        <v>401</v>
      </c>
      <c r="C404" s="11">
        <v>3</v>
      </c>
      <c r="D404" s="11">
        <v>2</v>
      </c>
      <c r="E404" s="27">
        <v>1500</v>
      </c>
      <c r="F404" s="28" t="str">
        <f t="shared" si="12"/>
        <v>802</v>
      </c>
      <c r="G404" s="29">
        <v>1000</v>
      </c>
      <c r="H404" s="30">
        <f t="shared" si="13"/>
        <v>500</v>
      </c>
    </row>
    <row r="405" spans="1:8" hidden="1" x14ac:dyDescent="0.25">
      <c r="A405" s="10">
        <v>8034146</v>
      </c>
      <c r="B405" s="11" t="s">
        <v>402</v>
      </c>
      <c r="C405" s="11">
        <v>0</v>
      </c>
      <c r="D405" s="11">
        <v>0</v>
      </c>
      <c r="E405" s="27">
        <v>0</v>
      </c>
      <c r="F405" s="28" t="str">
        <f t="shared" si="12"/>
        <v>803</v>
      </c>
      <c r="G405" s="29">
        <v>3750</v>
      </c>
      <c r="H405" s="30">
        <f t="shared" si="13"/>
        <v>-3750</v>
      </c>
    </row>
    <row r="406" spans="1:8" hidden="1" x14ac:dyDescent="0.25">
      <c r="A406" s="10">
        <v>8054000</v>
      </c>
      <c r="B406" s="11" t="s">
        <v>403</v>
      </c>
      <c r="C406" s="11">
        <v>74</v>
      </c>
      <c r="D406" s="11">
        <v>1</v>
      </c>
      <c r="E406" s="27">
        <v>18500</v>
      </c>
      <c r="F406" s="28" t="str">
        <f t="shared" si="12"/>
        <v>805</v>
      </c>
      <c r="G406" s="29">
        <v>9250</v>
      </c>
      <c r="H406" s="30">
        <f t="shared" si="13"/>
        <v>9250</v>
      </c>
    </row>
    <row r="407" spans="1:8" hidden="1" x14ac:dyDescent="0.25">
      <c r="A407" s="10">
        <v>8054133</v>
      </c>
      <c r="B407" s="11" t="s">
        <v>404</v>
      </c>
      <c r="C407" s="11">
        <v>28</v>
      </c>
      <c r="D407" s="11">
        <v>1</v>
      </c>
      <c r="E407" s="27">
        <v>7000</v>
      </c>
      <c r="F407" s="28" t="str">
        <f t="shared" si="12"/>
        <v>805</v>
      </c>
      <c r="G407" s="29">
        <v>4375</v>
      </c>
      <c r="H407" s="30">
        <f t="shared" si="13"/>
        <v>2625</v>
      </c>
    </row>
    <row r="408" spans="1:8" hidden="1" x14ac:dyDescent="0.25">
      <c r="A408" s="10">
        <v>8064136</v>
      </c>
      <c r="B408" s="11" t="s">
        <v>405</v>
      </c>
      <c r="C408" s="11">
        <v>43</v>
      </c>
      <c r="D408" s="11">
        <v>2</v>
      </c>
      <c r="E408" s="27">
        <v>21500</v>
      </c>
      <c r="F408" s="28" t="str">
        <f t="shared" si="12"/>
        <v>806</v>
      </c>
      <c r="G408" s="29">
        <v>10000</v>
      </c>
      <c r="H408" s="30">
        <f t="shared" si="13"/>
        <v>11500</v>
      </c>
    </row>
    <row r="409" spans="1:8" hidden="1" x14ac:dyDescent="0.25">
      <c r="A409" s="10">
        <v>8064702</v>
      </c>
      <c r="B409" s="11" t="s">
        <v>406</v>
      </c>
      <c r="C409" s="11">
        <v>115</v>
      </c>
      <c r="D409" s="11">
        <v>2</v>
      </c>
      <c r="E409" s="27">
        <v>57500</v>
      </c>
      <c r="F409" s="28" t="str">
        <f t="shared" si="12"/>
        <v>806</v>
      </c>
      <c r="G409" s="29">
        <v>28750</v>
      </c>
      <c r="H409" s="30">
        <f t="shared" si="13"/>
        <v>28750</v>
      </c>
    </row>
    <row r="410" spans="1:8" hidden="1" x14ac:dyDescent="0.25">
      <c r="A410" s="10">
        <v>8074005</v>
      </c>
      <c r="B410" s="11" t="s">
        <v>407</v>
      </c>
      <c r="C410" s="11">
        <v>52</v>
      </c>
      <c r="D410" s="11">
        <v>2</v>
      </c>
      <c r="E410" s="27">
        <v>26000</v>
      </c>
      <c r="F410" s="28" t="str">
        <f t="shared" si="12"/>
        <v>807</v>
      </c>
      <c r="G410" s="29">
        <v>13500</v>
      </c>
      <c r="H410" s="30">
        <f t="shared" si="13"/>
        <v>12500</v>
      </c>
    </row>
    <row r="411" spans="1:8" hidden="1" x14ac:dyDescent="0.25">
      <c r="A411" s="10">
        <v>8074007</v>
      </c>
      <c r="B411" s="11" t="s">
        <v>408</v>
      </c>
      <c r="C411" s="11">
        <v>0</v>
      </c>
      <c r="D411" s="11">
        <v>0</v>
      </c>
      <c r="E411" s="27">
        <v>0</v>
      </c>
      <c r="F411" s="28" t="str">
        <f t="shared" si="12"/>
        <v>807</v>
      </c>
      <c r="G411" s="29">
        <v>3750</v>
      </c>
      <c r="H411" s="30">
        <f t="shared" si="13"/>
        <v>-3750</v>
      </c>
    </row>
    <row r="412" spans="1:8" hidden="1" x14ac:dyDescent="0.25">
      <c r="A412" s="10">
        <v>8074125</v>
      </c>
      <c r="B412" s="11" t="s">
        <v>409</v>
      </c>
      <c r="C412" s="11">
        <v>42</v>
      </c>
      <c r="D412" s="11">
        <v>1</v>
      </c>
      <c r="E412" s="27">
        <v>10500</v>
      </c>
      <c r="F412" s="28" t="str">
        <f t="shared" si="12"/>
        <v>807</v>
      </c>
      <c r="G412" s="29">
        <v>7375</v>
      </c>
      <c r="H412" s="30">
        <f t="shared" si="13"/>
        <v>3125</v>
      </c>
    </row>
    <row r="413" spans="1:8" hidden="1" x14ac:dyDescent="0.25">
      <c r="A413" s="10">
        <v>8084008</v>
      </c>
      <c r="B413" s="11" t="s">
        <v>410</v>
      </c>
      <c r="C413" s="11">
        <v>15</v>
      </c>
      <c r="D413" s="11">
        <v>1</v>
      </c>
      <c r="E413" s="27">
        <v>3750</v>
      </c>
      <c r="F413" s="28" t="str">
        <f t="shared" si="12"/>
        <v>808</v>
      </c>
      <c r="G413" s="29">
        <v>3750</v>
      </c>
      <c r="H413" s="30">
        <f t="shared" si="13"/>
        <v>0</v>
      </c>
    </row>
    <row r="414" spans="1:8" hidden="1" x14ac:dyDescent="0.25">
      <c r="A414" s="10">
        <v>8084102</v>
      </c>
      <c r="B414" s="11" t="s">
        <v>411</v>
      </c>
      <c r="C414" s="11">
        <v>44</v>
      </c>
      <c r="D414" s="11">
        <v>1</v>
      </c>
      <c r="E414" s="27">
        <v>11000</v>
      </c>
      <c r="F414" s="28" t="str">
        <f t="shared" si="12"/>
        <v>808</v>
      </c>
      <c r="G414" s="29">
        <v>6250</v>
      </c>
      <c r="H414" s="30">
        <f t="shared" si="13"/>
        <v>4750</v>
      </c>
    </row>
    <row r="415" spans="1:8" hidden="1" x14ac:dyDescent="0.25">
      <c r="A415" s="10">
        <v>8104030</v>
      </c>
      <c r="B415" s="11" t="s">
        <v>412</v>
      </c>
      <c r="C415" s="11">
        <v>67</v>
      </c>
      <c r="D415" s="11">
        <v>2</v>
      </c>
      <c r="E415" s="27">
        <v>33500</v>
      </c>
      <c r="F415" s="28" t="str">
        <f t="shared" si="12"/>
        <v>810</v>
      </c>
      <c r="G415" s="29">
        <v>16750</v>
      </c>
      <c r="H415" s="30">
        <f t="shared" si="13"/>
        <v>16750</v>
      </c>
    </row>
    <row r="416" spans="1:8" hidden="1" x14ac:dyDescent="0.25">
      <c r="A416" s="10">
        <v>8104113</v>
      </c>
      <c r="B416" s="11" t="s">
        <v>413</v>
      </c>
      <c r="C416" s="11">
        <v>57</v>
      </c>
      <c r="D416" s="11">
        <v>1</v>
      </c>
      <c r="E416" s="27">
        <v>14250</v>
      </c>
      <c r="F416" s="28" t="str">
        <f t="shared" si="12"/>
        <v>810</v>
      </c>
      <c r="G416" s="29">
        <v>13750</v>
      </c>
      <c r="H416" s="30">
        <f t="shared" si="13"/>
        <v>500</v>
      </c>
    </row>
    <row r="417" spans="1:8" hidden="1" x14ac:dyDescent="0.25">
      <c r="A417" s="10">
        <v>8104455</v>
      </c>
      <c r="B417" s="11" t="s">
        <v>414</v>
      </c>
      <c r="C417" s="11">
        <v>58</v>
      </c>
      <c r="D417" s="11">
        <v>2</v>
      </c>
      <c r="E417" s="27">
        <v>29000</v>
      </c>
      <c r="F417" s="28" t="str">
        <f t="shared" si="12"/>
        <v>810</v>
      </c>
      <c r="G417" s="29">
        <v>23750</v>
      </c>
      <c r="H417" s="30">
        <f t="shared" si="13"/>
        <v>5250</v>
      </c>
    </row>
    <row r="418" spans="1:8" hidden="1" x14ac:dyDescent="0.25">
      <c r="A418" s="10">
        <v>8104626</v>
      </c>
      <c r="B418" s="11" t="s">
        <v>415</v>
      </c>
      <c r="C418" s="11">
        <v>81</v>
      </c>
      <c r="D418" s="11">
        <v>2</v>
      </c>
      <c r="E418" s="27">
        <v>40500</v>
      </c>
      <c r="F418" s="28" t="str">
        <f t="shared" si="12"/>
        <v>810</v>
      </c>
      <c r="G418" s="29">
        <v>20250</v>
      </c>
      <c r="H418" s="30">
        <f t="shared" si="13"/>
        <v>20250</v>
      </c>
    </row>
    <row r="419" spans="1:8" hidden="1" x14ac:dyDescent="0.25">
      <c r="A419" s="10">
        <v>8114050</v>
      </c>
      <c r="B419" s="11" t="s">
        <v>416</v>
      </c>
      <c r="C419" s="11">
        <v>19</v>
      </c>
      <c r="D419" s="11">
        <v>1</v>
      </c>
      <c r="E419" s="27">
        <v>4750</v>
      </c>
      <c r="F419" s="28" t="str">
        <f t="shared" si="12"/>
        <v>811</v>
      </c>
      <c r="G419" s="29">
        <v>5250</v>
      </c>
      <c r="H419" s="30">
        <f t="shared" si="13"/>
        <v>-500</v>
      </c>
    </row>
    <row r="420" spans="1:8" hidden="1" x14ac:dyDescent="0.25">
      <c r="A420" s="10">
        <v>8114057</v>
      </c>
      <c r="B420" s="11" t="s">
        <v>417</v>
      </c>
      <c r="C420" s="11">
        <v>36</v>
      </c>
      <c r="D420" s="11">
        <v>2</v>
      </c>
      <c r="E420" s="27">
        <v>18000</v>
      </c>
      <c r="F420" s="28" t="str">
        <f t="shared" si="12"/>
        <v>811</v>
      </c>
      <c r="G420" s="29">
        <v>15500</v>
      </c>
      <c r="H420" s="30">
        <f t="shared" si="13"/>
        <v>2500</v>
      </c>
    </row>
    <row r="421" spans="1:8" hidden="1" x14ac:dyDescent="0.25">
      <c r="A421" s="10">
        <v>8114059</v>
      </c>
      <c r="B421" s="11" t="s">
        <v>418</v>
      </c>
      <c r="C421" s="11">
        <v>26</v>
      </c>
      <c r="D421" s="11">
        <v>1</v>
      </c>
      <c r="E421" s="27">
        <v>6500</v>
      </c>
      <c r="F421" s="28" t="str">
        <f t="shared" si="12"/>
        <v>811</v>
      </c>
      <c r="G421" s="29">
        <v>6750</v>
      </c>
      <c r="H421" s="30">
        <f t="shared" si="13"/>
        <v>-250</v>
      </c>
    </row>
    <row r="422" spans="1:8" hidden="1" x14ac:dyDescent="0.25">
      <c r="A422" s="10">
        <v>8114061</v>
      </c>
      <c r="B422" s="11" t="s">
        <v>419</v>
      </c>
      <c r="C422" s="11">
        <v>51</v>
      </c>
      <c r="D422" s="11">
        <v>2</v>
      </c>
      <c r="E422" s="27">
        <v>25500</v>
      </c>
      <c r="F422" s="28" t="str">
        <f t="shared" si="12"/>
        <v>811</v>
      </c>
      <c r="G422" s="29">
        <v>12750</v>
      </c>
      <c r="H422" s="30">
        <f t="shared" si="13"/>
        <v>12750</v>
      </c>
    </row>
    <row r="423" spans="1:8" hidden="1" x14ac:dyDescent="0.25">
      <c r="A423" s="10">
        <v>8114062</v>
      </c>
      <c r="B423" s="11" t="s">
        <v>420</v>
      </c>
      <c r="C423" s="11">
        <v>17</v>
      </c>
      <c r="D423" s="11">
        <v>2</v>
      </c>
      <c r="E423" s="27">
        <v>8500</v>
      </c>
      <c r="F423" s="28" t="str">
        <f t="shared" si="12"/>
        <v>811</v>
      </c>
      <c r="G423" s="29">
        <v>9250</v>
      </c>
      <c r="H423" s="30">
        <f t="shared" si="13"/>
        <v>-750</v>
      </c>
    </row>
    <row r="424" spans="1:8" hidden="1" x14ac:dyDescent="0.25">
      <c r="A424" s="10">
        <v>8114063</v>
      </c>
      <c r="B424" s="11" t="s">
        <v>421</v>
      </c>
      <c r="C424" s="11">
        <v>12</v>
      </c>
      <c r="D424" s="11">
        <v>2</v>
      </c>
      <c r="E424" s="27">
        <v>6000</v>
      </c>
      <c r="F424" s="28" t="str">
        <f t="shared" si="12"/>
        <v>811</v>
      </c>
      <c r="G424" s="29">
        <v>5750</v>
      </c>
      <c r="H424" s="30">
        <f t="shared" si="13"/>
        <v>250</v>
      </c>
    </row>
    <row r="425" spans="1:8" hidden="1" x14ac:dyDescent="0.25">
      <c r="A425" s="10">
        <v>8114064</v>
      </c>
      <c r="B425" s="11" t="s">
        <v>422</v>
      </c>
      <c r="C425" s="11">
        <v>56</v>
      </c>
      <c r="D425" s="11">
        <v>2</v>
      </c>
      <c r="E425" s="27">
        <v>28000</v>
      </c>
      <c r="F425" s="28" t="str">
        <f t="shared" si="12"/>
        <v>811</v>
      </c>
      <c r="G425" s="29">
        <v>15000</v>
      </c>
      <c r="H425" s="30">
        <f t="shared" si="13"/>
        <v>13000</v>
      </c>
    </row>
    <row r="426" spans="1:8" hidden="1" x14ac:dyDescent="0.25">
      <c r="A426" s="10">
        <v>8134087</v>
      </c>
      <c r="B426" s="11" t="s">
        <v>423</v>
      </c>
      <c r="C426" s="11">
        <v>72</v>
      </c>
      <c r="D426" s="11">
        <v>2</v>
      </c>
      <c r="E426" s="27">
        <v>36000</v>
      </c>
      <c r="F426" s="28" t="str">
        <f t="shared" si="12"/>
        <v>813</v>
      </c>
      <c r="G426" s="29">
        <v>18000</v>
      </c>
      <c r="H426" s="30">
        <f t="shared" si="13"/>
        <v>18000</v>
      </c>
    </row>
    <row r="427" spans="1:8" hidden="1" x14ac:dyDescent="0.25">
      <c r="A427" s="10">
        <v>8154004</v>
      </c>
      <c r="B427" s="11" t="s">
        <v>424</v>
      </c>
      <c r="C427" s="11">
        <v>22</v>
      </c>
      <c r="D427" s="11">
        <v>2</v>
      </c>
      <c r="E427" s="27">
        <v>11000</v>
      </c>
      <c r="F427" s="28" t="str">
        <f t="shared" si="12"/>
        <v>815</v>
      </c>
      <c r="G427" s="29">
        <v>5500</v>
      </c>
      <c r="H427" s="30">
        <f t="shared" si="13"/>
        <v>5500</v>
      </c>
    </row>
    <row r="428" spans="1:8" hidden="1" x14ac:dyDescent="0.25">
      <c r="A428" s="10">
        <v>8154069</v>
      </c>
      <c r="B428" s="11" t="s">
        <v>425</v>
      </c>
      <c r="C428" s="11">
        <v>40</v>
      </c>
      <c r="D428" s="11">
        <v>1</v>
      </c>
      <c r="E428" s="27">
        <v>10000</v>
      </c>
      <c r="F428" s="28" t="str">
        <f t="shared" si="12"/>
        <v>815</v>
      </c>
      <c r="G428" s="29">
        <v>5000</v>
      </c>
      <c r="H428" s="30">
        <f t="shared" si="13"/>
        <v>5000</v>
      </c>
    </row>
    <row r="429" spans="1:8" hidden="1" x14ac:dyDescent="0.25">
      <c r="A429" s="10">
        <v>8154070</v>
      </c>
      <c r="B429" s="11" t="s">
        <v>426</v>
      </c>
      <c r="C429" s="11">
        <v>105</v>
      </c>
      <c r="D429" s="11">
        <v>2</v>
      </c>
      <c r="E429" s="27">
        <v>52500</v>
      </c>
      <c r="F429" s="28" t="str">
        <f t="shared" si="12"/>
        <v>815</v>
      </c>
      <c r="G429" s="29">
        <v>26250</v>
      </c>
      <c r="H429" s="30">
        <f t="shared" si="13"/>
        <v>26250</v>
      </c>
    </row>
    <row r="430" spans="1:8" hidden="1" x14ac:dyDescent="0.25">
      <c r="A430" s="10">
        <v>8154073</v>
      </c>
      <c r="B430" s="11" t="s">
        <v>427</v>
      </c>
      <c r="C430" s="11">
        <v>47</v>
      </c>
      <c r="D430" s="11">
        <v>2</v>
      </c>
      <c r="E430" s="27">
        <v>23500</v>
      </c>
      <c r="F430" s="28" t="str">
        <f t="shared" si="12"/>
        <v>815</v>
      </c>
      <c r="G430" s="29">
        <v>12500</v>
      </c>
      <c r="H430" s="30">
        <f t="shared" si="13"/>
        <v>11000</v>
      </c>
    </row>
    <row r="431" spans="1:8" hidden="1" x14ac:dyDescent="0.25">
      <c r="A431" s="10">
        <v>8154076</v>
      </c>
      <c r="B431" s="11" t="s">
        <v>428</v>
      </c>
      <c r="C431" s="11">
        <v>18</v>
      </c>
      <c r="D431" s="11">
        <v>2</v>
      </c>
      <c r="E431" s="27">
        <v>9000</v>
      </c>
      <c r="F431" s="28" t="str">
        <f t="shared" si="12"/>
        <v>815</v>
      </c>
      <c r="G431" s="29">
        <v>11750</v>
      </c>
      <c r="H431" s="30">
        <f t="shared" si="13"/>
        <v>-2750</v>
      </c>
    </row>
    <row r="432" spans="1:8" hidden="1" x14ac:dyDescent="0.25">
      <c r="A432" s="10">
        <v>8154211</v>
      </c>
      <c r="B432" s="11" t="s">
        <v>429</v>
      </c>
      <c r="C432" s="11">
        <v>25</v>
      </c>
      <c r="D432" s="11">
        <v>2</v>
      </c>
      <c r="E432" s="27">
        <v>12500</v>
      </c>
      <c r="F432" s="28" t="str">
        <f t="shared" si="12"/>
        <v>815</v>
      </c>
      <c r="G432" s="29">
        <v>7500</v>
      </c>
      <c r="H432" s="30">
        <f t="shared" si="13"/>
        <v>5000</v>
      </c>
    </row>
    <row r="433" spans="1:8" s="2" customFormat="1" hidden="1" x14ac:dyDescent="0.25">
      <c r="A433" s="10">
        <v>8154216</v>
      </c>
      <c r="B433" s="11" t="s">
        <v>430</v>
      </c>
      <c r="C433" s="11">
        <v>19</v>
      </c>
      <c r="D433" s="11">
        <v>2</v>
      </c>
      <c r="E433" s="27">
        <v>9500</v>
      </c>
      <c r="F433" s="28" t="str">
        <f t="shared" si="12"/>
        <v>815</v>
      </c>
      <c r="G433" s="29">
        <v>8000</v>
      </c>
      <c r="H433" s="30">
        <f t="shared" si="13"/>
        <v>1500</v>
      </c>
    </row>
    <row r="434" spans="1:8" hidden="1" x14ac:dyDescent="0.25">
      <c r="A434" s="10">
        <v>8154225</v>
      </c>
      <c r="B434" s="11" t="s">
        <v>431</v>
      </c>
      <c r="C434" s="11">
        <v>62</v>
      </c>
      <c r="D434" s="11">
        <v>2</v>
      </c>
      <c r="E434" s="27">
        <v>31000</v>
      </c>
      <c r="F434" s="28" t="str">
        <f t="shared" si="12"/>
        <v>815</v>
      </c>
      <c r="G434" s="29">
        <v>15000</v>
      </c>
      <c r="H434" s="30">
        <f t="shared" si="13"/>
        <v>16000</v>
      </c>
    </row>
    <row r="435" spans="1:8" hidden="1" x14ac:dyDescent="0.25">
      <c r="A435" s="10">
        <v>8154232</v>
      </c>
      <c r="B435" s="11" t="s">
        <v>432</v>
      </c>
      <c r="C435" s="11">
        <v>9</v>
      </c>
      <c r="D435" s="11">
        <v>1</v>
      </c>
      <c r="E435" s="27">
        <v>2250</v>
      </c>
      <c r="F435" s="28" t="str">
        <f t="shared" si="12"/>
        <v>815</v>
      </c>
      <c r="G435" s="29">
        <v>2250</v>
      </c>
      <c r="H435" s="30">
        <f t="shared" si="13"/>
        <v>0</v>
      </c>
    </row>
    <row r="436" spans="1:8" hidden="1" x14ac:dyDescent="0.25">
      <c r="A436" s="10">
        <v>8154609</v>
      </c>
      <c r="B436" s="11" t="s">
        <v>433</v>
      </c>
      <c r="C436" s="11">
        <v>13</v>
      </c>
      <c r="D436" s="11">
        <v>1</v>
      </c>
      <c r="E436" s="27">
        <v>3250</v>
      </c>
      <c r="F436" s="28" t="str">
        <f t="shared" si="12"/>
        <v>815</v>
      </c>
      <c r="G436" s="29">
        <v>2000</v>
      </c>
      <c r="H436" s="30">
        <f t="shared" si="13"/>
        <v>1250</v>
      </c>
    </row>
    <row r="437" spans="1:8" hidden="1" x14ac:dyDescent="0.25">
      <c r="A437" s="10">
        <v>8164003</v>
      </c>
      <c r="B437" s="11" t="s">
        <v>434</v>
      </c>
      <c r="C437" s="11">
        <v>30</v>
      </c>
      <c r="D437" s="11">
        <v>2</v>
      </c>
      <c r="E437" s="27">
        <v>15000</v>
      </c>
      <c r="F437" s="28" t="str">
        <f t="shared" si="12"/>
        <v>816</v>
      </c>
      <c r="G437" s="29">
        <v>8500</v>
      </c>
      <c r="H437" s="30">
        <f t="shared" si="13"/>
        <v>6500</v>
      </c>
    </row>
    <row r="438" spans="1:8" hidden="1" x14ac:dyDescent="0.25">
      <c r="A438" s="10">
        <v>8164153</v>
      </c>
      <c r="B438" s="11" t="s">
        <v>435</v>
      </c>
      <c r="C438" s="11">
        <v>15</v>
      </c>
      <c r="D438" s="11">
        <v>1</v>
      </c>
      <c r="E438" s="27">
        <v>3750</v>
      </c>
      <c r="F438" s="28" t="str">
        <f t="shared" si="12"/>
        <v>816</v>
      </c>
      <c r="G438" s="29">
        <v>2000</v>
      </c>
      <c r="H438" s="30">
        <f t="shared" si="13"/>
        <v>1750</v>
      </c>
    </row>
    <row r="439" spans="1:8" hidden="1" x14ac:dyDescent="0.25">
      <c r="A439" s="10">
        <v>8164229</v>
      </c>
      <c r="B439" s="11" t="s">
        <v>436</v>
      </c>
      <c r="C439" s="11">
        <v>34</v>
      </c>
      <c r="D439" s="11">
        <v>1</v>
      </c>
      <c r="E439" s="27">
        <v>8500</v>
      </c>
      <c r="F439" s="28" t="str">
        <f t="shared" si="12"/>
        <v>816</v>
      </c>
      <c r="G439" s="29">
        <v>3750</v>
      </c>
      <c r="H439" s="30">
        <f t="shared" si="13"/>
        <v>4750</v>
      </c>
    </row>
    <row r="440" spans="1:8" hidden="1" x14ac:dyDescent="0.25">
      <c r="A440" s="10">
        <v>8164508</v>
      </c>
      <c r="B440" s="11" t="s">
        <v>437</v>
      </c>
      <c r="C440" s="11">
        <v>34</v>
      </c>
      <c r="D440" s="11">
        <v>2</v>
      </c>
      <c r="E440" s="27">
        <v>17000</v>
      </c>
      <c r="F440" s="28" t="str">
        <f t="shared" si="12"/>
        <v>816</v>
      </c>
      <c r="G440" s="29">
        <v>12000</v>
      </c>
      <c r="H440" s="30">
        <f t="shared" si="13"/>
        <v>5000</v>
      </c>
    </row>
    <row r="441" spans="1:8" hidden="1" x14ac:dyDescent="0.25">
      <c r="A441" s="10">
        <v>8164702</v>
      </c>
      <c r="B441" s="11" t="s">
        <v>438</v>
      </c>
      <c r="C441" s="11">
        <v>15</v>
      </c>
      <c r="D441" s="11">
        <v>2</v>
      </c>
      <c r="E441" s="27">
        <v>7500</v>
      </c>
      <c r="F441" s="28" t="str">
        <f t="shared" si="12"/>
        <v>816</v>
      </c>
      <c r="G441" s="29">
        <v>5750</v>
      </c>
      <c r="H441" s="30">
        <f t="shared" si="13"/>
        <v>1750</v>
      </c>
    </row>
    <row r="442" spans="1:8" hidden="1" x14ac:dyDescent="0.25">
      <c r="A442" s="10">
        <v>8214103</v>
      </c>
      <c r="B442" s="11" t="s">
        <v>439</v>
      </c>
      <c r="C442" s="11">
        <v>70</v>
      </c>
      <c r="D442" s="11">
        <v>2</v>
      </c>
      <c r="E442" s="27">
        <v>35000</v>
      </c>
      <c r="F442" s="28" t="str">
        <f t="shared" si="12"/>
        <v>821</v>
      </c>
      <c r="G442" s="29">
        <v>18250</v>
      </c>
      <c r="H442" s="30">
        <f t="shared" si="13"/>
        <v>16750</v>
      </c>
    </row>
    <row r="443" spans="1:8" hidden="1" x14ac:dyDescent="0.25">
      <c r="A443" s="10">
        <v>8214108</v>
      </c>
      <c r="B443" s="11" t="s">
        <v>440</v>
      </c>
      <c r="C443" s="11">
        <v>36</v>
      </c>
      <c r="D443" s="11">
        <v>2</v>
      </c>
      <c r="E443" s="27">
        <v>18000</v>
      </c>
      <c r="F443" s="28" t="str">
        <f t="shared" si="12"/>
        <v>821</v>
      </c>
      <c r="G443" s="29">
        <v>9250</v>
      </c>
      <c r="H443" s="30">
        <f t="shared" si="13"/>
        <v>8750</v>
      </c>
    </row>
    <row r="444" spans="1:8" hidden="1" x14ac:dyDescent="0.25">
      <c r="A444" s="10">
        <v>8214111</v>
      </c>
      <c r="B444" s="11" t="s">
        <v>441</v>
      </c>
      <c r="C444" s="11">
        <v>71</v>
      </c>
      <c r="D444" s="11">
        <v>2</v>
      </c>
      <c r="E444" s="27">
        <v>35500</v>
      </c>
      <c r="F444" s="28" t="str">
        <f t="shared" si="12"/>
        <v>821</v>
      </c>
      <c r="G444" s="29">
        <v>15000</v>
      </c>
      <c r="H444" s="30">
        <f t="shared" si="13"/>
        <v>20500</v>
      </c>
    </row>
    <row r="445" spans="1:8" hidden="1" x14ac:dyDescent="0.25">
      <c r="A445" s="10">
        <v>8215403</v>
      </c>
      <c r="B445" s="11" t="s">
        <v>442</v>
      </c>
      <c r="C445" s="11">
        <v>98</v>
      </c>
      <c r="D445" s="11">
        <v>2</v>
      </c>
      <c r="E445" s="27">
        <v>49000</v>
      </c>
      <c r="F445" s="28" t="str">
        <f t="shared" si="12"/>
        <v>821</v>
      </c>
      <c r="G445" s="29">
        <v>26750</v>
      </c>
      <c r="H445" s="30">
        <f t="shared" si="13"/>
        <v>22250</v>
      </c>
    </row>
    <row r="446" spans="1:8" hidden="1" x14ac:dyDescent="0.25">
      <c r="A446" s="10">
        <v>8215409</v>
      </c>
      <c r="B446" s="11" t="s">
        <v>443</v>
      </c>
      <c r="C446" s="11">
        <v>42</v>
      </c>
      <c r="D446" s="11">
        <v>2</v>
      </c>
      <c r="E446" s="27">
        <v>21000</v>
      </c>
      <c r="F446" s="28" t="str">
        <f t="shared" si="12"/>
        <v>821</v>
      </c>
      <c r="G446" s="29">
        <v>13500</v>
      </c>
      <c r="H446" s="30">
        <f t="shared" si="13"/>
        <v>7500</v>
      </c>
    </row>
    <row r="447" spans="1:8" hidden="1" x14ac:dyDescent="0.25">
      <c r="A447" s="10">
        <v>8254004</v>
      </c>
      <c r="B447" s="11" t="s">
        <v>444</v>
      </c>
      <c r="C447" s="11">
        <v>27</v>
      </c>
      <c r="D447" s="11">
        <v>1</v>
      </c>
      <c r="E447" s="27">
        <v>6750</v>
      </c>
      <c r="F447" s="28" t="str">
        <f t="shared" si="12"/>
        <v>825</v>
      </c>
      <c r="G447" s="29">
        <v>2875</v>
      </c>
      <c r="H447" s="30">
        <f t="shared" si="13"/>
        <v>3875</v>
      </c>
    </row>
    <row r="448" spans="1:8" hidden="1" x14ac:dyDescent="0.25">
      <c r="A448" s="10">
        <v>8254067</v>
      </c>
      <c r="B448" s="11" t="s">
        <v>445</v>
      </c>
      <c r="C448" s="11">
        <v>41</v>
      </c>
      <c r="D448" s="11">
        <v>2</v>
      </c>
      <c r="E448" s="27">
        <v>20500</v>
      </c>
      <c r="F448" s="28" t="str">
        <f t="shared" si="12"/>
        <v>825</v>
      </c>
      <c r="G448" s="29">
        <v>8250</v>
      </c>
      <c r="H448" s="30">
        <f t="shared" si="13"/>
        <v>12250</v>
      </c>
    </row>
    <row r="449" spans="1:8" hidden="1" x14ac:dyDescent="0.25">
      <c r="A449" s="10">
        <v>8254072</v>
      </c>
      <c r="B449" s="11" t="s">
        <v>446</v>
      </c>
      <c r="C449" s="11">
        <v>34</v>
      </c>
      <c r="D449" s="11">
        <v>1</v>
      </c>
      <c r="E449" s="27">
        <v>8500</v>
      </c>
      <c r="F449" s="28" t="str">
        <f t="shared" si="12"/>
        <v>825</v>
      </c>
      <c r="G449" s="29">
        <v>6375</v>
      </c>
      <c r="H449" s="30">
        <f t="shared" si="13"/>
        <v>2125</v>
      </c>
    </row>
    <row r="450" spans="1:8" hidden="1" x14ac:dyDescent="0.25">
      <c r="A450" s="10">
        <v>8254701</v>
      </c>
      <c r="B450" s="11" t="s">
        <v>447</v>
      </c>
      <c r="C450" s="11">
        <v>7</v>
      </c>
      <c r="D450" s="11">
        <v>1</v>
      </c>
      <c r="E450" s="27">
        <v>1750</v>
      </c>
      <c r="F450" s="28" t="str">
        <f t="shared" si="12"/>
        <v>825</v>
      </c>
      <c r="G450" s="29">
        <v>1250</v>
      </c>
      <c r="H450" s="30">
        <f t="shared" si="13"/>
        <v>500</v>
      </c>
    </row>
    <row r="451" spans="1:8" hidden="1" x14ac:dyDescent="0.25">
      <c r="A451" s="10">
        <v>8265400</v>
      </c>
      <c r="B451" s="11" t="s">
        <v>448</v>
      </c>
      <c r="C451" s="11">
        <v>85</v>
      </c>
      <c r="D451" s="11">
        <v>1</v>
      </c>
      <c r="E451" s="27">
        <v>21250</v>
      </c>
      <c r="F451" s="28" t="str">
        <f t="shared" ref="F451:F514" si="14">LEFT(A451,3)</f>
        <v>826</v>
      </c>
      <c r="G451" s="29">
        <v>12500</v>
      </c>
      <c r="H451" s="30">
        <f t="shared" ref="H451:H514" si="15">SUM(E451)-G451</f>
        <v>8750</v>
      </c>
    </row>
    <row r="452" spans="1:8" hidden="1" x14ac:dyDescent="0.25">
      <c r="A452" s="10">
        <v>8265405</v>
      </c>
      <c r="B452" s="11" t="s">
        <v>449</v>
      </c>
      <c r="C452" s="11">
        <v>56</v>
      </c>
      <c r="D452" s="11">
        <v>1</v>
      </c>
      <c r="E452" s="27">
        <v>14000</v>
      </c>
      <c r="F452" s="28" t="str">
        <f t="shared" si="14"/>
        <v>826</v>
      </c>
      <c r="G452" s="29">
        <v>11875</v>
      </c>
      <c r="H452" s="30">
        <f t="shared" si="15"/>
        <v>2125</v>
      </c>
    </row>
    <row r="453" spans="1:8" hidden="1" x14ac:dyDescent="0.25">
      <c r="A453" s="10">
        <v>8265406</v>
      </c>
      <c r="B453" s="11" t="s">
        <v>450</v>
      </c>
      <c r="C453" s="11">
        <v>69</v>
      </c>
      <c r="D453" s="11">
        <v>2</v>
      </c>
      <c r="E453" s="27">
        <v>34500</v>
      </c>
      <c r="F453" s="28" t="str">
        <f t="shared" si="14"/>
        <v>826</v>
      </c>
      <c r="G453" s="29">
        <v>15000</v>
      </c>
      <c r="H453" s="30">
        <f t="shared" si="15"/>
        <v>19500</v>
      </c>
    </row>
    <row r="454" spans="1:8" hidden="1" x14ac:dyDescent="0.25">
      <c r="A454" s="10">
        <v>8304000</v>
      </c>
      <c r="B454" s="11" t="s">
        <v>451</v>
      </c>
      <c r="C454" s="11">
        <v>42</v>
      </c>
      <c r="D454" s="11">
        <v>2</v>
      </c>
      <c r="E454" s="27">
        <v>21000</v>
      </c>
      <c r="F454" s="28" t="str">
        <f t="shared" si="14"/>
        <v>830</v>
      </c>
      <c r="G454" s="29">
        <v>15250</v>
      </c>
      <c r="H454" s="30">
        <f t="shared" si="15"/>
        <v>5750</v>
      </c>
    </row>
    <row r="455" spans="1:8" hidden="1" x14ac:dyDescent="0.25">
      <c r="A455" s="10">
        <v>8304001</v>
      </c>
      <c r="B455" s="11" t="s">
        <v>452</v>
      </c>
      <c r="C455" s="11">
        <v>20</v>
      </c>
      <c r="D455" s="11">
        <v>1</v>
      </c>
      <c r="E455" s="27">
        <v>5000</v>
      </c>
      <c r="F455" s="28" t="str">
        <f t="shared" si="14"/>
        <v>830</v>
      </c>
      <c r="G455" s="29">
        <v>4375</v>
      </c>
      <c r="H455" s="30">
        <f t="shared" si="15"/>
        <v>625</v>
      </c>
    </row>
    <row r="456" spans="1:8" hidden="1" x14ac:dyDescent="0.25">
      <c r="A456" s="10">
        <v>8304034</v>
      </c>
      <c r="B456" s="11" t="s">
        <v>453</v>
      </c>
      <c r="C456" s="11">
        <v>68</v>
      </c>
      <c r="D456" s="11">
        <v>2</v>
      </c>
      <c r="E456" s="27">
        <v>34000</v>
      </c>
      <c r="F456" s="28" t="str">
        <f t="shared" si="14"/>
        <v>830</v>
      </c>
      <c r="G456" s="29">
        <v>19250</v>
      </c>
      <c r="H456" s="30">
        <f t="shared" si="15"/>
        <v>14750</v>
      </c>
    </row>
    <row r="457" spans="1:8" hidden="1" x14ac:dyDescent="0.25">
      <c r="A457" s="10">
        <v>8304054</v>
      </c>
      <c r="B457" s="11" t="s">
        <v>454</v>
      </c>
      <c r="C457" s="11">
        <v>51</v>
      </c>
      <c r="D457" s="11">
        <v>2</v>
      </c>
      <c r="E457" s="27">
        <v>25500</v>
      </c>
      <c r="F457" s="28" t="str">
        <f t="shared" si="14"/>
        <v>830</v>
      </c>
      <c r="G457" s="29">
        <v>13750</v>
      </c>
      <c r="H457" s="30">
        <f t="shared" si="15"/>
        <v>11750</v>
      </c>
    </row>
    <row r="458" spans="1:8" hidden="1" x14ac:dyDescent="0.25">
      <c r="A458" s="10">
        <v>8304057</v>
      </c>
      <c r="B458" s="11" t="s">
        <v>455</v>
      </c>
      <c r="C458" s="11">
        <v>14</v>
      </c>
      <c r="D458" s="11">
        <v>2</v>
      </c>
      <c r="E458" s="27">
        <v>7000</v>
      </c>
      <c r="F458" s="28" t="str">
        <f t="shared" si="14"/>
        <v>830</v>
      </c>
      <c r="G458" s="29">
        <v>7250</v>
      </c>
      <c r="H458" s="30">
        <f t="shared" si="15"/>
        <v>-250</v>
      </c>
    </row>
    <row r="459" spans="1:8" hidden="1" x14ac:dyDescent="0.25">
      <c r="A459" s="10">
        <v>8304074</v>
      </c>
      <c r="B459" s="11" t="s">
        <v>456</v>
      </c>
      <c r="C459" s="11">
        <v>59</v>
      </c>
      <c r="D459" s="11">
        <v>1</v>
      </c>
      <c r="E459" s="27">
        <v>14750</v>
      </c>
      <c r="F459" s="28" t="str">
        <f t="shared" si="14"/>
        <v>830</v>
      </c>
      <c r="G459" s="29">
        <v>11250</v>
      </c>
      <c r="H459" s="30">
        <f t="shared" si="15"/>
        <v>3500</v>
      </c>
    </row>
    <row r="460" spans="1:8" hidden="1" x14ac:dyDescent="0.25">
      <c r="A460" s="10">
        <v>8304089</v>
      </c>
      <c r="B460" s="11" t="s">
        <v>457</v>
      </c>
      <c r="C460" s="11">
        <v>17</v>
      </c>
      <c r="D460" s="11">
        <v>1</v>
      </c>
      <c r="E460" s="27">
        <v>4250</v>
      </c>
      <c r="F460" s="28" t="str">
        <f t="shared" si="14"/>
        <v>830</v>
      </c>
      <c r="G460" s="29">
        <v>3625</v>
      </c>
      <c r="H460" s="30">
        <f t="shared" si="15"/>
        <v>625</v>
      </c>
    </row>
    <row r="461" spans="1:8" hidden="1" x14ac:dyDescent="0.25">
      <c r="A461" s="10">
        <v>8304097</v>
      </c>
      <c r="B461" s="11" t="s">
        <v>458</v>
      </c>
      <c r="C461" s="11">
        <v>9</v>
      </c>
      <c r="D461" s="11">
        <v>2</v>
      </c>
      <c r="E461" s="27">
        <v>4500</v>
      </c>
      <c r="F461" s="28" t="str">
        <f t="shared" si="14"/>
        <v>830</v>
      </c>
      <c r="G461" s="29">
        <v>10500</v>
      </c>
      <c r="H461" s="30">
        <f t="shared" si="15"/>
        <v>-6000</v>
      </c>
    </row>
    <row r="462" spans="1:8" hidden="1" x14ac:dyDescent="0.25">
      <c r="A462" s="10">
        <v>8304103</v>
      </c>
      <c r="B462" s="11" t="s">
        <v>459</v>
      </c>
      <c r="C462" s="11">
        <v>31</v>
      </c>
      <c r="D462" s="11">
        <v>1</v>
      </c>
      <c r="E462" s="27">
        <v>7750</v>
      </c>
      <c r="F462" s="28" t="str">
        <f t="shared" si="14"/>
        <v>830</v>
      </c>
      <c r="G462" s="29">
        <v>5000</v>
      </c>
      <c r="H462" s="30">
        <f t="shared" si="15"/>
        <v>2750</v>
      </c>
    </row>
    <row r="463" spans="1:8" hidden="1" x14ac:dyDescent="0.25">
      <c r="A463" s="10">
        <v>8304126</v>
      </c>
      <c r="B463" s="11" t="s">
        <v>460</v>
      </c>
      <c r="C463" s="11">
        <v>47</v>
      </c>
      <c r="D463" s="11">
        <v>2</v>
      </c>
      <c r="E463" s="27">
        <v>23500</v>
      </c>
      <c r="F463" s="28" t="str">
        <f t="shared" si="14"/>
        <v>830</v>
      </c>
      <c r="G463" s="29">
        <v>10250</v>
      </c>
      <c r="H463" s="30">
        <f t="shared" si="15"/>
        <v>13250</v>
      </c>
    </row>
    <row r="464" spans="1:8" hidden="1" x14ac:dyDescent="0.25">
      <c r="A464" s="10">
        <v>8304172</v>
      </c>
      <c r="B464" s="11" t="s">
        <v>461</v>
      </c>
      <c r="C464" s="11">
        <v>17</v>
      </c>
      <c r="D464" s="11">
        <v>1</v>
      </c>
      <c r="E464" s="27">
        <v>4250</v>
      </c>
      <c r="F464" s="28" t="str">
        <f t="shared" si="14"/>
        <v>830</v>
      </c>
      <c r="G464" s="29">
        <v>3750</v>
      </c>
      <c r="H464" s="30">
        <f t="shared" si="15"/>
        <v>500</v>
      </c>
    </row>
    <row r="465" spans="1:8" hidden="1" x14ac:dyDescent="0.25">
      <c r="A465" s="10">
        <v>8304173</v>
      </c>
      <c r="B465" s="11" t="s">
        <v>462</v>
      </c>
      <c r="C465" s="11">
        <v>50</v>
      </c>
      <c r="D465" s="11">
        <v>2</v>
      </c>
      <c r="E465" s="27">
        <v>25000</v>
      </c>
      <c r="F465" s="28" t="str">
        <f t="shared" si="14"/>
        <v>830</v>
      </c>
      <c r="G465" s="29">
        <v>14250</v>
      </c>
      <c r="H465" s="30">
        <f t="shared" si="15"/>
        <v>10750</v>
      </c>
    </row>
    <row r="466" spans="1:8" hidden="1" x14ac:dyDescent="0.25">
      <c r="A466" s="10">
        <v>8304174</v>
      </c>
      <c r="B466" s="11" t="s">
        <v>191</v>
      </c>
      <c r="C466" s="11">
        <v>24</v>
      </c>
      <c r="D466" s="11">
        <v>1</v>
      </c>
      <c r="E466" s="27">
        <v>6000</v>
      </c>
      <c r="F466" s="28" t="str">
        <f t="shared" si="14"/>
        <v>830</v>
      </c>
      <c r="G466" s="29">
        <v>5000</v>
      </c>
      <c r="H466" s="30">
        <f t="shared" si="15"/>
        <v>1000</v>
      </c>
    </row>
    <row r="467" spans="1:8" hidden="1" x14ac:dyDescent="0.25">
      <c r="A467" s="10">
        <v>8304191</v>
      </c>
      <c r="B467" s="11" t="s">
        <v>463</v>
      </c>
      <c r="C467" s="11">
        <v>24</v>
      </c>
      <c r="D467" s="11">
        <v>2</v>
      </c>
      <c r="E467" s="27">
        <v>12000</v>
      </c>
      <c r="F467" s="28" t="str">
        <f t="shared" si="14"/>
        <v>830</v>
      </c>
      <c r="G467" s="29">
        <v>13000</v>
      </c>
      <c r="H467" s="30">
        <f t="shared" si="15"/>
        <v>-1000</v>
      </c>
    </row>
    <row r="468" spans="1:8" hidden="1" x14ac:dyDescent="0.25">
      <c r="A468" s="10">
        <v>8304192</v>
      </c>
      <c r="B468" s="11" t="s">
        <v>464</v>
      </c>
      <c r="C468" s="11">
        <v>19</v>
      </c>
      <c r="D468" s="11">
        <v>1</v>
      </c>
      <c r="E468" s="27">
        <v>4750</v>
      </c>
      <c r="F468" s="28" t="str">
        <f t="shared" si="14"/>
        <v>830</v>
      </c>
      <c r="G468" s="29">
        <v>2500</v>
      </c>
      <c r="H468" s="30">
        <f t="shared" si="15"/>
        <v>2250</v>
      </c>
    </row>
    <row r="469" spans="1:8" hidden="1" x14ac:dyDescent="0.25">
      <c r="A469" s="10">
        <v>8304195</v>
      </c>
      <c r="B469" s="11" t="s">
        <v>465</v>
      </c>
      <c r="C469" s="11">
        <v>50</v>
      </c>
      <c r="D469" s="11">
        <v>1</v>
      </c>
      <c r="E469" s="27">
        <v>12500</v>
      </c>
      <c r="F469" s="28" t="str">
        <f t="shared" si="14"/>
        <v>830</v>
      </c>
      <c r="G469" s="29">
        <v>6125</v>
      </c>
      <c r="H469" s="30">
        <f t="shared" si="15"/>
        <v>6375</v>
      </c>
    </row>
    <row r="470" spans="1:8" hidden="1" x14ac:dyDescent="0.25">
      <c r="A470" s="10">
        <v>8304198</v>
      </c>
      <c r="B470" s="11" t="s">
        <v>466</v>
      </c>
      <c r="C470" s="11">
        <v>59</v>
      </c>
      <c r="D470" s="11">
        <v>1</v>
      </c>
      <c r="E470" s="27">
        <v>14750</v>
      </c>
      <c r="F470" s="28" t="str">
        <f t="shared" si="14"/>
        <v>830</v>
      </c>
      <c r="G470" s="29">
        <v>7500</v>
      </c>
      <c r="H470" s="30">
        <f t="shared" si="15"/>
        <v>7250</v>
      </c>
    </row>
    <row r="471" spans="1:8" hidden="1" x14ac:dyDescent="0.25">
      <c r="A471" s="10">
        <v>8304200</v>
      </c>
      <c r="B471" s="11" t="s">
        <v>467</v>
      </c>
      <c r="C471" s="11">
        <v>10</v>
      </c>
      <c r="D471" s="11">
        <v>1</v>
      </c>
      <c r="E471" s="27">
        <v>2500</v>
      </c>
      <c r="F471" s="28" t="str">
        <f t="shared" si="14"/>
        <v>830</v>
      </c>
      <c r="G471" s="29">
        <v>3750</v>
      </c>
      <c r="H471" s="30">
        <f t="shared" si="15"/>
        <v>-1250</v>
      </c>
    </row>
    <row r="472" spans="1:8" hidden="1" x14ac:dyDescent="0.25">
      <c r="A472" s="10">
        <v>8304505</v>
      </c>
      <c r="B472" s="11" t="s">
        <v>468</v>
      </c>
      <c r="C472" s="11">
        <v>21</v>
      </c>
      <c r="D472" s="11">
        <v>2</v>
      </c>
      <c r="E472" s="27">
        <v>10500</v>
      </c>
      <c r="F472" s="28" t="str">
        <f t="shared" si="14"/>
        <v>830</v>
      </c>
      <c r="G472" s="29">
        <v>5500</v>
      </c>
      <c r="H472" s="30">
        <f t="shared" si="15"/>
        <v>5000</v>
      </c>
    </row>
    <row r="473" spans="1:8" hidden="1" x14ac:dyDescent="0.25">
      <c r="A473" s="10">
        <v>8304509</v>
      </c>
      <c r="B473" s="11" t="s">
        <v>469</v>
      </c>
      <c r="C473" s="11">
        <v>18</v>
      </c>
      <c r="D473" s="11">
        <v>1</v>
      </c>
      <c r="E473" s="27">
        <v>4500</v>
      </c>
      <c r="F473" s="28" t="str">
        <f t="shared" si="14"/>
        <v>830</v>
      </c>
      <c r="G473" s="29">
        <v>5625</v>
      </c>
      <c r="H473" s="30">
        <f t="shared" si="15"/>
        <v>-1125</v>
      </c>
    </row>
    <row r="474" spans="1:8" hidden="1" x14ac:dyDescent="0.25">
      <c r="A474" s="10">
        <v>8304510</v>
      </c>
      <c r="B474" s="11" t="s">
        <v>470</v>
      </c>
      <c r="C474" s="11">
        <v>34</v>
      </c>
      <c r="D474" s="11">
        <v>1</v>
      </c>
      <c r="E474" s="27">
        <v>8500</v>
      </c>
      <c r="F474" s="28" t="str">
        <f t="shared" si="14"/>
        <v>830</v>
      </c>
      <c r="G474" s="29">
        <v>5000</v>
      </c>
      <c r="H474" s="30">
        <f t="shared" si="15"/>
        <v>3500</v>
      </c>
    </row>
    <row r="475" spans="1:8" s="2" customFormat="1" hidden="1" x14ac:dyDescent="0.25">
      <c r="A475" s="10">
        <v>8305404</v>
      </c>
      <c r="B475" s="11" t="s">
        <v>471</v>
      </c>
      <c r="C475" s="11">
        <v>27</v>
      </c>
      <c r="D475" s="11">
        <v>1</v>
      </c>
      <c r="E475" s="27">
        <v>6750</v>
      </c>
      <c r="F475" s="28" t="str">
        <f t="shared" si="14"/>
        <v>830</v>
      </c>
      <c r="G475" s="29">
        <v>5125</v>
      </c>
      <c r="H475" s="30">
        <f t="shared" si="15"/>
        <v>1625</v>
      </c>
    </row>
    <row r="476" spans="1:8" hidden="1" x14ac:dyDescent="0.25">
      <c r="A476" s="10">
        <v>8305409</v>
      </c>
      <c r="B476" s="11" t="s">
        <v>472</v>
      </c>
      <c r="C476" s="11">
        <v>9</v>
      </c>
      <c r="D476" s="11">
        <v>1</v>
      </c>
      <c r="E476" s="27">
        <v>2250</v>
      </c>
      <c r="F476" s="28" t="str">
        <f t="shared" si="14"/>
        <v>830</v>
      </c>
      <c r="G476" s="29">
        <v>5750</v>
      </c>
      <c r="H476" s="30">
        <f t="shared" si="15"/>
        <v>-3500</v>
      </c>
    </row>
    <row r="477" spans="1:8" hidden="1" x14ac:dyDescent="0.25">
      <c r="A477" s="10">
        <v>8305410</v>
      </c>
      <c r="B477" s="11" t="s">
        <v>473</v>
      </c>
      <c r="C477" s="11">
        <v>37</v>
      </c>
      <c r="D477" s="11">
        <v>2</v>
      </c>
      <c r="E477" s="27">
        <v>18500</v>
      </c>
      <c r="F477" s="28" t="str">
        <f t="shared" si="14"/>
        <v>830</v>
      </c>
      <c r="G477" s="29">
        <v>7500</v>
      </c>
      <c r="H477" s="30">
        <f t="shared" si="15"/>
        <v>11000</v>
      </c>
    </row>
    <row r="478" spans="1:8" hidden="1" x14ac:dyDescent="0.25">
      <c r="A478" s="10">
        <v>8314177</v>
      </c>
      <c r="B478" s="11" t="s">
        <v>474</v>
      </c>
      <c r="C478" s="11">
        <v>46</v>
      </c>
      <c r="D478" s="11">
        <v>2</v>
      </c>
      <c r="E478" s="27">
        <v>23000</v>
      </c>
      <c r="F478" s="28" t="str">
        <f t="shared" si="14"/>
        <v>831</v>
      </c>
      <c r="G478" s="29">
        <v>18250</v>
      </c>
      <c r="H478" s="30">
        <f t="shared" si="15"/>
        <v>4750</v>
      </c>
    </row>
    <row r="479" spans="1:8" hidden="1" x14ac:dyDescent="0.25">
      <c r="A479" s="10">
        <v>8314178</v>
      </c>
      <c r="B479" s="11" t="s">
        <v>475</v>
      </c>
      <c r="C479" s="11">
        <v>54</v>
      </c>
      <c r="D479" s="11">
        <v>1</v>
      </c>
      <c r="E479" s="27">
        <v>13500</v>
      </c>
      <c r="F479" s="28" t="str">
        <f t="shared" si="14"/>
        <v>831</v>
      </c>
      <c r="G479" s="29">
        <v>7500</v>
      </c>
      <c r="H479" s="30">
        <f t="shared" si="15"/>
        <v>6000</v>
      </c>
    </row>
    <row r="480" spans="1:8" hidden="1" x14ac:dyDescent="0.25">
      <c r="A480" s="10">
        <v>8314608</v>
      </c>
      <c r="B480" s="11" t="s">
        <v>476</v>
      </c>
      <c r="C480" s="11">
        <v>60</v>
      </c>
      <c r="D480" s="11">
        <v>1</v>
      </c>
      <c r="E480" s="27">
        <v>15000</v>
      </c>
      <c r="F480" s="28" t="str">
        <f t="shared" si="14"/>
        <v>831</v>
      </c>
      <c r="G480" s="29">
        <v>6250</v>
      </c>
      <c r="H480" s="30">
        <f t="shared" si="15"/>
        <v>8750</v>
      </c>
    </row>
    <row r="481" spans="1:8" hidden="1" x14ac:dyDescent="0.25">
      <c r="A481" s="10">
        <v>8315406</v>
      </c>
      <c r="B481" s="11" t="s">
        <v>477</v>
      </c>
      <c r="C481" s="11">
        <v>54</v>
      </c>
      <c r="D481" s="11">
        <v>2</v>
      </c>
      <c r="E481" s="27">
        <v>27000</v>
      </c>
      <c r="F481" s="28" t="str">
        <f t="shared" si="14"/>
        <v>831</v>
      </c>
      <c r="G481" s="29">
        <v>13500</v>
      </c>
      <c r="H481" s="30">
        <f t="shared" si="15"/>
        <v>13500</v>
      </c>
    </row>
    <row r="482" spans="1:8" hidden="1" x14ac:dyDescent="0.25">
      <c r="A482" s="10">
        <v>8315407</v>
      </c>
      <c r="B482" s="11" t="s">
        <v>478</v>
      </c>
      <c r="C482" s="11">
        <v>42</v>
      </c>
      <c r="D482" s="11">
        <v>1</v>
      </c>
      <c r="E482" s="27">
        <v>10500</v>
      </c>
      <c r="F482" s="28" t="str">
        <f t="shared" si="14"/>
        <v>831</v>
      </c>
      <c r="G482" s="29">
        <v>14375</v>
      </c>
      <c r="H482" s="30">
        <f t="shared" si="15"/>
        <v>-3875</v>
      </c>
    </row>
    <row r="483" spans="1:8" hidden="1" x14ac:dyDescent="0.25">
      <c r="A483" s="10">
        <v>8354024</v>
      </c>
      <c r="B483" s="11" t="s">
        <v>479</v>
      </c>
      <c r="C483" s="11">
        <v>27</v>
      </c>
      <c r="D483" s="11">
        <v>1</v>
      </c>
      <c r="E483" s="27">
        <v>6750</v>
      </c>
      <c r="F483" s="28" t="str">
        <f t="shared" si="14"/>
        <v>835</v>
      </c>
      <c r="G483" s="29">
        <v>3375</v>
      </c>
      <c r="H483" s="30">
        <f t="shared" si="15"/>
        <v>3375</v>
      </c>
    </row>
    <row r="484" spans="1:8" hidden="1" x14ac:dyDescent="0.25">
      <c r="A484" s="10">
        <v>8354035</v>
      </c>
      <c r="B484" s="11" t="s">
        <v>480</v>
      </c>
      <c r="C484" s="11">
        <v>38</v>
      </c>
      <c r="D484" s="11">
        <v>2</v>
      </c>
      <c r="E484" s="27">
        <v>19000</v>
      </c>
      <c r="F484" s="28" t="str">
        <f t="shared" si="14"/>
        <v>835</v>
      </c>
      <c r="G484" s="29">
        <v>11500</v>
      </c>
      <c r="H484" s="30">
        <f t="shared" si="15"/>
        <v>7500</v>
      </c>
    </row>
    <row r="485" spans="1:8" hidden="1" x14ac:dyDescent="0.25">
      <c r="A485" s="10">
        <v>8354179</v>
      </c>
      <c r="B485" s="11" t="s">
        <v>481</v>
      </c>
      <c r="C485" s="11">
        <v>26</v>
      </c>
      <c r="D485" s="11">
        <v>2</v>
      </c>
      <c r="E485" s="27">
        <v>13000</v>
      </c>
      <c r="F485" s="28" t="str">
        <f t="shared" si="14"/>
        <v>835</v>
      </c>
      <c r="G485" s="29">
        <v>6500</v>
      </c>
      <c r="H485" s="30">
        <f t="shared" si="15"/>
        <v>6500</v>
      </c>
    </row>
    <row r="486" spans="1:8" hidden="1" x14ac:dyDescent="0.25">
      <c r="A486" s="8">
        <v>8354184</v>
      </c>
      <c r="B486" s="9" t="s">
        <v>875</v>
      </c>
      <c r="C486" s="9"/>
      <c r="D486" s="9"/>
      <c r="E486" s="31">
        <v>0</v>
      </c>
      <c r="F486" s="32" t="str">
        <f t="shared" si="14"/>
        <v>835</v>
      </c>
      <c r="G486" s="29">
        <v>3125</v>
      </c>
      <c r="H486" s="30">
        <f t="shared" si="15"/>
        <v>-3125</v>
      </c>
    </row>
    <row r="487" spans="1:8" hidden="1" x14ac:dyDescent="0.25">
      <c r="A487" s="10">
        <v>8354510</v>
      </c>
      <c r="B487" s="11" t="s">
        <v>482</v>
      </c>
      <c r="C487" s="11">
        <v>34</v>
      </c>
      <c r="D487" s="11">
        <v>2</v>
      </c>
      <c r="E487" s="27">
        <v>17000</v>
      </c>
      <c r="F487" s="28" t="str">
        <f t="shared" si="14"/>
        <v>835</v>
      </c>
      <c r="G487" s="29">
        <v>9500</v>
      </c>
      <c r="H487" s="30">
        <f t="shared" si="15"/>
        <v>7500</v>
      </c>
    </row>
    <row r="488" spans="1:8" hidden="1" x14ac:dyDescent="0.25">
      <c r="A488" s="10">
        <v>8354801</v>
      </c>
      <c r="B488" s="11" t="s">
        <v>483</v>
      </c>
      <c r="C488" s="11">
        <v>19</v>
      </c>
      <c r="D488" s="11">
        <v>2</v>
      </c>
      <c r="E488" s="27">
        <v>9500</v>
      </c>
      <c r="F488" s="28" t="str">
        <f t="shared" si="14"/>
        <v>835</v>
      </c>
      <c r="G488" s="29">
        <v>7500</v>
      </c>
      <c r="H488" s="30">
        <f t="shared" si="15"/>
        <v>2000</v>
      </c>
    </row>
    <row r="489" spans="1:8" hidden="1" x14ac:dyDescent="0.25">
      <c r="A489" s="10">
        <v>8355402</v>
      </c>
      <c r="B489" s="11" t="s">
        <v>484</v>
      </c>
      <c r="C489" s="11">
        <v>20</v>
      </c>
      <c r="D489" s="11">
        <v>1</v>
      </c>
      <c r="E489" s="27">
        <v>5000</v>
      </c>
      <c r="F489" s="28" t="str">
        <f t="shared" si="14"/>
        <v>835</v>
      </c>
      <c r="G489" s="29">
        <v>3750</v>
      </c>
      <c r="H489" s="30">
        <f t="shared" si="15"/>
        <v>1250</v>
      </c>
    </row>
    <row r="490" spans="1:8" hidden="1" x14ac:dyDescent="0.25">
      <c r="A490" s="10">
        <v>8364610</v>
      </c>
      <c r="B490" s="11" t="s">
        <v>485</v>
      </c>
      <c r="C490" s="11">
        <v>0</v>
      </c>
      <c r="D490" s="11">
        <v>0</v>
      </c>
      <c r="E490" s="27">
        <v>0</v>
      </c>
      <c r="F490" s="28" t="str">
        <f t="shared" si="14"/>
        <v>836</v>
      </c>
      <c r="G490" s="29">
        <v>4125</v>
      </c>
      <c r="H490" s="30">
        <f t="shared" si="15"/>
        <v>-4125</v>
      </c>
    </row>
    <row r="491" spans="1:8" hidden="1" x14ac:dyDescent="0.25">
      <c r="A491" s="10">
        <v>8365407</v>
      </c>
      <c r="B491" s="11" t="s">
        <v>486</v>
      </c>
      <c r="C491" s="11">
        <v>70</v>
      </c>
      <c r="D491" s="11">
        <v>1</v>
      </c>
      <c r="E491" s="27">
        <v>17500</v>
      </c>
      <c r="F491" s="28" t="str">
        <f t="shared" si="14"/>
        <v>836</v>
      </c>
      <c r="G491" s="29">
        <v>10750</v>
      </c>
      <c r="H491" s="30">
        <f t="shared" si="15"/>
        <v>6750</v>
      </c>
    </row>
    <row r="492" spans="1:8" hidden="1" x14ac:dyDescent="0.25">
      <c r="A492" s="10">
        <v>8377012</v>
      </c>
      <c r="B492" s="11" t="s">
        <v>487</v>
      </c>
      <c r="C492" s="11">
        <v>9</v>
      </c>
      <c r="D492" s="11">
        <v>2</v>
      </c>
      <c r="E492" s="27">
        <v>4500</v>
      </c>
      <c r="F492" s="28" t="str">
        <f t="shared" si="14"/>
        <v>837</v>
      </c>
      <c r="G492" s="29">
        <v>3000</v>
      </c>
      <c r="H492" s="30">
        <f t="shared" si="15"/>
        <v>1500</v>
      </c>
    </row>
    <row r="493" spans="1:8" hidden="1" x14ac:dyDescent="0.25">
      <c r="A493" s="10">
        <v>8404019</v>
      </c>
      <c r="B493" s="11" t="s">
        <v>488</v>
      </c>
      <c r="C493" s="11">
        <v>51</v>
      </c>
      <c r="D493" s="11">
        <v>2</v>
      </c>
      <c r="E493" s="27">
        <v>25500</v>
      </c>
      <c r="F493" s="28" t="str">
        <f t="shared" si="14"/>
        <v>840</v>
      </c>
      <c r="G493" s="29">
        <v>20000</v>
      </c>
      <c r="H493" s="30">
        <f t="shared" si="15"/>
        <v>5500</v>
      </c>
    </row>
    <row r="494" spans="1:8" hidden="1" x14ac:dyDescent="0.25">
      <c r="A494" s="10">
        <v>8404052</v>
      </c>
      <c r="B494" s="11" t="s">
        <v>489</v>
      </c>
      <c r="C494" s="11">
        <v>39</v>
      </c>
      <c r="D494" s="11">
        <v>2</v>
      </c>
      <c r="E494" s="27">
        <v>19500</v>
      </c>
      <c r="F494" s="28" t="str">
        <f t="shared" si="14"/>
        <v>840</v>
      </c>
      <c r="G494" s="29">
        <v>8750</v>
      </c>
      <c r="H494" s="30">
        <f t="shared" si="15"/>
        <v>10750</v>
      </c>
    </row>
    <row r="495" spans="1:8" hidden="1" x14ac:dyDescent="0.25">
      <c r="A495" s="10">
        <v>8404099</v>
      </c>
      <c r="B495" s="11" t="s">
        <v>490</v>
      </c>
      <c r="C495" s="11">
        <v>0</v>
      </c>
      <c r="D495" s="11">
        <v>0</v>
      </c>
      <c r="E495" s="27">
        <v>0</v>
      </c>
      <c r="F495" s="28" t="str">
        <f t="shared" si="14"/>
        <v>840</v>
      </c>
      <c r="G495" s="29">
        <v>4500</v>
      </c>
      <c r="H495" s="30">
        <f t="shared" si="15"/>
        <v>-4500</v>
      </c>
    </row>
    <row r="496" spans="1:8" hidden="1" x14ac:dyDescent="0.25">
      <c r="A496" s="10">
        <v>8404139</v>
      </c>
      <c r="B496" s="11" t="s">
        <v>491</v>
      </c>
      <c r="C496" s="11">
        <v>27</v>
      </c>
      <c r="D496" s="11">
        <v>2</v>
      </c>
      <c r="E496" s="27">
        <v>13500</v>
      </c>
      <c r="F496" s="28" t="str">
        <f t="shared" si="14"/>
        <v>840</v>
      </c>
      <c r="G496" s="29">
        <v>6250</v>
      </c>
      <c r="H496" s="30">
        <f t="shared" si="15"/>
        <v>7250</v>
      </c>
    </row>
    <row r="497" spans="1:8" hidden="1" x14ac:dyDescent="0.25">
      <c r="A497" s="10">
        <v>8404150</v>
      </c>
      <c r="B497" s="11" t="s">
        <v>492</v>
      </c>
      <c r="C497" s="11">
        <v>37</v>
      </c>
      <c r="D497" s="11">
        <v>2</v>
      </c>
      <c r="E497" s="27">
        <v>18500</v>
      </c>
      <c r="F497" s="28" t="str">
        <f t="shared" si="14"/>
        <v>840</v>
      </c>
      <c r="G497" s="29">
        <v>10750</v>
      </c>
      <c r="H497" s="30">
        <f t="shared" si="15"/>
        <v>7750</v>
      </c>
    </row>
    <row r="498" spans="1:8" hidden="1" x14ac:dyDescent="0.25">
      <c r="A498" s="10">
        <v>8404154</v>
      </c>
      <c r="B498" s="11" t="s">
        <v>493</v>
      </c>
      <c r="C498" s="11">
        <v>49</v>
      </c>
      <c r="D498" s="11">
        <v>2</v>
      </c>
      <c r="E498" s="27">
        <v>24500</v>
      </c>
      <c r="F498" s="28" t="str">
        <f t="shared" si="14"/>
        <v>840</v>
      </c>
      <c r="G498" s="29">
        <v>20250</v>
      </c>
      <c r="H498" s="30">
        <f t="shared" si="15"/>
        <v>4250</v>
      </c>
    </row>
    <row r="499" spans="1:8" hidden="1" x14ac:dyDescent="0.25">
      <c r="A499" s="10">
        <v>8404162</v>
      </c>
      <c r="B499" s="11" t="s">
        <v>494</v>
      </c>
      <c r="C499" s="11">
        <v>64</v>
      </c>
      <c r="D499" s="11">
        <v>2</v>
      </c>
      <c r="E499" s="27">
        <v>32000</v>
      </c>
      <c r="F499" s="28" t="str">
        <f t="shared" si="14"/>
        <v>840</v>
      </c>
      <c r="G499" s="29">
        <v>20750</v>
      </c>
      <c r="H499" s="30">
        <f t="shared" si="15"/>
        <v>11250</v>
      </c>
    </row>
    <row r="500" spans="1:8" hidden="1" x14ac:dyDescent="0.25">
      <c r="A500" s="10">
        <v>8404176</v>
      </c>
      <c r="B500" s="11" t="s">
        <v>495</v>
      </c>
      <c r="C500" s="11">
        <v>40</v>
      </c>
      <c r="D500" s="11">
        <v>2</v>
      </c>
      <c r="E500" s="27">
        <v>20000</v>
      </c>
      <c r="F500" s="28" t="str">
        <f t="shared" si="14"/>
        <v>840</v>
      </c>
      <c r="G500" s="29">
        <v>13750</v>
      </c>
      <c r="H500" s="30">
        <f t="shared" si="15"/>
        <v>6250</v>
      </c>
    </row>
    <row r="501" spans="1:8" hidden="1" x14ac:dyDescent="0.25">
      <c r="A501" s="10">
        <v>8404185</v>
      </c>
      <c r="B501" s="11" t="s">
        <v>496</v>
      </c>
      <c r="C501" s="11">
        <v>42</v>
      </c>
      <c r="D501" s="11">
        <v>2</v>
      </c>
      <c r="E501" s="27">
        <v>21000</v>
      </c>
      <c r="F501" s="28" t="str">
        <f t="shared" si="14"/>
        <v>840</v>
      </c>
      <c r="G501" s="29">
        <v>14000</v>
      </c>
      <c r="H501" s="30">
        <f t="shared" si="15"/>
        <v>7000</v>
      </c>
    </row>
    <row r="502" spans="1:8" hidden="1" x14ac:dyDescent="0.25">
      <c r="A502" s="10">
        <v>8404192</v>
      </c>
      <c r="B502" s="11" t="s">
        <v>497</v>
      </c>
      <c r="C502" s="11">
        <v>24</v>
      </c>
      <c r="D502" s="11">
        <v>2</v>
      </c>
      <c r="E502" s="27">
        <v>12000</v>
      </c>
      <c r="F502" s="28" t="str">
        <f t="shared" si="14"/>
        <v>840</v>
      </c>
      <c r="G502" s="29">
        <v>10000</v>
      </c>
      <c r="H502" s="30">
        <f t="shared" si="15"/>
        <v>2000</v>
      </c>
    </row>
    <row r="503" spans="1:8" hidden="1" x14ac:dyDescent="0.25">
      <c r="A503" s="10">
        <v>8404200</v>
      </c>
      <c r="B503" s="11" t="s">
        <v>498</v>
      </c>
      <c r="C503" s="11">
        <v>52</v>
      </c>
      <c r="D503" s="11">
        <v>2</v>
      </c>
      <c r="E503" s="27">
        <v>26000</v>
      </c>
      <c r="F503" s="28" t="str">
        <f t="shared" si="14"/>
        <v>840</v>
      </c>
      <c r="G503" s="29">
        <v>14000</v>
      </c>
      <c r="H503" s="30">
        <f t="shared" si="15"/>
        <v>12000</v>
      </c>
    </row>
    <row r="504" spans="1:8" hidden="1" x14ac:dyDescent="0.25">
      <c r="A504" s="10">
        <v>8404214</v>
      </c>
      <c r="B504" s="11" t="s">
        <v>499</v>
      </c>
      <c r="C504" s="11">
        <v>65</v>
      </c>
      <c r="D504" s="11">
        <v>2</v>
      </c>
      <c r="E504" s="27">
        <v>32500</v>
      </c>
      <c r="F504" s="28" t="str">
        <f t="shared" si="14"/>
        <v>840</v>
      </c>
      <c r="G504" s="29">
        <v>16250</v>
      </c>
      <c r="H504" s="30">
        <f t="shared" si="15"/>
        <v>16250</v>
      </c>
    </row>
    <row r="505" spans="1:8" hidden="1" x14ac:dyDescent="0.25">
      <c r="A505" s="10">
        <v>8404218</v>
      </c>
      <c r="B505" s="11" t="s">
        <v>500</v>
      </c>
      <c r="C505" s="11">
        <v>63</v>
      </c>
      <c r="D505" s="11">
        <v>2</v>
      </c>
      <c r="E505" s="27">
        <v>31500</v>
      </c>
      <c r="F505" s="28" t="str">
        <f t="shared" si="14"/>
        <v>840</v>
      </c>
      <c r="G505" s="29">
        <v>15750</v>
      </c>
      <c r="H505" s="30">
        <f t="shared" si="15"/>
        <v>15750</v>
      </c>
    </row>
    <row r="506" spans="1:8" hidden="1" x14ac:dyDescent="0.25">
      <c r="A506" s="10">
        <v>8404691</v>
      </c>
      <c r="B506" s="11" t="s">
        <v>501</v>
      </c>
      <c r="C506" s="11">
        <v>22</v>
      </c>
      <c r="D506" s="11">
        <v>1</v>
      </c>
      <c r="E506" s="27">
        <v>5500</v>
      </c>
      <c r="F506" s="28" t="str">
        <f t="shared" si="14"/>
        <v>840</v>
      </c>
      <c r="G506" s="29">
        <v>6375</v>
      </c>
      <c r="H506" s="30">
        <f t="shared" si="15"/>
        <v>-875</v>
      </c>
    </row>
    <row r="507" spans="1:8" hidden="1" x14ac:dyDescent="0.25">
      <c r="A507" s="10">
        <v>8404693</v>
      </c>
      <c r="B507" s="11" t="s">
        <v>502</v>
      </c>
      <c r="C507" s="11">
        <v>39</v>
      </c>
      <c r="D507" s="11">
        <v>2</v>
      </c>
      <c r="E507" s="27">
        <v>19500</v>
      </c>
      <c r="F507" s="28" t="str">
        <f t="shared" si="14"/>
        <v>840</v>
      </c>
      <c r="G507" s="29">
        <v>9750</v>
      </c>
      <c r="H507" s="30">
        <f t="shared" si="15"/>
        <v>9750</v>
      </c>
    </row>
    <row r="508" spans="1:8" hidden="1" x14ac:dyDescent="0.25">
      <c r="A508" s="10">
        <v>8407000</v>
      </c>
      <c r="B508" s="11" t="s">
        <v>503</v>
      </c>
      <c r="C508" s="11">
        <v>8</v>
      </c>
      <c r="D508" s="11">
        <v>1</v>
      </c>
      <c r="E508" s="27">
        <v>2000</v>
      </c>
      <c r="F508" s="28" t="str">
        <f t="shared" si="14"/>
        <v>840</v>
      </c>
      <c r="G508" s="29">
        <v>1000</v>
      </c>
      <c r="H508" s="30">
        <f t="shared" si="15"/>
        <v>1000</v>
      </c>
    </row>
    <row r="509" spans="1:8" hidden="1" x14ac:dyDescent="0.25">
      <c r="A509" s="10">
        <v>8407032</v>
      </c>
      <c r="B509" s="11" t="s">
        <v>504</v>
      </c>
      <c r="C509" s="11">
        <v>14</v>
      </c>
      <c r="D509" s="11">
        <v>2</v>
      </c>
      <c r="E509" s="27">
        <v>7000</v>
      </c>
      <c r="F509" s="28" t="str">
        <f t="shared" si="14"/>
        <v>840</v>
      </c>
      <c r="G509" s="29">
        <v>3500</v>
      </c>
      <c r="H509" s="30">
        <f t="shared" si="15"/>
        <v>3500</v>
      </c>
    </row>
    <row r="510" spans="1:8" hidden="1" x14ac:dyDescent="0.25">
      <c r="A510" s="10">
        <v>8454000</v>
      </c>
      <c r="B510" s="11" t="s">
        <v>505</v>
      </c>
      <c r="C510" s="11">
        <v>19</v>
      </c>
      <c r="D510" s="11">
        <v>1</v>
      </c>
      <c r="E510" s="27">
        <v>4750</v>
      </c>
      <c r="F510" s="28" t="str">
        <f t="shared" si="14"/>
        <v>845</v>
      </c>
      <c r="G510" s="29">
        <v>1875</v>
      </c>
      <c r="H510" s="30">
        <f t="shared" si="15"/>
        <v>2875</v>
      </c>
    </row>
    <row r="511" spans="1:8" hidden="1" x14ac:dyDescent="0.25">
      <c r="A511" s="10">
        <v>8454025</v>
      </c>
      <c r="B511" s="11" t="s">
        <v>506</v>
      </c>
      <c r="C511" s="11">
        <v>20</v>
      </c>
      <c r="D511" s="11">
        <v>1</v>
      </c>
      <c r="E511" s="27">
        <v>5000</v>
      </c>
      <c r="F511" s="28" t="str">
        <f t="shared" si="14"/>
        <v>845</v>
      </c>
      <c r="G511" s="29">
        <v>5750</v>
      </c>
      <c r="H511" s="30">
        <f t="shared" si="15"/>
        <v>-750</v>
      </c>
    </row>
    <row r="512" spans="1:8" hidden="1" x14ac:dyDescent="0.25">
      <c r="A512" s="10">
        <v>8454035</v>
      </c>
      <c r="B512" s="11" t="s">
        <v>507</v>
      </c>
      <c r="C512" s="11">
        <v>20</v>
      </c>
      <c r="D512" s="11">
        <v>1</v>
      </c>
      <c r="E512" s="27">
        <v>5000</v>
      </c>
      <c r="F512" s="28" t="str">
        <f t="shared" si="14"/>
        <v>845</v>
      </c>
      <c r="G512" s="29">
        <v>2875</v>
      </c>
      <c r="H512" s="30">
        <f t="shared" si="15"/>
        <v>2125</v>
      </c>
    </row>
    <row r="513" spans="1:8" hidden="1" x14ac:dyDescent="0.25">
      <c r="A513" s="10">
        <v>8454038</v>
      </c>
      <c r="B513" s="11" t="s">
        <v>508</v>
      </c>
      <c r="C513" s="11">
        <v>12</v>
      </c>
      <c r="D513" s="11">
        <v>1</v>
      </c>
      <c r="E513" s="27">
        <v>3000</v>
      </c>
      <c r="F513" s="28" t="str">
        <f t="shared" si="14"/>
        <v>845</v>
      </c>
      <c r="G513" s="29">
        <v>2500</v>
      </c>
      <c r="H513" s="30">
        <f t="shared" si="15"/>
        <v>500</v>
      </c>
    </row>
    <row r="514" spans="1:8" hidden="1" x14ac:dyDescent="0.25">
      <c r="A514" s="10">
        <v>8454039</v>
      </c>
      <c r="B514" s="11" t="s">
        <v>509</v>
      </c>
      <c r="C514" s="11">
        <v>31</v>
      </c>
      <c r="D514" s="11">
        <v>1</v>
      </c>
      <c r="E514" s="27">
        <v>7750</v>
      </c>
      <c r="F514" s="28" t="str">
        <f t="shared" si="14"/>
        <v>845</v>
      </c>
      <c r="G514" s="29">
        <v>5375</v>
      </c>
      <c r="H514" s="30">
        <f t="shared" si="15"/>
        <v>2375</v>
      </c>
    </row>
    <row r="515" spans="1:8" hidden="1" x14ac:dyDescent="0.25">
      <c r="A515" s="10">
        <v>8454047</v>
      </c>
      <c r="B515" s="11" t="s">
        <v>510</v>
      </c>
      <c r="C515" s="11">
        <v>21</v>
      </c>
      <c r="D515" s="11">
        <v>1</v>
      </c>
      <c r="E515" s="27">
        <v>5250</v>
      </c>
      <c r="F515" s="28" t="str">
        <f t="shared" ref="F515:F578" si="16">LEFT(A515,3)</f>
        <v>845</v>
      </c>
      <c r="G515" s="29">
        <v>5000</v>
      </c>
      <c r="H515" s="30">
        <f t="shared" ref="H515:H578" si="17">SUM(E515)-G515</f>
        <v>250</v>
      </c>
    </row>
    <row r="516" spans="1:8" hidden="1" x14ac:dyDescent="0.25">
      <c r="A516" s="10">
        <v>8454074</v>
      </c>
      <c r="B516" s="11" t="s">
        <v>511</v>
      </c>
      <c r="C516" s="11">
        <v>57</v>
      </c>
      <c r="D516" s="11">
        <v>2</v>
      </c>
      <c r="E516" s="27">
        <v>28500</v>
      </c>
      <c r="F516" s="28" t="str">
        <f t="shared" si="16"/>
        <v>845</v>
      </c>
      <c r="G516" s="29">
        <v>14250</v>
      </c>
      <c r="H516" s="30">
        <f t="shared" si="17"/>
        <v>14250</v>
      </c>
    </row>
    <row r="517" spans="1:8" hidden="1" x14ac:dyDescent="0.25">
      <c r="A517" s="10">
        <v>8454610</v>
      </c>
      <c r="B517" s="11" t="s">
        <v>512</v>
      </c>
      <c r="C517" s="11">
        <v>57</v>
      </c>
      <c r="D517" s="11">
        <v>1</v>
      </c>
      <c r="E517" s="27">
        <v>14250</v>
      </c>
      <c r="F517" s="28" t="str">
        <f t="shared" si="16"/>
        <v>845</v>
      </c>
      <c r="G517" s="29">
        <v>7125</v>
      </c>
      <c r="H517" s="30">
        <f t="shared" si="17"/>
        <v>7125</v>
      </c>
    </row>
    <row r="518" spans="1:8" hidden="1" x14ac:dyDescent="0.25">
      <c r="A518" s="10">
        <v>8464012</v>
      </c>
      <c r="B518" s="11" t="s">
        <v>513</v>
      </c>
      <c r="C518" s="11">
        <v>48</v>
      </c>
      <c r="D518" s="11">
        <v>2</v>
      </c>
      <c r="E518" s="27">
        <v>24000</v>
      </c>
      <c r="F518" s="28" t="str">
        <f t="shared" si="16"/>
        <v>846</v>
      </c>
      <c r="G518" s="29">
        <v>15000</v>
      </c>
      <c r="H518" s="30">
        <f t="shared" si="17"/>
        <v>9000</v>
      </c>
    </row>
    <row r="519" spans="1:8" hidden="1" x14ac:dyDescent="0.25">
      <c r="A519" s="10">
        <v>8464016</v>
      </c>
      <c r="B519" s="11" t="s">
        <v>514</v>
      </c>
      <c r="C519" s="11">
        <v>50</v>
      </c>
      <c r="D519" s="11">
        <v>2</v>
      </c>
      <c r="E519" s="27">
        <v>25000</v>
      </c>
      <c r="F519" s="28" t="str">
        <f t="shared" si="16"/>
        <v>846</v>
      </c>
      <c r="G519" s="29">
        <v>18750</v>
      </c>
      <c r="H519" s="30">
        <f t="shared" si="17"/>
        <v>6250</v>
      </c>
    </row>
    <row r="520" spans="1:8" hidden="1" x14ac:dyDescent="0.25">
      <c r="A520" s="10">
        <v>8464018</v>
      </c>
      <c r="B520" s="11" t="s">
        <v>515</v>
      </c>
      <c r="C520" s="11">
        <v>52</v>
      </c>
      <c r="D520" s="11">
        <v>2</v>
      </c>
      <c r="E520" s="27">
        <v>26000</v>
      </c>
      <c r="F520" s="28" t="str">
        <f t="shared" si="16"/>
        <v>846</v>
      </c>
      <c r="G520" s="29">
        <v>15000</v>
      </c>
      <c r="H520" s="30">
        <f t="shared" si="17"/>
        <v>11000</v>
      </c>
    </row>
    <row r="521" spans="1:8" hidden="1" x14ac:dyDescent="0.25">
      <c r="A521" s="10">
        <v>8464067</v>
      </c>
      <c r="B521" s="11" t="s">
        <v>516</v>
      </c>
      <c r="C521" s="11">
        <v>26</v>
      </c>
      <c r="D521" s="11">
        <v>2</v>
      </c>
      <c r="E521" s="27">
        <v>13000</v>
      </c>
      <c r="F521" s="28" t="str">
        <f t="shared" si="16"/>
        <v>846</v>
      </c>
      <c r="G521" s="29">
        <v>20000</v>
      </c>
      <c r="H521" s="30">
        <f t="shared" si="17"/>
        <v>-7000</v>
      </c>
    </row>
    <row r="522" spans="1:8" hidden="1" x14ac:dyDescent="0.25">
      <c r="A522" s="10">
        <v>8464068</v>
      </c>
      <c r="B522" s="11" t="s">
        <v>517</v>
      </c>
      <c r="C522" s="11">
        <v>28</v>
      </c>
      <c r="D522" s="11">
        <v>2</v>
      </c>
      <c r="E522" s="27">
        <v>14000</v>
      </c>
      <c r="F522" s="28" t="str">
        <f t="shared" si="16"/>
        <v>846</v>
      </c>
      <c r="G522" s="29">
        <v>25250</v>
      </c>
      <c r="H522" s="30">
        <f t="shared" si="17"/>
        <v>-11250</v>
      </c>
    </row>
    <row r="523" spans="1:8" hidden="1" x14ac:dyDescent="0.25">
      <c r="A523" s="10">
        <v>8464072</v>
      </c>
      <c r="B523" s="11" t="s">
        <v>518</v>
      </c>
      <c r="C523" s="11">
        <v>29</v>
      </c>
      <c r="D523" s="11">
        <v>2</v>
      </c>
      <c r="E523" s="27">
        <v>14500</v>
      </c>
      <c r="F523" s="28" t="str">
        <f t="shared" si="16"/>
        <v>846</v>
      </c>
      <c r="G523" s="29">
        <v>12000</v>
      </c>
      <c r="H523" s="30">
        <f t="shared" si="17"/>
        <v>2500</v>
      </c>
    </row>
    <row r="524" spans="1:8" hidden="1" x14ac:dyDescent="0.25">
      <c r="A524" s="10">
        <v>8464605</v>
      </c>
      <c r="B524" s="11" t="s">
        <v>519</v>
      </c>
      <c r="C524" s="11">
        <v>0</v>
      </c>
      <c r="D524" s="11">
        <v>0</v>
      </c>
      <c r="E524" s="27">
        <v>0</v>
      </c>
      <c r="F524" s="28" t="str">
        <f t="shared" si="16"/>
        <v>846</v>
      </c>
      <c r="G524" s="29">
        <v>6250</v>
      </c>
      <c r="H524" s="30">
        <f t="shared" si="17"/>
        <v>-6250</v>
      </c>
    </row>
    <row r="525" spans="1:8" hidden="1" x14ac:dyDescent="0.25">
      <c r="A525" s="10">
        <v>8504117</v>
      </c>
      <c r="B525" s="11" t="s">
        <v>520</v>
      </c>
      <c r="C525" s="11">
        <v>10</v>
      </c>
      <c r="D525" s="11">
        <v>1</v>
      </c>
      <c r="E525" s="27">
        <v>2500</v>
      </c>
      <c r="F525" s="28" t="str">
        <f t="shared" si="16"/>
        <v>850</v>
      </c>
      <c r="G525" s="29">
        <v>2125</v>
      </c>
      <c r="H525" s="30">
        <f t="shared" si="17"/>
        <v>375</v>
      </c>
    </row>
    <row r="526" spans="1:8" hidden="1" x14ac:dyDescent="0.25">
      <c r="A526" s="10">
        <v>8504119</v>
      </c>
      <c r="B526" s="11" t="s">
        <v>521</v>
      </c>
      <c r="C526" s="11">
        <v>29</v>
      </c>
      <c r="D526" s="11">
        <v>1</v>
      </c>
      <c r="E526" s="27">
        <v>7250</v>
      </c>
      <c r="F526" s="28" t="str">
        <f t="shared" si="16"/>
        <v>850</v>
      </c>
      <c r="G526" s="29">
        <v>3750</v>
      </c>
      <c r="H526" s="30">
        <f t="shared" si="17"/>
        <v>3500</v>
      </c>
    </row>
    <row r="527" spans="1:8" hidden="1" x14ac:dyDescent="0.25">
      <c r="A527" s="10">
        <v>8504133</v>
      </c>
      <c r="B527" s="11" t="s">
        <v>522</v>
      </c>
      <c r="C527" s="11">
        <v>31</v>
      </c>
      <c r="D527" s="11">
        <v>2</v>
      </c>
      <c r="E527" s="27">
        <v>15500</v>
      </c>
      <c r="F527" s="28" t="str">
        <f t="shared" si="16"/>
        <v>850</v>
      </c>
      <c r="G527" s="29">
        <v>6500</v>
      </c>
      <c r="H527" s="30">
        <f t="shared" si="17"/>
        <v>9000</v>
      </c>
    </row>
    <row r="528" spans="1:8" hidden="1" x14ac:dyDescent="0.25">
      <c r="A528" s="10">
        <v>8504136</v>
      </c>
      <c r="B528" s="11" t="s">
        <v>523</v>
      </c>
      <c r="C528" s="11">
        <v>19</v>
      </c>
      <c r="D528" s="11">
        <v>1</v>
      </c>
      <c r="E528" s="27">
        <v>4750</v>
      </c>
      <c r="F528" s="28" t="str">
        <f t="shared" si="16"/>
        <v>850</v>
      </c>
      <c r="G528" s="29">
        <v>4875</v>
      </c>
      <c r="H528" s="30">
        <f t="shared" si="17"/>
        <v>-125</v>
      </c>
    </row>
    <row r="529" spans="1:8" hidden="1" x14ac:dyDescent="0.25">
      <c r="A529" s="10">
        <v>8504147</v>
      </c>
      <c r="B529" s="11" t="s">
        <v>524</v>
      </c>
      <c r="C529" s="11">
        <v>11</v>
      </c>
      <c r="D529" s="11">
        <v>1</v>
      </c>
      <c r="E529" s="27">
        <v>2750</v>
      </c>
      <c r="F529" s="28" t="str">
        <f t="shared" si="16"/>
        <v>850</v>
      </c>
      <c r="G529" s="29">
        <v>1500</v>
      </c>
      <c r="H529" s="30">
        <f t="shared" si="17"/>
        <v>1250</v>
      </c>
    </row>
    <row r="530" spans="1:8" hidden="1" x14ac:dyDescent="0.25">
      <c r="A530" s="10">
        <v>8504149</v>
      </c>
      <c r="B530" s="11" t="s">
        <v>525</v>
      </c>
      <c r="C530" s="11">
        <v>18</v>
      </c>
      <c r="D530" s="11">
        <v>1</v>
      </c>
      <c r="E530" s="27">
        <v>4500</v>
      </c>
      <c r="F530" s="28" t="str">
        <f t="shared" si="16"/>
        <v>850</v>
      </c>
      <c r="G530" s="29">
        <v>3750</v>
      </c>
      <c r="H530" s="30">
        <f t="shared" si="17"/>
        <v>750</v>
      </c>
    </row>
    <row r="531" spans="1:8" hidden="1" x14ac:dyDescent="0.25">
      <c r="A531" s="10">
        <v>8504156</v>
      </c>
      <c r="B531" s="11" t="s">
        <v>526</v>
      </c>
      <c r="C531" s="11">
        <v>25</v>
      </c>
      <c r="D531" s="11">
        <v>1</v>
      </c>
      <c r="E531" s="27">
        <v>6250</v>
      </c>
      <c r="F531" s="28" t="str">
        <f t="shared" si="16"/>
        <v>850</v>
      </c>
      <c r="G531" s="29">
        <v>5000</v>
      </c>
      <c r="H531" s="30">
        <f t="shared" si="17"/>
        <v>1250</v>
      </c>
    </row>
    <row r="532" spans="1:8" hidden="1" x14ac:dyDescent="0.25">
      <c r="A532" s="10">
        <v>8504159</v>
      </c>
      <c r="B532" s="11" t="s">
        <v>527</v>
      </c>
      <c r="C532" s="11">
        <v>54</v>
      </c>
      <c r="D532" s="11">
        <v>2</v>
      </c>
      <c r="E532" s="27">
        <v>27000</v>
      </c>
      <c r="F532" s="28" t="str">
        <f t="shared" si="16"/>
        <v>850</v>
      </c>
      <c r="G532" s="29">
        <v>13500</v>
      </c>
      <c r="H532" s="30">
        <f t="shared" si="17"/>
        <v>13500</v>
      </c>
    </row>
    <row r="533" spans="1:8" hidden="1" x14ac:dyDescent="0.25">
      <c r="A533" s="10">
        <v>8504162</v>
      </c>
      <c r="B533" s="11" t="s">
        <v>528</v>
      </c>
      <c r="C533" s="11">
        <v>5</v>
      </c>
      <c r="D533" s="11">
        <v>2</v>
      </c>
      <c r="E533" s="27">
        <v>2500</v>
      </c>
      <c r="F533" s="28" t="str">
        <f t="shared" si="16"/>
        <v>850</v>
      </c>
      <c r="G533" s="29">
        <v>4250</v>
      </c>
      <c r="H533" s="30">
        <f t="shared" si="17"/>
        <v>-1750</v>
      </c>
    </row>
    <row r="534" spans="1:8" hidden="1" x14ac:dyDescent="0.25">
      <c r="A534" s="10">
        <v>8504163</v>
      </c>
      <c r="B534" s="11" t="s">
        <v>529</v>
      </c>
      <c r="C534" s="11">
        <v>36</v>
      </c>
      <c r="D534" s="11">
        <v>1</v>
      </c>
      <c r="E534" s="27">
        <v>9000</v>
      </c>
      <c r="F534" s="28" t="str">
        <f t="shared" si="16"/>
        <v>850</v>
      </c>
      <c r="G534" s="29">
        <v>6875</v>
      </c>
      <c r="H534" s="30">
        <f t="shared" si="17"/>
        <v>2125</v>
      </c>
    </row>
    <row r="535" spans="1:8" hidden="1" x14ac:dyDescent="0.25">
      <c r="A535" s="10">
        <v>8504164</v>
      </c>
      <c r="B535" s="11" t="s">
        <v>530</v>
      </c>
      <c r="C535" s="11">
        <v>37</v>
      </c>
      <c r="D535" s="11">
        <v>2</v>
      </c>
      <c r="E535" s="27">
        <v>18500</v>
      </c>
      <c r="F535" s="28" t="str">
        <f t="shared" si="16"/>
        <v>850</v>
      </c>
      <c r="G535" s="29">
        <v>9250</v>
      </c>
      <c r="H535" s="30">
        <f t="shared" si="17"/>
        <v>9250</v>
      </c>
    </row>
    <row r="536" spans="1:8" hidden="1" x14ac:dyDescent="0.25">
      <c r="A536" s="10">
        <v>8504166</v>
      </c>
      <c r="B536" s="11" t="s">
        <v>531</v>
      </c>
      <c r="C536" s="11">
        <v>24</v>
      </c>
      <c r="D536" s="11">
        <v>2</v>
      </c>
      <c r="E536" s="27">
        <v>12000</v>
      </c>
      <c r="F536" s="28" t="str">
        <f t="shared" si="16"/>
        <v>850</v>
      </c>
      <c r="G536" s="29">
        <v>5500</v>
      </c>
      <c r="H536" s="30">
        <f t="shared" si="17"/>
        <v>6500</v>
      </c>
    </row>
    <row r="537" spans="1:8" hidden="1" x14ac:dyDescent="0.25">
      <c r="A537" s="10">
        <v>8504171</v>
      </c>
      <c r="B537" s="11" t="s">
        <v>532</v>
      </c>
      <c r="C537" s="11">
        <v>0</v>
      </c>
      <c r="D537" s="11">
        <v>0</v>
      </c>
      <c r="E537" s="27">
        <v>0</v>
      </c>
      <c r="F537" s="28" t="str">
        <f t="shared" si="16"/>
        <v>850</v>
      </c>
      <c r="G537" s="29">
        <v>1875</v>
      </c>
      <c r="H537" s="30">
        <f t="shared" si="17"/>
        <v>-1875</v>
      </c>
    </row>
    <row r="538" spans="1:8" hidden="1" x14ac:dyDescent="0.25">
      <c r="A538" s="10">
        <v>8504173</v>
      </c>
      <c r="B538" s="11" t="s">
        <v>533</v>
      </c>
      <c r="C538" s="11">
        <v>29</v>
      </c>
      <c r="D538" s="11">
        <v>2</v>
      </c>
      <c r="E538" s="27">
        <v>14500</v>
      </c>
      <c r="F538" s="28" t="str">
        <f t="shared" si="16"/>
        <v>850</v>
      </c>
      <c r="G538" s="29">
        <v>10750</v>
      </c>
      <c r="H538" s="30">
        <f t="shared" si="17"/>
        <v>3750</v>
      </c>
    </row>
    <row r="539" spans="1:8" hidden="1" x14ac:dyDescent="0.25">
      <c r="A539" s="10">
        <v>8504180</v>
      </c>
      <c r="B539" s="11" t="s">
        <v>534</v>
      </c>
      <c r="C539" s="11">
        <v>28</v>
      </c>
      <c r="D539" s="11">
        <v>1</v>
      </c>
      <c r="E539" s="27">
        <v>7000</v>
      </c>
      <c r="F539" s="28" t="str">
        <f t="shared" si="16"/>
        <v>850</v>
      </c>
      <c r="G539" s="29">
        <v>3500</v>
      </c>
      <c r="H539" s="30">
        <f t="shared" si="17"/>
        <v>3500</v>
      </c>
    </row>
    <row r="540" spans="1:8" hidden="1" x14ac:dyDescent="0.25">
      <c r="A540" s="10">
        <v>8504182</v>
      </c>
      <c r="B540" s="11" t="s">
        <v>535</v>
      </c>
      <c r="C540" s="11">
        <v>25</v>
      </c>
      <c r="D540" s="11">
        <v>2</v>
      </c>
      <c r="E540" s="27">
        <v>12500</v>
      </c>
      <c r="F540" s="28" t="str">
        <f t="shared" si="16"/>
        <v>850</v>
      </c>
      <c r="G540" s="29">
        <v>6250</v>
      </c>
      <c r="H540" s="30">
        <f t="shared" si="17"/>
        <v>6250</v>
      </c>
    </row>
    <row r="541" spans="1:8" hidden="1" x14ac:dyDescent="0.25">
      <c r="A541" s="10">
        <v>8504183</v>
      </c>
      <c r="B541" s="11" t="s">
        <v>536</v>
      </c>
      <c r="C541" s="11">
        <v>11</v>
      </c>
      <c r="D541" s="11">
        <v>1</v>
      </c>
      <c r="E541" s="27">
        <v>2750</v>
      </c>
      <c r="F541" s="28" t="str">
        <f t="shared" si="16"/>
        <v>850</v>
      </c>
      <c r="G541" s="29">
        <v>2750</v>
      </c>
      <c r="H541" s="30">
        <f t="shared" si="17"/>
        <v>0</v>
      </c>
    </row>
    <row r="542" spans="1:8" hidden="1" x14ac:dyDescent="0.25">
      <c r="A542" s="10">
        <v>8504187</v>
      </c>
      <c r="B542" s="11" t="s">
        <v>537</v>
      </c>
      <c r="C542" s="11">
        <v>26</v>
      </c>
      <c r="D542" s="11">
        <v>2</v>
      </c>
      <c r="E542" s="27">
        <v>13000</v>
      </c>
      <c r="F542" s="28" t="str">
        <f t="shared" si="16"/>
        <v>850</v>
      </c>
      <c r="G542" s="29">
        <v>5250</v>
      </c>
      <c r="H542" s="30">
        <f t="shared" si="17"/>
        <v>7750</v>
      </c>
    </row>
    <row r="543" spans="1:8" hidden="1" x14ac:dyDescent="0.25">
      <c r="A543" s="10">
        <v>8504191</v>
      </c>
      <c r="B543" s="11" t="s">
        <v>538</v>
      </c>
      <c r="C543" s="11">
        <v>41</v>
      </c>
      <c r="D543" s="11">
        <v>2</v>
      </c>
      <c r="E543" s="27">
        <v>20500</v>
      </c>
      <c r="F543" s="28" t="str">
        <f t="shared" si="16"/>
        <v>850</v>
      </c>
      <c r="G543" s="29">
        <v>10250</v>
      </c>
      <c r="H543" s="30">
        <f t="shared" si="17"/>
        <v>10250</v>
      </c>
    </row>
    <row r="544" spans="1:8" hidden="1" x14ac:dyDescent="0.25">
      <c r="A544" s="10">
        <v>8504203</v>
      </c>
      <c r="B544" s="11" t="s">
        <v>539</v>
      </c>
      <c r="C544" s="11">
        <v>0</v>
      </c>
      <c r="D544" s="11">
        <v>0</v>
      </c>
      <c r="E544" s="27">
        <v>0</v>
      </c>
      <c r="F544" s="28" t="str">
        <f t="shared" si="16"/>
        <v>850</v>
      </c>
      <c r="G544" s="29">
        <v>6250</v>
      </c>
      <c r="H544" s="30">
        <f t="shared" si="17"/>
        <v>-6250</v>
      </c>
    </row>
    <row r="545" spans="1:8" hidden="1" x14ac:dyDescent="0.25">
      <c r="A545" s="10">
        <v>8504307</v>
      </c>
      <c r="B545" s="11" t="s">
        <v>540</v>
      </c>
      <c r="C545" s="11">
        <v>30</v>
      </c>
      <c r="D545" s="11">
        <v>1</v>
      </c>
      <c r="E545" s="27">
        <v>7500</v>
      </c>
      <c r="F545" s="28" t="str">
        <f t="shared" si="16"/>
        <v>850</v>
      </c>
      <c r="G545" s="29">
        <v>3750</v>
      </c>
      <c r="H545" s="30">
        <f t="shared" si="17"/>
        <v>3750</v>
      </c>
    </row>
    <row r="546" spans="1:8" hidden="1" x14ac:dyDescent="0.25">
      <c r="A546" s="10">
        <v>8504310</v>
      </c>
      <c r="B546" s="11" t="s">
        <v>541</v>
      </c>
      <c r="C546" s="11">
        <v>43</v>
      </c>
      <c r="D546" s="11">
        <v>1</v>
      </c>
      <c r="E546" s="27">
        <v>10750</v>
      </c>
      <c r="F546" s="28" t="str">
        <f t="shared" si="16"/>
        <v>850</v>
      </c>
      <c r="G546" s="29">
        <v>6875</v>
      </c>
      <c r="H546" s="30">
        <f t="shared" si="17"/>
        <v>3875</v>
      </c>
    </row>
    <row r="547" spans="1:8" hidden="1" x14ac:dyDescent="0.25">
      <c r="A547" s="10">
        <v>8504312</v>
      </c>
      <c r="B547" s="11" t="s">
        <v>542</v>
      </c>
      <c r="C547" s="11">
        <v>35</v>
      </c>
      <c r="D547" s="11">
        <v>2</v>
      </c>
      <c r="E547" s="27">
        <v>17500</v>
      </c>
      <c r="F547" s="28" t="str">
        <f t="shared" si="16"/>
        <v>850</v>
      </c>
      <c r="G547" s="29">
        <v>8500</v>
      </c>
      <c r="H547" s="30">
        <f t="shared" si="17"/>
        <v>9000</v>
      </c>
    </row>
    <row r="548" spans="1:8" hidden="1" x14ac:dyDescent="0.25">
      <c r="A548" s="10">
        <v>8504315</v>
      </c>
      <c r="B548" s="11" t="s">
        <v>543</v>
      </c>
      <c r="C548" s="11">
        <v>46</v>
      </c>
      <c r="D548" s="11">
        <v>2</v>
      </c>
      <c r="E548" s="27">
        <v>23000</v>
      </c>
      <c r="F548" s="28" t="str">
        <f t="shared" si="16"/>
        <v>850</v>
      </c>
      <c r="G548" s="29">
        <v>30000</v>
      </c>
      <c r="H548" s="30">
        <f t="shared" si="17"/>
        <v>-7000</v>
      </c>
    </row>
    <row r="549" spans="1:8" hidden="1" x14ac:dyDescent="0.25">
      <c r="A549" s="10">
        <v>8504316</v>
      </c>
      <c r="B549" s="11" t="s">
        <v>544</v>
      </c>
      <c r="C549" s="11">
        <v>74</v>
      </c>
      <c r="D549" s="11">
        <v>2</v>
      </c>
      <c r="E549" s="27">
        <v>37000</v>
      </c>
      <c r="F549" s="28" t="str">
        <f t="shared" si="16"/>
        <v>850</v>
      </c>
      <c r="G549" s="29">
        <v>28250</v>
      </c>
      <c r="H549" s="30">
        <f t="shared" si="17"/>
        <v>8750</v>
      </c>
    </row>
    <row r="550" spans="1:8" hidden="1" x14ac:dyDescent="0.25">
      <c r="A550" s="10">
        <v>8504318</v>
      </c>
      <c r="B550" s="11" t="s">
        <v>545</v>
      </c>
      <c r="C550" s="11">
        <v>24</v>
      </c>
      <c r="D550" s="11">
        <v>1</v>
      </c>
      <c r="E550" s="27">
        <v>6000</v>
      </c>
      <c r="F550" s="28" t="str">
        <f t="shared" si="16"/>
        <v>850</v>
      </c>
      <c r="G550" s="29">
        <v>5125</v>
      </c>
      <c r="H550" s="30">
        <f t="shared" si="17"/>
        <v>875</v>
      </c>
    </row>
    <row r="551" spans="1:8" hidden="1" x14ac:dyDescent="0.25">
      <c r="A551" s="10">
        <v>8505405</v>
      </c>
      <c r="B551" s="11" t="s">
        <v>546</v>
      </c>
      <c r="C551" s="11">
        <v>23</v>
      </c>
      <c r="D551" s="11">
        <v>2</v>
      </c>
      <c r="E551" s="27">
        <v>11500</v>
      </c>
      <c r="F551" s="28" t="str">
        <f t="shared" si="16"/>
        <v>850</v>
      </c>
      <c r="G551" s="29">
        <v>6250</v>
      </c>
      <c r="H551" s="30">
        <f t="shared" si="17"/>
        <v>5250</v>
      </c>
    </row>
    <row r="552" spans="1:8" hidden="1" x14ac:dyDescent="0.25">
      <c r="A552" s="10">
        <v>8505410</v>
      </c>
      <c r="B552" s="11" t="s">
        <v>547</v>
      </c>
      <c r="C552" s="11">
        <v>10</v>
      </c>
      <c r="D552" s="11">
        <v>2</v>
      </c>
      <c r="E552" s="27">
        <v>5000</v>
      </c>
      <c r="F552" s="28" t="str">
        <f t="shared" si="16"/>
        <v>850</v>
      </c>
      <c r="G552" s="29">
        <v>5000</v>
      </c>
      <c r="H552" s="30">
        <f t="shared" si="17"/>
        <v>0</v>
      </c>
    </row>
    <row r="553" spans="1:8" hidden="1" x14ac:dyDescent="0.25">
      <c r="A553" s="10">
        <v>8505412</v>
      </c>
      <c r="B553" s="11" t="s">
        <v>548</v>
      </c>
      <c r="C553" s="11">
        <v>16</v>
      </c>
      <c r="D553" s="11">
        <v>1</v>
      </c>
      <c r="E553" s="27">
        <v>4000</v>
      </c>
      <c r="F553" s="28" t="str">
        <f t="shared" si="16"/>
        <v>850</v>
      </c>
      <c r="G553" s="29">
        <v>6000</v>
      </c>
      <c r="H553" s="30">
        <f t="shared" si="17"/>
        <v>-2000</v>
      </c>
    </row>
    <row r="554" spans="1:8" hidden="1" x14ac:dyDescent="0.25">
      <c r="A554" s="10">
        <v>8507001</v>
      </c>
      <c r="B554" s="11" t="s">
        <v>549</v>
      </c>
      <c r="C554" s="11">
        <v>0</v>
      </c>
      <c r="D554" s="11">
        <v>0</v>
      </c>
      <c r="E554" s="27">
        <v>0</v>
      </c>
      <c r="F554" s="28" t="str">
        <f t="shared" si="16"/>
        <v>850</v>
      </c>
      <c r="G554" s="29">
        <v>3500</v>
      </c>
      <c r="H554" s="30">
        <f t="shared" si="17"/>
        <v>-3500</v>
      </c>
    </row>
    <row r="555" spans="1:8" hidden="1" x14ac:dyDescent="0.25">
      <c r="A555" s="10">
        <v>8507032</v>
      </c>
      <c r="B555" s="11" t="s">
        <v>550</v>
      </c>
      <c r="C555" s="11">
        <v>9</v>
      </c>
      <c r="D555" s="11">
        <v>1</v>
      </c>
      <c r="E555" s="27">
        <v>2250</v>
      </c>
      <c r="F555" s="28" t="str">
        <f t="shared" si="16"/>
        <v>850</v>
      </c>
      <c r="G555" s="29">
        <v>1625</v>
      </c>
      <c r="H555" s="30">
        <f t="shared" si="17"/>
        <v>625</v>
      </c>
    </row>
    <row r="556" spans="1:8" hidden="1" x14ac:dyDescent="0.25">
      <c r="A556" s="10">
        <v>8514302</v>
      </c>
      <c r="B556" s="11" t="s">
        <v>551</v>
      </c>
      <c r="C556" s="11">
        <v>73</v>
      </c>
      <c r="D556" s="11">
        <v>2</v>
      </c>
      <c r="E556" s="27">
        <v>36500</v>
      </c>
      <c r="F556" s="28" t="str">
        <f t="shared" si="16"/>
        <v>851</v>
      </c>
      <c r="G556" s="29">
        <v>18250</v>
      </c>
      <c r="H556" s="30">
        <f t="shared" si="17"/>
        <v>18250</v>
      </c>
    </row>
    <row r="557" spans="1:8" hidden="1" x14ac:dyDescent="0.25">
      <c r="A557" s="10">
        <v>8514303</v>
      </c>
      <c r="B557" s="11" t="s">
        <v>126</v>
      </c>
      <c r="C557" s="11">
        <v>79</v>
      </c>
      <c r="D557" s="11">
        <v>2</v>
      </c>
      <c r="E557" s="27">
        <v>39500</v>
      </c>
      <c r="F557" s="28" t="str">
        <f t="shared" si="16"/>
        <v>851</v>
      </c>
      <c r="G557" s="29">
        <v>19750</v>
      </c>
      <c r="H557" s="30">
        <f t="shared" si="17"/>
        <v>19750</v>
      </c>
    </row>
    <row r="558" spans="1:8" hidden="1" x14ac:dyDescent="0.25">
      <c r="A558" s="10">
        <v>8515413</v>
      </c>
      <c r="B558" s="11" t="s">
        <v>552</v>
      </c>
      <c r="C558" s="11">
        <v>80</v>
      </c>
      <c r="D558" s="11">
        <v>2</v>
      </c>
      <c r="E558" s="27">
        <v>40000</v>
      </c>
      <c r="F558" s="28" t="str">
        <f t="shared" si="16"/>
        <v>851</v>
      </c>
      <c r="G558" s="29">
        <v>17500</v>
      </c>
      <c r="H558" s="30">
        <f t="shared" si="17"/>
        <v>22500</v>
      </c>
    </row>
    <row r="559" spans="1:8" hidden="1" x14ac:dyDescent="0.25">
      <c r="A559" s="10">
        <v>8524262</v>
      </c>
      <c r="B559" s="11" t="s">
        <v>553</v>
      </c>
      <c r="C559" s="11">
        <v>29</v>
      </c>
      <c r="D559" s="11">
        <v>1</v>
      </c>
      <c r="E559" s="27">
        <v>7250</v>
      </c>
      <c r="F559" s="28" t="str">
        <f t="shared" si="16"/>
        <v>852</v>
      </c>
      <c r="G559" s="29">
        <v>5250</v>
      </c>
      <c r="H559" s="30">
        <f t="shared" si="17"/>
        <v>2000</v>
      </c>
    </row>
    <row r="560" spans="1:8" hidden="1" x14ac:dyDescent="0.25">
      <c r="A560" s="10">
        <v>8524264</v>
      </c>
      <c r="B560" s="11" t="s">
        <v>554</v>
      </c>
      <c r="C560" s="11">
        <v>20</v>
      </c>
      <c r="D560" s="11">
        <v>2</v>
      </c>
      <c r="E560" s="27">
        <v>10000</v>
      </c>
      <c r="F560" s="28" t="str">
        <f t="shared" si="16"/>
        <v>852</v>
      </c>
      <c r="G560" s="29">
        <v>12500</v>
      </c>
      <c r="H560" s="30">
        <f t="shared" si="17"/>
        <v>-2500</v>
      </c>
    </row>
    <row r="561" spans="1:8" hidden="1" x14ac:dyDescent="0.25">
      <c r="A561" s="10">
        <v>8524270</v>
      </c>
      <c r="B561" s="11" t="s">
        <v>555</v>
      </c>
      <c r="C561" s="11">
        <v>114</v>
      </c>
      <c r="D561" s="11">
        <v>1</v>
      </c>
      <c r="E561" s="27">
        <v>28500</v>
      </c>
      <c r="F561" s="28" t="str">
        <f t="shared" si="16"/>
        <v>852</v>
      </c>
      <c r="G561" s="29">
        <v>14250</v>
      </c>
      <c r="H561" s="30">
        <f t="shared" si="17"/>
        <v>14250</v>
      </c>
    </row>
    <row r="562" spans="1:8" hidden="1" x14ac:dyDescent="0.25">
      <c r="A562" s="10">
        <v>8524278</v>
      </c>
      <c r="B562" s="11" t="s">
        <v>556</v>
      </c>
      <c r="C562" s="11">
        <v>31</v>
      </c>
      <c r="D562" s="11">
        <v>2</v>
      </c>
      <c r="E562" s="27">
        <v>15500</v>
      </c>
      <c r="F562" s="28" t="str">
        <f t="shared" si="16"/>
        <v>852</v>
      </c>
      <c r="G562" s="29">
        <v>18000</v>
      </c>
      <c r="H562" s="30">
        <f t="shared" si="17"/>
        <v>-2500</v>
      </c>
    </row>
    <row r="563" spans="1:8" hidden="1" x14ac:dyDescent="0.25">
      <c r="A563" s="10">
        <v>8524306</v>
      </c>
      <c r="B563" s="11" t="s">
        <v>557</v>
      </c>
      <c r="C563" s="11">
        <v>49</v>
      </c>
      <c r="D563" s="11">
        <v>2</v>
      </c>
      <c r="E563" s="27">
        <v>24500</v>
      </c>
      <c r="F563" s="28" t="str">
        <f t="shared" si="16"/>
        <v>852</v>
      </c>
      <c r="G563" s="29">
        <v>22000</v>
      </c>
      <c r="H563" s="30">
        <f t="shared" si="17"/>
        <v>2500</v>
      </c>
    </row>
    <row r="564" spans="1:8" hidden="1" x14ac:dyDescent="0.25">
      <c r="A564" s="10">
        <v>8524311</v>
      </c>
      <c r="B564" s="11" t="s">
        <v>558</v>
      </c>
      <c r="C564" s="11">
        <v>30</v>
      </c>
      <c r="D564" s="11">
        <v>2</v>
      </c>
      <c r="E564" s="27">
        <v>15000</v>
      </c>
      <c r="F564" s="28" t="str">
        <f t="shared" si="16"/>
        <v>852</v>
      </c>
      <c r="G564" s="29">
        <v>10000</v>
      </c>
      <c r="H564" s="30">
        <f t="shared" si="17"/>
        <v>5000</v>
      </c>
    </row>
    <row r="565" spans="1:8" hidden="1" x14ac:dyDescent="0.25">
      <c r="A565" s="10">
        <v>8554034</v>
      </c>
      <c r="B565" s="11" t="s">
        <v>559</v>
      </c>
      <c r="C565" s="11">
        <v>29</v>
      </c>
      <c r="D565" s="11">
        <v>1</v>
      </c>
      <c r="E565" s="27">
        <v>7250</v>
      </c>
      <c r="F565" s="28" t="str">
        <f t="shared" si="16"/>
        <v>855</v>
      </c>
      <c r="G565" s="29">
        <v>4125</v>
      </c>
      <c r="H565" s="30">
        <f t="shared" si="17"/>
        <v>3125</v>
      </c>
    </row>
    <row r="566" spans="1:8" hidden="1" x14ac:dyDescent="0.25">
      <c r="A566" s="10">
        <v>8557002</v>
      </c>
      <c r="B566" s="11" t="s">
        <v>560</v>
      </c>
      <c r="C566" s="11">
        <v>7</v>
      </c>
      <c r="D566" s="11">
        <v>1</v>
      </c>
      <c r="E566" s="27">
        <v>1750</v>
      </c>
      <c r="F566" s="28" t="str">
        <f t="shared" si="16"/>
        <v>855</v>
      </c>
      <c r="G566" s="29">
        <v>625</v>
      </c>
      <c r="H566" s="30">
        <f t="shared" si="17"/>
        <v>1125</v>
      </c>
    </row>
    <row r="567" spans="1:8" hidden="1" x14ac:dyDescent="0.25">
      <c r="A567" s="10">
        <v>8564000</v>
      </c>
      <c r="B567" s="11" t="s">
        <v>561</v>
      </c>
      <c r="C567" s="11">
        <v>0</v>
      </c>
      <c r="D567" s="11">
        <v>0</v>
      </c>
      <c r="E567" s="27">
        <v>0</v>
      </c>
      <c r="F567" s="28" t="str">
        <f t="shared" si="16"/>
        <v>856</v>
      </c>
      <c r="G567" s="29">
        <v>5000</v>
      </c>
      <c r="H567" s="30">
        <f t="shared" si="17"/>
        <v>-5000</v>
      </c>
    </row>
    <row r="568" spans="1:8" hidden="1" x14ac:dyDescent="0.25">
      <c r="A568" s="10">
        <v>8564005</v>
      </c>
      <c r="B568" s="11" t="s">
        <v>562</v>
      </c>
      <c r="C568" s="11">
        <v>80</v>
      </c>
      <c r="D568" s="11">
        <v>2</v>
      </c>
      <c r="E568" s="27">
        <v>40000</v>
      </c>
      <c r="F568" s="28" t="str">
        <f t="shared" si="16"/>
        <v>856</v>
      </c>
      <c r="G568" s="29">
        <v>22500</v>
      </c>
      <c r="H568" s="30">
        <f t="shared" si="17"/>
        <v>17500</v>
      </c>
    </row>
    <row r="569" spans="1:8" hidden="1" x14ac:dyDescent="0.25">
      <c r="A569" s="10">
        <v>8564205</v>
      </c>
      <c r="B569" s="11" t="s">
        <v>563</v>
      </c>
      <c r="C569" s="11">
        <v>34</v>
      </c>
      <c r="D569" s="11">
        <v>2</v>
      </c>
      <c r="E569" s="27">
        <v>17000</v>
      </c>
      <c r="F569" s="28" t="str">
        <f t="shared" si="16"/>
        <v>856</v>
      </c>
      <c r="G569" s="29">
        <v>19250</v>
      </c>
      <c r="H569" s="30">
        <f t="shared" si="17"/>
        <v>-2250</v>
      </c>
    </row>
    <row r="570" spans="1:8" hidden="1" x14ac:dyDescent="0.25">
      <c r="A570" s="10">
        <v>8564232</v>
      </c>
      <c r="B570" s="11" t="s">
        <v>564</v>
      </c>
      <c r="C570" s="11">
        <v>39</v>
      </c>
      <c r="D570" s="11">
        <v>2</v>
      </c>
      <c r="E570" s="27">
        <v>19500</v>
      </c>
      <c r="F570" s="28" t="str">
        <f t="shared" si="16"/>
        <v>856</v>
      </c>
      <c r="G570" s="29">
        <v>16250</v>
      </c>
      <c r="H570" s="30">
        <f t="shared" si="17"/>
        <v>3250</v>
      </c>
    </row>
    <row r="571" spans="1:8" hidden="1" x14ac:dyDescent="0.25">
      <c r="A571" s="10">
        <v>8564242</v>
      </c>
      <c r="B571" s="11" t="s">
        <v>565</v>
      </c>
      <c r="C571" s="11">
        <v>52</v>
      </c>
      <c r="D571" s="11">
        <v>2</v>
      </c>
      <c r="E571" s="27">
        <v>26000</v>
      </c>
      <c r="F571" s="28" t="str">
        <f t="shared" si="16"/>
        <v>856</v>
      </c>
      <c r="G571" s="29">
        <v>15000</v>
      </c>
      <c r="H571" s="30">
        <f t="shared" si="17"/>
        <v>11000</v>
      </c>
    </row>
    <row r="572" spans="1:8" hidden="1" x14ac:dyDescent="0.25">
      <c r="A572" s="10">
        <v>8564244</v>
      </c>
      <c r="B572" s="11" t="s">
        <v>566</v>
      </c>
      <c r="C572" s="11">
        <v>78</v>
      </c>
      <c r="D572" s="11">
        <v>1</v>
      </c>
      <c r="E572" s="27">
        <v>19500</v>
      </c>
      <c r="F572" s="28" t="str">
        <f t="shared" si="16"/>
        <v>856</v>
      </c>
      <c r="G572" s="29">
        <v>7500</v>
      </c>
      <c r="H572" s="30">
        <f t="shared" si="17"/>
        <v>12000</v>
      </c>
    </row>
    <row r="573" spans="1:8" hidden="1" x14ac:dyDescent="0.25">
      <c r="A573" s="10">
        <v>8564250</v>
      </c>
      <c r="B573" s="11" t="s">
        <v>567</v>
      </c>
      <c r="C573" s="11">
        <v>56</v>
      </c>
      <c r="D573" s="11">
        <v>1</v>
      </c>
      <c r="E573" s="27">
        <v>14000</v>
      </c>
      <c r="F573" s="28" t="str">
        <f t="shared" si="16"/>
        <v>856</v>
      </c>
      <c r="G573" s="29">
        <v>12625</v>
      </c>
      <c r="H573" s="30">
        <f t="shared" si="17"/>
        <v>1375</v>
      </c>
    </row>
    <row r="574" spans="1:8" hidden="1" x14ac:dyDescent="0.25">
      <c r="A574" s="10">
        <v>8564251</v>
      </c>
      <c r="B574" s="11" t="s">
        <v>568</v>
      </c>
      <c r="C574" s="11">
        <v>55</v>
      </c>
      <c r="D574" s="11">
        <v>2</v>
      </c>
      <c r="E574" s="27">
        <v>27500</v>
      </c>
      <c r="F574" s="28" t="str">
        <f t="shared" si="16"/>
        <v>856</v>
      </c>
      <c r="G574" s="29">
        <v>17500</v>
      </c>
      <c r="H574" s="30">
        <f t="shared" si="17"/>
        <v>10000</v>
      </c>
    </row>
    <row r="575" spans="1:8" hidden="1" x14ac:dyDescent="0.25">
      <c r="A575" s="10">
        <v>8564270</v>
      </c>
      <c r="B575" s="11" t="s">
        <v>569</v>
      </c>
      <c r="C575" s="11">
        <v>27</v>
      </c>
      <c r="D575" s="11">
        <v>1</v>
      </c>
      <c r="E575" s="27">
        <v>6750</v>
      </c>
      <c r="F575" s="28" t="str">
        <f t="shared" si="16"/>
        <v>856</v>
      </c>
      <c r="G575" s="29">
        <v>3750</v>
      </c>
      <c r="H575" s="30">
        <f t="shared" si="17"/>
        <v>3000</v>
      </c>
    </row>
    <row r="576" spans="1:8" hidden="1" x14ac:dyDescent="0.25">
      <c r="A576" s="10">
        <v>8564273</v>
      </c>
      <c r="B576" s="11" t="s">
        <v>570</v>
      </c>
      <c r="C576" s="11">
        <v>30</v>
      </c>
      <c r="D576" s="11">
        <v>2</v>
      </c>
      <c r="E576" s="27">
        <v>15000</v>
      </c>
      <c r="F576" s="28" t="str">
        <f t="shared" si="16"/>
        <v>856</v>
      </c>
      <c r="G576" s="29">
        <v>7500</v>
      </c>
      <c r="H576" s="30">
        <f t="shared" si="17"/>
        <v>7500</v>
      </c>
    </row>
    <row r="577" spans="1:8" hidden="1" x14ac:dyDescent="0.25">
      <c r="A577" s="10">
        <v>8564274</v>
      </c>
      <c r="B577" s="11" t="s">
        <v>571</v>
      </c>
      <c r="C577" s="11">
        <v>39</v>
      </c>
      <c r="D577" s="11">
        <v>2</v>
      </c>
      <c r="E577" s="27">
        <v>19500</v>
      </c>
      <c r="F577" s="28" t="str">
        <f t="shared" si="16"/>
        <v>856</v>
      </c>
      <c r="G577" s="29">
        <v>22250</v>
      </c>
      <c r="H577" s="30">
        <f t="shared" si="17"/>
        <v>-2750</v>
      </c>
    </row>
    <row r="578" spans="1:8" s="2" customFormat="1" hidden="1" x14ac:dyDescent="0.25">
      <c r="A578" s="10">
        <v>8564723</v>
      </c>
      <c r="B578" s="11" t="s">
        <v>572</v>
      </c>
      <c r="C578" s="11">
        <v>43</v>
      </c>
      <c r="D578" s="11">
        <v>2</v>
      </c>
      <c r="E578" s="27">
        <v>21500</v>
      </c>
      <c r="F578" s="28" t="str">
        <f t="shared" si="16"/>
        <v>856</v>
      </c>
      <c r="G578" s="29">
        <v>11000</v>
      </c>
      <c r="H578" s="30">
        <f t="shared" si="17"/>
        <v>10500</v>
      </c>
    </row>
    <row r="579" spans="1:8" s="2" customFormat="1" hidden="1" x14ac:dyDescent="0.25">
      <c r="A579" s="10">
        <v>8564724</v>
      </c>
      <c r="B579" s="11" t="s">
        <v>573</v>
      </c>
      <c r="C579" s="11">
        <v>0</v>
      </c>
      <c r="D579" s="11">
        <v>0</v>
      </c>
      <c r="E579" s="27">
        <v>0</v>
      </c>
      <c r="F579" s="28" t="str">
        <f t="shared" ref="F579:F642" si="18">LEFT(A579,3)</f>
        <v>856</v>
      </c>
      <c r="G579" s="29">
        <v>6250</v>
      </c>
      <c r="H579" s="30">
        <f t="shared" ref="H579:H642" si="19">SUM(E579)-G579</f>
        <v>-6250</v>
      </c>
    </row>
    <row r="580" spans="1:8" hidden="1" x14ac:dyDescent="0.25">
      <c r="A580" s="10">
        <v>8567220</v>
      </c>
      <c r="B580" s="11" t="s">
        <v>574</v>
      </c>
      <c r="C580" s="11">
        <v>11</v>
      </c>
      <c r="D580" s="11">
        <v>1</v>
      </c>
      <c r="E580" s="27">
        <v>2750</v>
      </c>
      <c r="F580" s="28" t="str">
        <f t="shared" si="18"/>
        <v>856</v>
      </c>
      <c r="G580" s="29">
        <v>1375</v>
      </c>
      <c r="H580" s="30">
        <f t="shared" si="19"/>
        <v>1375</v>
      </c>
    </row>
    <row r="581" spans="1:8" hidden="1" x14ac:dyDescent="0.25">
      <c r="A581" s="10">
        <v>8604012</v>
      </c>
      <c r="B581" s="11" t="s">
        <v>575</v>
      </c>
      <c r="C581" s="11">
        <v>36</v>
      </c>
      <c r="D581" s="11">
        <v>2</v>
      </c>
      <c r="E581" s="27">
        <v>18000</v>
      </c>
      <c r="F581" s="28" t="str">
        <f t="shared" si="18"/>
        <v>860</v>
      </c>
      <c r="G581" s="29">
        <v>7500</v>
      </c>
      <c r="H581" s="30">
        <f t="shared" si="19"/>
        <v>10500</v>
      </c>
    </row>
    <row r="582" spans="1:8" hidden="1" x14ac:dyDescent="0.25">
      <c r="A582" s="10">
        <v>8604051</v>
      </c>
      <c r="B582" s="11" t="s">
        <v>576</v>
      </c>
      <c r="C582" s="11">
        <v>42</v>
      </c>
      <c r="D582" s="11">
        <v>1</v>
      </c>
      <c r="E582" s="27">
        <v>10500</v>
      </c>
      <c r="F582" s="28" t="str">
        <f t="shared" si="18"/>
        <v>860</v>
      </c>
      <c r="G582" s="29">
        <v>3750</v>
      </c>
      <c r="H582" s="30">
        <f t="shared" si="19"/>
        <v>6750</v>
      </c>
    </row>
    <row r="583" spans="1:8" hidden="1" x14ac:dyDescent="0.25">
      <c r="A583" s="10">
        <v>8604055</v>
      </c>
      <c r="B583" s="11" t="s">
        <v>577</v>
      </c>
      <c r="C583" s="11">
        <v>20</v>
      </c>
      <c r="D583" s="11">
        <v>2</v>
      </c>
      <c r="E583" s="27">
        <v>10000</v>
      </c>
      <c r="F583" s="28" t="str">
        <f t="shared" si="18"/>
        <v>860</v>
      </c>
      <c r="G583" s="29">
        <v>15250</v>
      </c>
      <c r="H583" s="30">
        <f t="shared" si="19"/>
        <v>-5250</v>
      </c>
    </row>
    <row r="584" spans="1:8" hidden="1" x14ac:dyDescent="0.25">
      <c r="A584" s="10">
        <v>8604067</v>
      </c>
      <c r="B584" s="11" t="s">
        <v>578</v>
      </c>
      <c r="C584" s="11">
        <v>36</v>
      </c>
      <c r="D584" s="11">
        <v>1</v>
      </c>
      <c r="E584" s="27">
        <v>9000</v>
      </c>
      <c r="F584" s="28" t="str">
        <f t="shared" si="18"/>
        <v>860</v>
      </c>
      <c r="G584" s="29">
        <v>3625</v>
      </c>
      <c r="H584" s="30">
        <f t="shared" si="19"/>
        <v>5375</v>
      </c>
    </row>
    <row r="585" spans="1:8" hidden="1" x14ac:dyDescent="0.25">
      <c r="A585" s="10">
        <v>8604072</v>
      </c>
      <c r="B585" s="11" t="s">
        <v>281</v>
      </c>
      <c r="C585" s="11">
        <v>31</v>
      </c>
      <c r="D585" s="11">
        <v>2</v>
      </c>
      <c r="E585" s="27">
        <v>15500</v>
      </c>
      <c r="F585" s="28" t="str">
        <f t="shared" si="18"/>
        <v>860</v>
      </c>
      <c r="G585" s="29">
        <v>10000</v>
      </c>
      <c r="H585" s="30">
        <f t="shared" si="19"/>
        <v>5500</v>
      </c>
    </row>
    <row r="586" spans="1:8" hidden="1" x14ac:dyDescent="0.25">
      <c r="A586" s="10">
        <v>8604079</v>
      </c>
      <c r="B586" s="11" t="s">
        <v>579</v>
      </c>
      <c r="C586" s="11">
        <v>58</v>
      </c>
      <c r="D586" s="11">
        <v>2</v>
      </c>
      <c r="E586" s="27">
        <v>29000</v>
      </c>
      <c r="F586" s="28" t="str">
        <f t="shared" si="18"/>
        <v>860</v>
      </c>
      <c r="G586" s="29">
        <v>14750</v>
      </c>
      <c r="H586" s="30">
        <f t="shared" si="19"/>
        <v>14250</v>
      </c>
    </row>
    <row r="587" spans="1:8" hidden="1" x14ac:dyDescent="0.25">
      <c r="A587" s="10">
        <v>8604087</v>
      </c>
      <c r="B587" s="11" t="s">
        <v>580</v>
      </c>
      <c r="C587" s="11">
        <v>21</v>
      </c>
      <c r="D587" s="11">
        <v>1</v>
      </c>
      <c r="E587" s="27">
        <v>5250</v>
      </c>
      <c r="F587" s="28" t="str">
        <f t="shared" si="18"/>
        <v>860</v>
      </c>
      <c r="G587" s="29">
        <v>2500</v>
      </c>
      <c r="H587" s="30">
        <f t="shared" si="19"/>
        <v>2750</v>
      </c>
    </row>
    <row r="588" spans="1:8" hidden="1" x14ac:dyDescent="0.25">
      <c r="A588" s="10">
        <v>8604089</v>
      </c>
      <c r="B588" s="11" t="s">
        <v>581</v>
      </c>
      <c r="C588" s="11">
        <v>7</v>
      </c>
      <c r="D588" s="11">
        <v>2</v>
      </c>
      <c r="E588" s="27">
        <v>3500</v>
      </c>
      <c r="F588" s="28" t="str">
        <f t="shared" si="18"/>
        <v>860</v>
      </c>
      <c r="G588" s="29">
        <v>2500</v>
      </c>
      <c r="H588" s="30">
        <f t="shared" si="19"/>
        <v>1000</v>
      </c>
    </row>
    <row r="589" spans="1:8" hidden="1" x14ac:dyDescent="0.25">
      <c r="A589" s="10">
        <v>8604126</v>
      </c>
      <c r="B589" s="11" t="s">
        <v>582</v>
      </c>
      <c r="C589" s="11">
        <v>9</v>
      </c>
      <c r="D589" s="11">
        <v>1</v>
      </c>
      <c r="E589" s="27">
        <v>2250</v>
      </c>
      <c r="F589" s="28" t="str">
        <f t="shared" si="18"/>
        <v>860</v>
      </c>
      <c r="G589" s="29">
        <v>4875</v>
      </c>
      <c r="H589" s="30">
        <f t="shared" si="19"/>
        <v>-2625</v>
      </c>
    </row>
    <row r="590" spans="1:8" hidden="1" x14ac:dyDescent="0.25">
      <c r="A590" s="10">
        <v>8604128</v>
      </c>
      <c r="B590" s="11" t="s">
        <v>583</v>
      </c>
      <c r="C590" s="11">
        <v>0</v>
      </c>
      <c r="D590" s="11">
        <v>0</v>
      </c>
      <c r="E590" s="27">
        <v>0</v>
      </c>
      <c r="F590" s="28" t="str">
        <f t="shared" si="18"/>
        <v>860</v>
      </c>
      <c r="G590" s="29">
        <v>1625</v>
      </c>
      <c r="H590" s="30">
        <f t="shared" si="19"/>
        <v>-1625</v>
      </c>
    </row>
    <row r="591" spans="1:8" hidden="1" x14ac:dyDescent="0.25">
      <c r="A591" s="10">
        <v>8604144</v>
      </c>
      <c r="B591" s="11" t="s">
        <v>584</v>
      </c>
      <c r="C591" s="11">
        <v>29</v>
      </c>
      <c r="D591" s="11">
        <v>2</v>
      </c>
      <c r="E591" s="27">
        <v>14500</v>
      </c>
      <c r="F591" s="28" t="str">
        <f t="shared" si="18"/>
        <v>860</v>
      </c>
      <c r="G591" s="29">
        <v>7250</v>
      </c>
      <c r="H591" s="30">
        <f t="shared" si="19"/>
        <v>7250</v>
      </c>
    </row>
    <row r="592" spans="1:8" hidden="1" x14ac:dyDescent="0.25">
      <c r="A592" s="10">
        <v>8604160</v>
      </c>
      <c r="B592" s="11" t="s">
        <v>585</v>
      </c>
      <c r="C592" s="11">
        <v>16</v>
      </c>
      <c r="D592" s="11">
        <v>1</v>
      </c>
      <c r="E592" s="27">
        <v>4000</v>
      </c>
      <c r="F592" s="28" t="str">
        <f t="shared" si="18"/>
        <v>860</v>
      </c>
      <c r="G592" s="29">
        <v>2500</v>
      </c>
      <c r="H592" s="30">
        <f t="shared" si="19"/>
        <v>1500</v>
      </c>
    </row>
    <row r="593" spans="1:8" hidden="1" x14ac:dyDescent="0.25">
      <c r="A593" s="10">
        <v>8604178</v>
      </c>
      <c r="B593" s="11" t="s">
        <v>586</v>
      </c>
      <c r="C593" s="11">
        <v>34</v>
      </c>
      <c r="D593" s="11">
        <v>2</v>
      </c>
      <c r="E593" s="27">
        <v>17000</v>
      </c>
      <c r="F593" s="28" t="str">
        <f t="shared" si="18"/>
        <v>860</v>
      </c>
      <c r="G593" s="29">
        <v>11500</v>
      </c>
      <c r="H593" s="30">
        <f t="shared" si="19"/>
        <v>5500</v>
      </c>
    </row>
    <row r="594" spans="1:8" hidden="1" x14ac:dyDescent="0.25">
      <c r="A594" s="10">
        <v>8604180</v>
      </c>
      <c r="B594" s="11" t="s">
        <v>587</v>
      </c>
      <c r="C594" s="11">
        <v>44</v>
      </c>
      <c r="D594" s="11">
        <v>1</v>
      </c>
      <c r="E594" s="27">
        <v>11000</v>
      </c>
      <c r="F594" s="28" t="str">
        <f t="shared" si="18"/>
        <v>860</v>
      </c>
      <c r="G594" s="29">
        <v>4625</v>
      </c>
      <c r="H594" s="30">
        <f t="shared" si="19"/>
        <v>6375</v>
      </c>
    </row>
    <row r="595" spans="1:8" hidden="1" x14ac:dyDescent="0.25">
      <c r="A595" s="10">
        <v>8604181</v>
      </c>
      <c r="B595" s="11" t="s">
        <v>588</v>
      </c>
      <c r="C595" s="11">
        <v>17</v>
      </c>
      <c r="D595" s="11">
        <v>2</v>
      </c>
      <c r="E595" s="27">
        <v>8500</v>
      </c>
      <c r="F595" s="28" t="str">
        <f t="shared" si="18"/>
        <v>860</v>
      </c>
      <c r="G595" s="29">
        <v>9000</v>
      </c>
      <c r="H595" s="30">
        <f t="shared" si="19"/>
        <v>-500</v>
      </c>
    </row>
    <row r="596" spans="1:8" hidden="1" x14ac:dyDescent="0.25">
      <c r="A596" s="10">
        <v>8604512</v>
      </c>
      <c r="B596" s="11" t="s">
        <v>589</v>
      </c>
      <c r="C596" s="11">
        <v>13</v>
      </c>
      <c r="D596" s="11">
        <v>1</v>
      </c>
      <c r="E596" s="27">
        <v>3250</v>
      </c>
      <c r="F596" s="28" t="str">
        <f t="shared" si="18"/>
        <v>860</v>
      </c>
      <c r="G596" s="29">
        <v>1750</v>
      </c>
      <c r="H596" s="30">
        <f t="shared" si="19"/>
        <v>1500</v>
      </c>
    </row>
    <row r="597" spans="1:8" hidden="1" x14ac:dyDescent="0.25">
      <c r="A597" s="10">
        <v>8604607</v>
      </c>
      <c r="B597" s="11" t="s">
        <v>590</v>
      </c>
      <c r="C597" s="11">
        <v>12</v>
      </c>
      <c r="D597" s="11">
        <v>2</v>
      </c>
      <c r="E597" s="27">
        <v>6000</v>
      </c>
      <c r="F597" s="28" t="str">
        <f t="shared" si="18"/>
        <v>860</v>
      </c>
      <c r="G597" s="29">
        <v>8250</v>
      </c>
      <c r="H597" s="30">
        <f t="shared" si="19"/>
        <v>-2250</v>
      </c>
    </row>
    <row r="598" spans="1:8" hidden="1" x14ac:dyDescent="0.25">
      <c r="A598" s="10">
        <v>8604710</v>
      </c>
      <c r="B598" s="11" t="s">
        <v>591</v>
      </c>
      <c r="C598" s="11">
        <v>0</v>
      </c>
      <c r="D598" s="11">
        <v>0</v>
      </c>
      <c r="E598" s="27">
        <v>0</v>
      </c>
      <c r="F598" s="28" t="str">
        <f t="shared" si="18"/>
        <v>860</v>
      </c>
      <c r="G598" s="29">
        <v>5000</v>
      </c>
      <c r="H598" s="30">
        <f t="shared" si="19"/>
        <v>-5000</v>
      </c>
    </row>
    <row r="599" spans="1:8" s="2" customFormat="1" hidden="1" x14ac:dyDescent="0.25">
      <c r="A599" s="10">
        <v>8605402</v>
      </c>
      <c r="B599" s="11" t="s">
        <v>592</v>
      </c>
      <c r="C599" s="11">
        <v>30</v>
      </c>
      <c r="D599" s="11">
        <v>2</v>
      </c>
      <c r="E599" s="27">
        <v>15000</v>
      </c>
      <c r="F599" s="28" t="str">
        <f t="shared" si="18"/>
        <v>860</v>
      </c>
      <c r="G599" s="29">
        <v>7500</v>
      </c>
      <c r="H599" s="30">
        <f t="shared" si="19"/>
        <v>7500</v>
      </c>
    </row>
    <row r="600" spans="1:8" hidden="1" x14ac:dyDescent="0.25">
      <c r="A600" s="10">
        <v>8605403</v>
      </c>
      <c r="B600" s="11" t="s">
        <v>593</v>
      </c>
      <c r="C600" s="11">
        <v>18</v>
      </c>
      <c r="D600" s="11">
        <v>2</v>
      </c>
      <c r="E600" s="27">
        <v>9000</v>
      </c>
      <c r="F600" s="28" t="str">
        <f t="shared" si="18"/>
        <v>860</v>
      </c>
      <c r="G600" s="29">
        <v>10500</v>
      </c>
      <c r="H600" s="30">
        <f t="shared" si="19"/>
        <v>-1500</v>
      </c>
    </row>
    <row r="601" spans="1:8" s="2" customFormat="1" hidden="1" x14ac:dyDescent="0.25">
      <c r="A601" s="10">
        <v>8607030</v>
      </c>
      <c r="B601" s="11" t="s">
        <v>594</v>
      </c>
      <c r="C601" s="11">
        <v>5</v>
      </c>
      <c r="D601" s="11">
        <v>1</v>
      </c>
      <c r="E601" s="27">
        <v>1250</v>
      </c>
      <c r="F601" s="28" t="str">
        <f t="shared" si="18"/>
        <v>860</v>
      </c>
      <c r="G601" s="29">
        <v>2000</v>
      </c>
      <c r="H601" s="30">
        <f t="shared" si="19"/>
        <v>-750</v>
      </c>
    </row>
    <row r="602" spans="1:8" hidden="1" x14ac:dyDescent="0.25">
      <c r="A602" s="10">
        <v>8614042</v>
      </c>
      <c r="B602" s="11" t="s">
        <v>595</v>
      </c>
      <c r="C602" s="11">
        <v>29</v>
      </c>
      <c r="D602" s="11">
        <v>1</v>
      </c>
      <c r="E602" s="27">
        <v>7250</v>
      </c>
      <c r="F602" s="28" t="str">
        <f t="shared" si="18"/>
        <v>861</v>
      </c>
      <c r="G602" s="29">
        <v>2875</v>
      </c>
      <c r="H602" s="30">
        <f t="shared" si="19"/>
        <v>4375</v>
      </c>
    </row>
    <row r="603" spans="1:8" hidden="1" x14ac:dyDescent="0.25">
      <c r="A603" s="10">
        <v>8614044</v>
      </c>
      <c r="B603" s="11" t="s">
        <v>596</v>
      </c>
      <c r="C603" s="11">
        <v>55</v>
      </c>
      <c r="D603" s="11">
        <v>2</v>
      </c>
      <c r="E603" s="27">
        <v>27500</v>
      </c>
      <c r="F603" s="28" t="str">
        <f t="shared" si="18"/>
        <v>861</v>
      </c>
      <c r="G603" s="29">
        <v>15000</v>
      </c>
      <c r="H603" s="30">
        <f t="shared" si="19"/>
        <v>12500</v>
      </c>
    </row>
    <row r="604" spans="1:8" hidden="1" x14ac:dyDescent="0.25">
      <c r="A604" s="10">
        <v>8614046</v>
      </c>
      <c r="B604" s="11" t="s">
        <v>597</v>
      </c>
      <c r="C604" s="11">
        <v>44</v>
      </c>
      <c r="D604" s="11">
        <v>2</v>
      </c>
      <c r="E604" s="27">
        <v>22000</v>
      </c>
      <c r="F604" s="28" t="str">
        <f t="shared" si="18"/>
        <v>861</v>
      </c>
      <c r="G604" s="29">
        <v>12500</v>
      </c>
      <c r="H604" s="30">
        <f t="shared" si="19"/>
        <v>9500</v>
      </c>
    </row>
    <row r="605" spans="1:8" hidden="1" x14ac:dyDescent="0.25">
      <c r="A605" s="10">
        <v>8617007</v>
      </c>
      <c r="B605" s="11" t="s">
        <v>598</v>
      </c>
      <c r="C605" s="11">
        <v>8</v>
      </c>
      <c r="D605" s="11">
        <v>1</v>
      </c>
      <c r="E605" s="27">
        <v>2000</v>
      </c>
      <c r="F605" s="28" t="str">
        <f t="shared" si="18"/>
        <v>861</v>
      </c>
      <c r="G605" s="29">
        <v>625</v>
      </c>
      <c r="H605" s="30">
        <f t="shared" si="19"/>
        <v>1375</v>
      </c>
    </row>
    <row r="606" spans="1:8" hidden="1" x14ac:dyDescent="0.25">
      <c r="A606" s="10">
        <v>8654000</v>
      </c>
      <c r="B606" s="11" t="s">
        <v>599</v>
      </c>
      <c r="C606" s="11">
        <v>24</v>
      </c>
      <c r="D606" s="11">
        <v>1</v>
      </c>
      <c r="E606" s="27">
        <v>6000</v>
      </c>
      <c r="F606" s="28" t="str">
        <f t="shared" si="18"/>
        <v>865</v>
      </c>
      <c r="G606" s="29">
        <v>4750</v>
      </c>
      <c r="H606" s="30">
        <f t="shared" si="19"/>
        <v>1250</v>
      </c>
    </row>
    <row r="607" spans="1:8" hidden="1" x14ac:dyDescent="0.25">
      <c r="A607" s="10">
        <v>8654070</v>
      </c>
      <c r="B607" s="11" t="s">
        <v>600</v>
      </c>
      <c r="C607" s="11">
        <v>23</v>
      </c>
      <c r="D607" s="11">
        <v>2</v>
      </c>
      <c r="E607" s="27">
        <v>11500</v>
      </c>
      <c r="F607" s="28" t="str">
        <f t="shared" si="18"/>
        <v>865</v>
      </c>
      <c r="G607" s="29">
        <v>6250</v>
      </c>
      <c r="H607" s="30">
        <f t="shared" si="19"/>
        <v>5250</v>
      </c>
    </row>
    <row r="608" spans="1:8" hidden="1" x14ac:dyDescent="0.25">
      <c r="A608" s="8">
        <v>8654071</v>
      </c>
      <c r="B608" s="9" t="s">
        <v>876</v>
      </c>
      <c r="C608" s="9"/>
      <c r="D608" s="9"/>
      <c r="E608" s="31">
        <v>0</v>
      </c>
      <c r="F608" s="32" t="str">
        <f t="shared" si="18"/>
        <v>865</v>
      </c>
      <c r="G608" s="29">
        <v>4500</v>
      </c>
      <c r="H608" s="30">
        <f t="shared" si="19"/>
        <v>-4500</v>
      </c>
    </row>
    <row r="609" spans="1:8" hidden="1" x14ac:dyDescent="0.25">
      <c r="A609" s="10">
        <v>8654610</v>
      </c>
      <c r="B609" s="11" t="s">
        <v>601</v>
      </c>
      <c r="C609" s="11">
        <v>16</v>
      </c>
      <c r="D609" s="11">
        <v>1</v>
      </c>
      <c r="E609" s="27">
        <v>4000</v>
      </c>
      <c r="F609" s="28" t="str">
        <f t="shared" si="18"/>
        <v>865</v>
      </c>
      <c r="G609" s="29">
        <v>2500</v>
      </c>
      <c r="H609" s="30">
        <f t="shared" si="19"/>
        <v>1500</v>
      </c>
    </row>
    <row r="610" spans="1:8" hidden="1" x14ac:dyDescent="0.25">
      <c r="A610" s="10">
        <v>8655415</v>
      </c>
      <c r="B610" s="11" t="s">
        <v>602</v>
      </c>
      <c r="C610" s="11">
        <v>15</v>
      </c>
      <c r="D610" s="11">
        <v>1</v>
      </c>
      <c r="E610" s="27">
        <v>3750</v>
      </c>
      <c r="F610" s="28" t="str">
        <f t="shared" si="18"/>
        <v>865</v>
      </c>
      <c r="G610" s="29">
        <v>3875</v>
      </c>
      <c r="H610" s="30">
        <f t="shared" si="19"/>
        <v>-125</v>
      </c>
    </row>
    <row r="611" spans="1:8" hidden="1" x14ac:dyDescent="0.25">
      <c r="A611" s="10">
        <v>8657002</v>
      </c>
      <c r="B611" s="11" t="s">
        <v>603</v>
      </c>
      <c r="C611" s="11">
        <v>13</v>
      </c>
      <c r="D611" s="11">
        <v>1</v>
      </c>
      <c r="E611" s="27">
        <v>3250</v>
      </c>
      <c r="F611" s="28" t="str">
        <f t="shared" si="18"/>
        <v>865</v>
      </c>
      <c r="G611" s="29">
        <v>1625</v>
      </c>
      <c r="H611" s="30">
        <f t="shared" si="19"/>
        <v>1625</v>
      </c>
    </row>
    <row r="612" spans="1:8" hidden="1" x14ac:dyDescent="0.25">
      <c r="A612" s="10">
        <v>8674030</v>
      </c>
      <c r="B612" s="11" t="s">
        <v>604</v>
      </c>
      <c r="C612" s="11">
        <v>40</v>
      </c>
      <c r="D612" s="11">
        <v>2</v>
      </c>
      <c r="E612" s="27">
        <v>20000</v>
      </c>
      <c r="F612" s="28" t="str">
        <f t="shared" si="18"/>
        <v>867</v>
      </c>
      <c r="G612" s="29">
        <v>11750</v>
      </c>
      <c r="H612" s="30">
        <f t="shared" si="19"/>
        <v>8250</v>
      </c>
    </row>
    <row r="613" spans="1:8" hidden="1" x14ac:dyDescent="0.25">
      <c r="A613" s="10">
        <v>8674032</v>
      </c>
      <c r="B613" s="11" t="s">
        <v>605</v>
      </c>
      <c r="C613" s="11">
        <v>8</v>
      </c>
      <c r="D613" s="11">
        <v>1</v>
      </c>
      <c r="E613" s="27">
        <v>2000</v>
      </c>
      <c r="F613" s="28" t="str">
        <f t="shared" si="18"/>
        <v>867</v>
      </c>
      <c r="G613" s="29">
        <v>1875</v>
      </c>
      <c r="H613" s="30">
        <f t="shared" si="19"/>
        <v>125</v>
      </c>
    </row>
    <row r="614" spans="1:8" s="2" customFormat="1" hidden="1" x14ac:dyDescent="0.25">
      <c r="A614" s="10">
        <v>8674058</v>
      </c>
      <c r="B614" s="11" t="s">
        <v>606</v>
      </c>
      <c r="C614" s="11">
        <v>19</v>
      </c>
      <c r="D614" s="11">
        <v>1</v>
      </c>
      <c r="E614" s="27">
        <v>4750</v>
      </c>
      <c r="F614" s="28" t="str">
        <f t="shared" si="18"/>
        <v>867</v>
      </c>
      <c r="G614" s="29">
        <v>3500</v>
      </c>
      <c r="H614" s="30">
        <f t="shared" si="19"/>
        <v>1250</v>
      </c>
    </row>
    <row r="615" spans="1:8" hidden="1" x14ac:dyDescent="0.25">
      <c r="A615" s="10">
        <v>8674059</v>
      </c>
      <c r="B615" s="11" t="s">
        <v>607</v>
      </c>
      <c r="C615" s="11">
        <v>41</v>
      </c>
      <c r="D615" s="11">
        <v>2</v>
      </c>
      <c r="E615" s="27">
        <v>20500</v>
      </c>
      <c r="F615" s="28" t="str">
        <f t="shared" si="18"/>
        <v>867</v>
      </c>
      <c r="G615" s="29">
        <v>7000</v>
      </c>
      <c r="H615" s="30">
        <f t="shared" si="19"/>
        <v>13500</v>
      </c>
    </row>
    <row r="616" spans="1:8" hidden="1" x14ac:dyDescent="0.25">
      <c r="A616" s="10">
        <v>8674061</v>
      </c>
      <c r="B616" s="11" t="s">
        <v>608</v>
      </c>
      <c r="C616" s="11">
        <v>32</v>
      </c>
      <c r="D616" s="11">
        <v>1</v>
      </c>
      <c r="E616" s="27">
        <v>8000</v>
      </c>
      <c r="F616" s="28" t="str">
        <f t="shared" si="18"/>
        <v>867</v>
      </c>
      <c r="G616" s="29">
        <v>3750</v>
      </c>
      <c r="H616" s="30">
        <f t="shared" si="19"/>
        <v>4250</v>
      </c>
    </row>
    <row r="617" spans="1:8" hidden="1" x14ac:dyDescent="0.25">
      <c r="A617" s="10">
        <v>8684084</v>
      </c>
      <c r="B617" s="11" t="s">
        <v>609</v>
      </c>
      <c r="C617" s="11">
        <v>1</v>
      </c>
      <c r="D617" s="11">
        <v>1</v>
      </c>
      <c r="E617" s="27">
        <v>250</v>
      </c>
      <c r="F617" s="28" t="str">
        <f t="shared" si="18"/>
        <v>868</v>
      </c>
      <c r="G617" s="29">
        <v>1750</v>
      </c>
      <c r="H617" s="30">
        <f t="shared" si="19"/>
        <v>-1500</v>
      </c>
    </row>
    <row r="618" spans="1:8" hidden="1" x14ac:dyDescent="0.25">
      <c r="A618" s="10">
        <v>8694031</v>
      </c>
      <c r="B618" s="11" t="s">
        <v>610</v>
      </c>
      <c r="C618" s="11">
        <v>3</v>
      </c>
      <c r="D618" s="11">
        <v>1</v>
      </c>
      <c r="E618" s="27">
        <v>750</v>
      </c>
      <c r="F618" s="28" t="str">
        <f t="shared" si="18"/>
        <v>869</v>
      </c>
      <c r="G618" s="29">
        <v>4125</v>
      </c>
      <c r="H618" s="30">
        <f t="shared" si="19"/>
        <v>-3375</v>
      </c>
    </row>
    <row r="619" spans="1:8" hidden="1" x14ac:dyDescent="0.25">
      <c r="A619" s="10">
        <v>8694034</v>
      </c>
      <c r="B619" s="11" t="s">
        <v>611</v>
      </c>
      <c r="C619" s="11">
        <v>7</v>
      </c>
      <c r="D619" s="11">
        <v>1</v>
      </c>
      <c r="E619" s="27">
        <v>1750</v>
      </c>
      <c r="F619" s="28" t="str">
        <f t="shared" si="18"/>
        <v>869</v>
      </c>
      <c r="G619" s="29">
        <v>2375</v>
      </c>
      <c r="H619" s="30">
        <f t="shared" si="19"/>
        <v>-625</v>
      </c>
    </row>
    <row r="620" spans="1:8" hidden="1" x14ac:dyDescent="0.25">
      <c r="A620" s="10">
        <v>8705400</v>
      </c>
      <c r="B620" s="11" t="s">
        <v>612</v>
      </c>
      <c r="C620" s="11">
        <v>28</v>
      </c>
      <c r="D620" s="11">
        <v>2</v>
      </c>
      <c r="E620" s="27">
        <v>14000</v>
      </c>
      <c r="F620" s="28" t="str">
        <f t="shared" si="18"/>
        <v>870</v>
      </c>
      <c r="G620" s="29">
        <v>12500</v>
      </c>
      <c r="H620" s="30">
        <f t="shared" si="19"/>
        <v>1500</v>
      </c>
    </row>
    <row r="621" spans="1:8" hidden="1" x14ac:dyDescent="0.25">
      <c r="A621" s="10">
        <v>8714085</v>
      </c>
      <c r="B621" s="11" t="s">
        <v>613</v>
      </c>
      <c r="C621" s="11">
        <v>18</v>
      </c>
      <c r="D621" s="11">
        <v>1</v>
      </c>
      <c r="E621" s="27">
        <v>4500</v>
      </c>
      <c r="F621" s="28" t="str">
        <f t="shared" si="18"/>
        <v>871</v>
      </c>
      <c r="G621" s="29">
        <v>6250</v>
      </c>
      <c r="H621" s="30">
        <f t="shared" si="19"/>
        <v>-1750</v>
      </c>
    </row>
    <row r="622" spans="1:8" hidden="1" x14ac:dyDescent="0.25">
      <c r="A622" s="8">
        <v>8714089</v>
      </c>
      <c r="B622" s="9" t="s">
        <v>614</v>
      </c>
      <c r="C622" s="9">
        <v>31</v>
      </c>
      <c r="D622" s="9">
        <v>1</v>
      </c>
      <c r="E622" s="31">
        <v>7750</v>
      </c>
      <c r="F622" s="32" t="str">
        <f t="shared" si="18"/>
        <v>871</v>
      </c>
      <c r="G622" s="29">
        <v>0</v>
      </c>
      <c r="H622" s="30">
        <f t="shared" si="19"/>
        <v>7750</v>
      </c>
    </row>
    <row r="623" spans="1:8" hidden="1" x14ac:dyDescent="0.25">
      <c r="A623" s="10">
        <v>8714800</v>
      </c>
      <c r="B623" s="11" t="s">
        <v>615</v>
      </c>
      <c r="C623" s="11">
        <v>20</v>
      </c>
      <c r="D623" s="11">
        <v>2</v>
      </c>
      <c r="E623" s="27">
        <v>10000</v>
      </c>
      <c r="F623" s="28" t="str">
        <f t="shared" si="18"/>
        <v>871</v>
      </c>
      <c r="G623" s="29">
        <v>5750</v>
      </c>
      <c r="H623" s="30">
        <f t="shared" si="19"/>
        <v>4250</v>
      </c>
    </row>
    <row r="624" spans="1:8" hidden="1" x14ac:dyDescent="0.25">
      <c r="A624" s="10">
        <v>8724049</v>
      </c>
      <c r="B624" s="11" t="s">
        <v>616</v>
      </c>
      <c r="C624" s="11">
        <v>15</v>
      </c>
      <c r="D624" s="11">
        <v>1</v>
      </c>
      <c r="E624" s="27">
        <v>3750</v>
      </c>
      <c r="F624" s="28" t="str">
        <f t="shared" si="18"/>
        <v>872</v>
      </c>
      <c r="G624" s="29">
        <v>3375</v>
      </c>
      <c r="H624" s="30">
        <f t="shared" si="19"/>
        <v>375</v>
      </c>
    </row>
    <row r="625" spans="1:8" hidden="1" x14ac:dyDescent="0.25">
      <c r="A625" s="10">
        <v>8724051</v>
      </c>
      <c r="B625" s="11" t="s">
        <v>617</v>
      </c>
      <c r="C625" s="11">
        <v>41</v>
      </c>
      <c r="D625" s="11">
        <v>2</v>
      </c>
      <c r="E625" s="27">
        <v>20500</v>
      </c>
      <c r="F625" s="28" t="str">
        <f t="shared" si="18"/>
        <v>872</v>
      </c>
      <c r="G625" s="29">
        <v>11250</v>
      </c>
      <c r="H625" s="30">
        <f t="shared" si="19"/>
        <v>9250</v>
      </c>
    </row>
    <row r="626" spans="1:8" hidden="1" x14ac:dyDescent="0.25">
      <c r="A626" s="10">
        <v>8734010</v>
      </c>
      <c r="B626" s="11" t="s">
        <v>618</v>
      </c>
      <c r="C626" s="11">
        <v>13</v>
      </c>
      <c r="D626" s="11">
        <v>1</v>
      </c>
      <c r="E626" s="27">
        <v>3250</v>
      </c>
      <c r="F626" s="28" t="str">
        <f t="shared" si="18"/>
        <v>873</v>
      </c>
      <c r="G626" s="29">
        <v>0</v>
      </c>
      <c r="H626" s="30">
        <f t="shared" si="19"/>
        <v>3250</v>
      </c>
    </row>
    <row r="627" spans="1:8" hidden="1" x14ac:dyDescent="0.25">
      <c r="A627" s="10">
        <v>8734061</v>
      </c>
      <c r="B627" s="11" t="s">
        <v>619</v>
      </c>
      <c r="C627" s="11">
        <v>20</v>
      </c>
      <c r="D627" s="11">
        <v>1</v>
      </c>
      <c r="E627" s="27">
        <v>5000</v>
      </c>
      <c r="F627" s="28" t="str">
        <f t="shared" si="18"/>
        <v>873</v>
      </c>
      <c r="G627" s="29">
        <v>5000</v>
      </c>
      <c r="H627" s="30">
        <f t="shared" si="19"/>
        <v>0</v>
      </c>
    </row>
    <row r="628" spans="1:8" hidden="1" x14ac:dyDescent="0.25">
      <c r="A628" s="10">
        <v>8744081</v>
      </c>
      <c r="B628" s="11" t="s">
        <v>620</v>
      </c>
      <c r="C628" s="11">
        <v>24</v>
      </c>
      <c r="D628" s="11">
        <v>1</v>
      </c>
      <c r="E628" s="27">
        <v>6000</v>
      </c>
      <c r="F628" s="28" t="str">
        <f t="shared" si="18"/>
        <v>874</v>
      </c>
      <c r="G628" s="29">
        <v>6625</v>
      </c>
      <c r="H628" s="30">
        <f t="shared" si="19"/>
        <v>-625</v>
      </c>
    </row>
    <row r="629" spans="1:8" hidden="1" x14ac:dyDescent="0.25">
      <c r="A629" s="10">
        <v>8745405</v>
      </c>
      <c r="B629" s="11" t="s">
        <v>621</v>
      </c>
      <c r="C629" s="11">
        <v>122</v>
      </c>
      <c r="D629" s="11">
        <v>2</v>
      </c>
      <c r="E629" s="27">
        <v>61000</v>
      </c>
      <c r="F629" s="28" t="str">
        <f t="shared" si="18"/>
        <v>874</v>
      </c>
      <c r="G629" s="29">
        <v>30500</v>
      </c>
      <c r="H629" s="30">
        <f t="shared" si="19"/>
        <v>30500</v>
      </c>
    </row>
    <row r="630" spans="1:8" hidden="1" x14ac:dyDescent="0.25">
      <c r="A630" s="10">
        <v>8745413</v>
      </c>
      <c r="B630" s="11" t="s">
        <v>433</v>
      </c>
      <c r="C630" s="11">
        <v>31</v>
      </c>
      <c r="D630" s="11">
        <v>2</v>
      </c>
      <c r="E630" s="27">
        <v>15500</v>
      </c>
      <c r="F630" s="28" t="str">
        <f t="shared" si="18"/>
        <v>874</v>
      </c>
      <c r="G630" s="29">
        <v>8000</v>
      </c>
      <c r="H630" s="30">
        <f t="shared" si="19"/>
        <v>7500</v>
      </c>
    </row>
    <row r="631" spans="1:8" hidden="1" x14ac:dyDescent="0.25">
      <c r="A631" s="10">
        <v>8747020</v>
      </c>
      <c r="B631" s="11" t="s">
        <v>622</v>
      </c>
      <c r="C631" s="11">
        <v>10</v>
      </c>
      <c r="D631" s="11">
        <v>2</v>
      </c>
      <c r="E631" s="27">
        <v>5000</v>
      </c>
      <c r="F631" s="28" t="str">
        <f t="shared" si="18"/>
        <v>874</v>
      </c>
      <c r="G631" s="29">
        <v>2500</v>
      </c>
      <c r="H631" s="30">
        <f t="shared" si="19"/>
        <v>2500</v>
      </c>
    </row>
    <row r="632" spans="1:8" hidden="1" x14ac:dyDescent="0.25">
      <c r="A632" s="10">
        <v>8764104</v>
      </c>
      <c r="B632" s="11" t="s">
        <v>623</v>
      </c>
      <c r="C632" s="11">
        <v>45</v>
      </c>
      <c r="D632" s="11">
        <v>1</v>
      </c>
      <c r="E632" s="27">
        <v>11250</v>
      </c>
      <c r="F632" s="28" t="str">
        <f t="shared" si="18"/>
        <v>876</v>
      </c>
      <c r="G632" s="29">
        <v>3000</v>
      </c>
      <c r="H632" s="30">
        <f t="shared" si="19"/>
        <v>8250</v>
      </c>
    </row>
    <row r="633" spans="1:8" hidden="1" x14ac:dyDescent="0.25">
      <c r="A633" s="10">
        <v>8764625</v>
      </c>
      <c r="B633" s="11" t="s">
        <v>624</v>
      </c>
      <c r="C633" s="11">
        <v>53</v>
      </c>
      <c r="D633" s="11">
        <v>2</v>
      </c>
      <c r="E633" s="27">
        <v>26500</v>
      </c>
      <c r="F633" s="28" t="str">
        <f t="shared" si="18"/>
        <v>876</v>
      </c>
      <c r="G633" s="29">
        <v>24000</v>
      </c>
      <c r="H633" s="30">
        <f t="shared" si="19"/>
        <v>2500</v>
      </c>
    </row>
    <row r="634" spans="1:8" hidden="1" x14ac:dyDescent="0.25">
      <c r="A634" s="10">
        <v>8764721</v>
      </c>
      <c r="B634" s="11" t="s">
        <v>625</v>
      </c>
      <c r="C634" s="11">
        <v>53</v>
      </c>
      <c r="D634" s="11">
        <v>1</v>
      </c>
      <c r="E634" s="27">
        <v>13250</v>
      </c>
      <c r="F634" s="28" t="str">
        <f t="shared" si="18"/>
        <v>876</v>
      </c>
      <c r="G634" s="29">
        <v>11625</v>
      </c>
      <c r="H634" s="30">
        <f t="shared" si="19"/>
        <v>1625</v>
      </c>
    </row>
    <row r="635" spans="1:8" hidden="1" x14ac:dyDescent="0.25">
      <c r="A635" s="10">
        <v>8774230</v>
      </c>
      <c r="B635" s="11" t="s">
        <v>626</v>
      </c>
      <c r="C635" s="11">
        <v>28</v>
      </c>
      <c r="D635" s="11">
        <v>2</v>
      </c>
      <c r="E635" s="27">
        <v>14000</v>
      </c>
      <c r="F635" s="28" t="str">
        <f t="shared" si="18"/>
        <v>877</v>
      </c>
      <c r="G635" s="29">
        <v>12250</v>
      </c>
      <c r="H635" s="30">
        <f t="shared" si="19"/>
        <v>1750</v>
      </c>
    </row>
    <row r="636" spans="1:8" hidden="1" x14ac:dyDescent="0.25">
      <c r="A636" s="10">
        <v>8774622</v>
      </c>
      <c r="B636" s="11" t="s">
        <v>627</v>
      </c>
      <c r="C636" s="11">
        <v>27</v>
      </c>
      <c r="D636" s="11">
        <v>2</v>
      </c>
      <c r="E636" s="27">
        <v>13500</v>
      </c>
      <c r="F636" s="28" t="str">
        <f t="shared" si="18"/>
        <v>877</v>
      </c>
      <c r="G636" s="29">
        <v>4250</v>
      </c>
      <c r="H636" s="30">
        <f t="shared" si="19"/>
        <v>9250</v>
      </c>
    </row>
    <row r="637" spans="1:8" hidden="1" x14ac:dyDescent="0.25">
      <c r="A637" s="10">
        <v>8774624</v>
      </c>
      <c r="B637" s="11" t="s">
        <v>628</v>
      </c>
      <c r="C637" s="11">
        <v>38</v>
      </c>
      <c r="D637" s="11">
        <v>1</v>
      </c>
      <c r="E637" s="27">
        <v>9500</v>
      </c>
      <c r="F637" s="28" t="str">
        <f t="shared" si="18"/>
        <v>877</v>
      </c>
      <c r="G637" s="29">
        <v>4750</v>
      </c>
      <c r="H637" s="30">
        <f t="shared" si="19"/>
        <v>4750</v>
      </c>
    </row>
    <row r="638" spans="1:8" hidden="1" x14ac:dyDescent="0.25">
      <c r="A638" s="10">
        <v>8784000</v>
      </c>
      <c r="B638" s="11" t="s">
        <v>629</v>
      </c>
      <c r="C638" s="11">
        <v>30</v>
      </c>
      <c r="D638" s="11">
        <v>1</v>
      </c>
      <c r="E638" s="27">
        <v>7500</v>
      </c>
      <c r="F638" s="28" t="str">
        <f t="shared" si="18"/>
        <v>878</v>
      </c>
      <c r="G638" s="29">
        <v>5250</v>
      </c>
      <c r="H638" s="30">
        <f t="shared" si="19"/>
        <v>2250</v>
      </c>
    </row>
    <row r="639" spans="1:8" hidden="1" x14ac:dyDescent="0.25">
      <c r="A639" s="10">
        <v>8784011</v>
      </c>
      <c r="B639" s="11" t="s">
        <v>630</v>
      </c>
      <c r="C639" s="11">
        <v>17</v>
      </c>
      <c r="D639" s="11">
        <v>1</v>
      </c>
      <c r="E639" s="27">
        <v>4250</v>
      </c>
      <c r="F639" s="28" t="str">
        <f t="shared" si="18"/>
        <v>878</v>
      </c>
      <c r="G639" s="29">
        <v>2750</v>
      </c>
      <c r="H639" s="30">
        <f t="shared" si="19"/>
        <v>1500</v>
      </c>
    </row>
    <row r="640" spans="1:8" hidden="1" x14ac:dyDescent="0.25">
      <c r="A640" s="10">
        <v>8784014</v>
      </c>
      <c r="B640" s="11" t="s">
        <v>631</v>
      </c>
      <c r="C640" s="11">
        <v>32</v>
      </c>
      <c r="D640" s="11">
        <v>2</v>
      </c>
      <c r="E640" s="27">
        <v>16000</v>
      </c>
      <c r="F640" s="28" t="str">
        <f t="shared" si="18"/>
        <v>878</v>
      </c>
      <c r="G640" s="29">
        <v>13250</v>
      </c>
      <c r="H640" s="30">
        <f t="shared" si="19"/>
        <v>2750</v>
      </c>
    </row>
    <row r="641" spans="1:8" hidden="1" x14ac:dyDescent="0.25">
      <c r="A641" s="10">
        <v>8784016</v>
      </c>
      <c r="B641" s="11" t="s">
        <v>632</v>
      </c>
      <c r="C641" s="11">
        <v>56</v>
      </c>
      <c r="D641" s="11">
        <v>2</v>
      </c>
      <c r="E641" s="27">
        <v>28000</v>
      </c>
      <c r="F641" s="28" t="str">
        <f t="shared" si="18"/>
        <v>878</v>
      </c>
      <c r="G641" s="29">
        <v>12500</v>
      </c>
      <c r="H641" s="30">
        <f t="shared" si="19"/>
        <v>15500</v>
      </c>
    </row>
    <row r="642" spans="1:8" hidden="1" x14ac:dyDescent="0.25">
      <c r="A642" s="10">
        <v>8784056</v>
      </c>
      <c r="B642" s="11" t="s">
        <v>633</v>
      </c>
      <c r="C642" s="11">
        <v>15</v>
      </c>
      <c r="D642" s="11">
        <v>2</v>
      </c>
      <c r="E642" s="27">
        <v>7500</v>
      </c>
      <c r="F642" s="28" t="str">
        <f t="shared" si="18"/>
        <v>878</v>
      </c>
      <c r="G642" s="29">
        <v>5000</v>
      </c>
      <c r="H642" s="30">
        <f t="shared" si="19"/>
        <v>2500</v>
      </c>
    </row>
    <row r="643" spans="1:8" hidden="1" x14ac:dyDescent="0.25">
      <c r="A643" s="10">
        <v>8784057</v>
      </c>
      <c r="B643" s="11" t="s">
        <v>634</v>
      </c>
      <c r="C643" s="11">
        <v>0</v>
      </c>
      <c r="D643" s="11">
        <v>0</v>
      </c>
      <c r="E643" s="27">
        <v>0</v>
      </c>
      <c r="F643" s="28" t="str">
        <f t="shared" ref="F643:F706" si="20">LEFT(A643,3)</f>
        <v>878</v>
      </c>
      <c r="G643" s="29">
        <v>1500</v>
      </c>
      <c r="H643" s="30">
        <f t="shared" ref="H643:H706" si="21">SUM(E643)-G643</f>
        <v>-1500</v>
      </c>
    </row>
    <row r="644" spans="1:8" hidden="1" x14ac:dyDescent="0.25">
      <c r="A644" s="10">
        <v>8784059</v>
      </c>
      <c r="B644" s="11" t="s">
        <v>635</v>
      </c>
      <c r="C644" s="11">
        <v>30</v>
      </c>
      <c r="D644" s="11">
        <v>1</v>
      </c>
      <c r="E644" s="27">
        <v>7500</v>
      </c>
      <c r="F644" s="28" t="str">
        <f t="shared" si="20"/>
        <v>878</v>
      </c>
      <c r="G644" s="29">
        <v>4000</v>
      </c>
      <c r="H644" s="30">
        <f t="shared" si="21"/>
        <v>3500</v>
      </c>
    </row>
    <row r="645" spans="1:8" hidden="1" x14ac:dyDescent="0.25">
      <c r="A645" s="10">
        <v>8784061</v>
      </c>
      <c r="B645" s="11" t="s">
        <v>636</v>
      </c>
      <c r="C645" s="11">
        <v>56</v>
      </c>
      <c r="D645" s="11">
        <v>2</v>
      </c>
      <c r="E645" s="27">
        <v>28000</v>
      </c>
      <c r="F645" s="28" t="str">
        <f t="shared" si="20"/>
        <v>878</v>
      </c>
      <c r="G645" s="29">
        <v>19500</v>
      </c>
      <c r="H645" s="30">
        <f t="shared" si="21"/>
        <v>8500</v>
      </c>
    </row>
    <row r="646" spans="1:8" hidden="1" x14ac:dyDescent="0.25">
      <c r="A646" s="10">
        <v>8784109</v>
      </c>
      <c r="B646" s="11" t="s">
        <v>637</v>
      </c>
      <c r="C646" s="11">
        <v>45</v>
      </c>
      <c r="D646" s="11">
        <v>2</v>
      </c>
      <c r="E646" s="27">
        <v>22500</v>
      </c>
      <c r="F646" s="28" t="str">
        <f t="shared" si="20"/>
        <v>878</v>
      </c>
      <c r="G646" s="29">
        <v>11500</v>
      </c>
      <c r="H646" s="30">
        <f t="shared" si="21"/>
        <v>11000</v>
      </c>
    </row>
    <row r="647" spans="1:8" hidden="1" x14ac:dyDescent="0.25">
      <c r="A647" s="10">
        <v>8784182</v>
      </c>
      <c r="B647" s="11" t="s">
        <v>638</v>
      </c>
      <c r="C647" s="11">
        <v>49</v>
      </c>
      <c r="D647" s="11">
        <v>2</v>
      </c>
      <c r="E647" s="27">
        <v>24500</v>
      </c>
      <c r="F647" s="28" t="str">
        <f t="shared" si="20"/>
        <v>878</v>
      </c>
      <c r="G647" s="29">
        <v>12250</v>
      </c>
      <c r="H647" s="30">
        <f t="shared" si="21"/>
        <v>12250</v>
      </c>
    </row>
    <row r="648" spans="1:8" hidden="1" x14ac:dyDescent="0.25">
      <c r="A648" s="10">
        <v>8784183</v>
      </c>
      <c r="B648" s="11" t="s">
        <v>639</v>
      </c>
      <c r="C648" s="11">
        <v>53</v>
      </c>
      <c r="D648" s="11">
        <v>2</v>
      </c>
      <c r="E648" s="27">
        <v>26500</v>
      </c>
      <c r="F648" s="28" t="str">
        <f t="shared" si="20"/>
        <v>878</v>
      </c>
      <c r="G648" s="29">
        <v>14250</v>
      </c>
      <c r="H648" s="30">
        <f t="shared" si="21"/>
        <v>12250</v>
      </c>
    </row>
    <row r="649" spans="1:8" hidden="1" x14ac:dyDescent="0.25">
      <c r="A649" s="10">
        <v>8784192</v>
      </c>
      <c r="B649" s="11" t="s">
        <v>640</v>
      </c>
      <c r="C649" s="11">
        <v>40</v>
      </c>
      <c r="D649" s="11">
        <v>2</v>
      </c>
      <c r="E649" s="27">
        <v>20000</v>
      </c>
      <c r="F649" s="28" t="str">
        <f t="shared" si="20"/>
        <v>878</v>
      </c>
      <c r="G649" s="29">
        <v>12500</v>
      </c>
      <c r="H649" s="30">
        <f t="shared" si="21"/>
        <v>7500</v>
      </c>
    </row>
    <row r="650" spans="1:8" hidden="1" x14ac:dyDescent="0.25">
      <c r="A650" s="10">
        <v>8784501</v>
      </c>
      <c r="B650" s="11" t="s">
        <v>641</v>
      </c>
      <c r="C650" s="11">
        <v>55</v>
      </c>
      <c r="D650" s="11">
        <v>1</v>
      </c>
      <c r="E650" s="27">
        <v>13750</v>
      </c>
      <c r="F650" s="28" t="str">
        <f t="shared" si="20"/>
        <v>878</v>
      </c>
      <c r="G650" s="29">
        <v>14500</v>
      </c>
      <c r="H650" s="30">
        <f t="shared" si="21"/>
        <v>-750</v>
      </c>
    </row>
    <row r="651" spans="1:8" hidden="1" x14ac:dyDescent="0.25">
      <c r="A651" s="10">
        <v>8794172</v>
      </c>
      <c r="B651" s="11" t="s">
        <v>642</v>
      </c>
      <c r="C651" s="11">
        <v>52</v>
      </c>
      <c r="D651" s="11">
        <v>2</v>
      </c>
      <c r="E651" s="27">
        <v>26000</v>
      </c>
      <c r="F651" s="28" t="str">
        <f t="shared" si="20"/>
        <v>879</v>
      </c>
      <c r="G651" s="29">
        <v>17000</v>
      </c>
      <c r="H651" s="30">
        <f t="shared" si="21"/>
        <v>9000</v>
      </c>
    </row>
    <row r="652" spans="1:8" hidden="1" x14ac:dyDescent="0.25">
      <c r="A652" s="10">
        <v>8804117</v>
      </c>
      <c r="B652" s="11" t="s">
        <v>643</v>
      </c>
      <c r="C652" s="11">
        <v>65</v>
      </c>
      <c r="D652" s="11">
        <v>1</v>
      </c>
      <c r="E652" s="27">
        <v>16250</v>
      </c>
      <c r="F652" s="28" t="str">
        <f t="shared" si="20"/>
        <v>880</v>
      </c>
      <c r="G652" s="29">
        <v>6000</v>
      </c>
      <c r="H652" s="30">
        <f t="shared" si="21"/>
        <v>10250</v>
      </c>
    </row>
    <row r="653" spans="1:8" s="2" customFormat="1" hidden="1" x14ac:dyDescent="0.25">
      <c r="A653" s="10">
        <v>8804601</v>
      </c>
      <c r="B653" s="11" t="s">
        <v>644</v>
      </c>
      <c r="C653" s="11">
        <v>48</v>
      </c>
      <c r="D653" s="11">
        <v>2</v>
      </c>
      <c r="E653" s="27">
        <v>24000</v>
      </c>
      <c r="F653" s="28" t="str">
        <f t="shared" si="20"/>
        <v>880</v>
      </c>
      <c r="G653" s="29">
        <v>17250</v>
      </c>
      <c r="H653" s="30">
        <f t="shared" si="21"/>
        <v>6750</v>
      </c>
    </row>
    <row r="654" spans="1:8" hidden="1" x14ac:dyDescent="0.25">
      <c r="A654" s="10">
        <v>8814499</v>
      </c>
      <c r="B654" s="11" t="s">
        <v>645</v>
      </c>
      <c r="C654" s="11">
        <v>23</v>
      </c>
      <c r="D654" s="11">
        <v>1</v>
      </c>
      <c r="E654" s="27">
        <v>5750</v>
      </c>
      <c r="F654" s="28" t="str">
        <f t="shared" si="20"/>
        <v>881</v>
      </c>
      <c r="G654" s="29">
        <v>7375</v>
      </c>
      <c r="H654" s="30">
        <f t="shared" si="21"/>
        <v>-1625</v>
      </c>
    </row>
    <row r="655" spans="1:8" hidden="1" x14ac:dyDescent="0.25">
      <c r="A655" s="10">
        <v>8814530</v>
      </c>
      <c r="B655" s="11" t="s">
        <v>646</v>
      </c>
      <c r="C655" s="11">
        <v>16</v>
      </c>
      <c r="D655" s="11">
        <v>1</v>
      </c>
      <c r="E655" s="27">
        <v>4000</v>
      </c>
      <c r="F655" s="28" t="str">
        <f t="shared" si="20"/>
        <v>881</v>
      </c>
      <c r="G655" s="29">
        <v>3750</v>
      </c>
      <c r="H655" s="30">
        <f t="shared" si="21"/>
        <v>250</v>
      </c>
    </row>
    <row r="656" spans="1:8" hidden="1" x14ac:dyDescent="0.25">
      <c r="A656" s="10">
        <v>8814701</v>
      </c>
      <c r="B656" s="11" t="s">
        <v>647</v>
      </c>
      <c r="C656" s="11">
        <v>12</v>
      </c>
      <c r="D656" s="11">
        <v>1</v>
      </c>
      <c r="E656" s="27">
        <v>3000</v>
      </c>
      <c r="F656" s="28" t="str">
        <f t="shared" si="20"/>
        <v>881</v>
      </c>
      <c r="G656" s="29">
        <v>4500</v>
      </c>
      <c r="H656" s="30">
        <f t="shared" si="21"/>
        <v>-1500</v>
      </c>
    </row>
    <row r="657" spans="1:8" hidden="1" x14ac:dyDescent="0.25">
      <c r="A657" s="10">
        <v>8815406</v>
      </c>
      <c r="B657" s="11" t="s">
        <v>648</v>
      </c>
      <c r="C657" s="11">
        <v>9</v>
      </c>
      <c r="D657" s="11">
        <v>1</v>
      </c>
      <c r="E657" s="27">
        <v>2250</v>
      </c>
      <c r="F657" s="28" t="str">
        <f t="shared" si="20"/>
        <v>881</v>
      </c>
      <c r="G657" s="29">
        <v>5125</v>
      </c>
      <c r="H657" s="30">
        <f t="shared" si="21"/>
        <v>-2875</v>
      </c>
    </row>
    <row r="658" spans="1:8" hidden="1" x14ac:dyDescent="0.25">
      <c r="A658" s="10">
        <v>8815424</v>
      </c>
      <c r="B658" s="11" t="s">
        <v>649</v>
      </c>
      <c r="C658" s="11">
        <v>27</v>
      </c>
      <c r="D658" s="11">
        <v>1</v>
      </c>
      <c r="E658" s="27">
        <v>6750</v>
      </c>
      <c r="F658" s="28" t="str">
        <f t="shared" si="20"/>
        <v>881</v>
      </c>
      <c r="G658" s="29">
        <v>3375</v>
      </c>
      <c r="H658" s="30">
        <f t="shared" si="21"/>
        <v>3375</v>
      </c>
    </row>
    <row r="659" spans="1:8" hidden="1" x14ac:dyDescent="0.25">
      <c r="A659" s="10">
        <v>8815466</v>
      </c>
      <c r="B659" s="11" t="s">
        <v>650</v>
      </c>
      <c r="C659" s="11">
        <v>37</v>
      </c>
      <c r="D659" s="11">
        <v>1</v>
      </c>
      <c r="E659" s="27">
        <v>9250</v>
      </c>
      <c r="F659" s="28" t="str">
        <f t="shared" si="20"/>
        <v>881</v>
      </c>
      <c r="G659" s="29">
        <v>3875</v>
      </c>
      <c r="H659" s="30">
        <f t="shared" si="21"/>
        <v>5375</v>
      </c>
    </row>
    <row r="660" spans="1:8" hidden="1" x14ac:dyDescent="0.25">
      <c r="A660" s="10">
        <v>8817021</v>
      </c>
      <c r="B660" s="11" t="s">
        <v>651</v>
      </c>
      <c r="C660" s="11">
        <v>0</v>
      </c>
      <c r="D660" s="11">
        <v>0</v>
      </c>
      <c r="E660" s="27">
        <v>0</v>
      </c>
      <c r="F660" s="28" t="str">
        <f t="shared" si="20"/>
        <v>881</v>
      </c>
      <c r="G660" s="29">
        <v>1000</v>
      </c>
      <c r="H660" s="30">
        <f t="shared" si="21"/>
        <v>-1000</v>
      </c>
    </row>
    <row r="661" spans="1:8" hidden="1" x14ac:dyDescent="0.25">
      <c r="A661" s="8">
        <v>8817054</v>
      </c>
      <c r="B661" s="9" t="s">
        <v>652</v>
      </c>
      <c r="C661" s="9">
        <v>1</v>
      </c>
      <c r="D661" s="9">
        <v>2</v>
      </c>
      <c r="E661" s="31">
        <v>500</v>
      </c>
      <c r="F661" s="32" t="str">
        <f t="shared" si="20"/>
        <v>881</v>
      </c>
      <c r="G661" s="29">
        <v>0</v>
      </c>
      <c r="H661" s="30">
        <f t="shared" si="21"/>
        <v>500</v>
      </c>
    </row>
    <row r="662" spans="1:8" hidden="1" x14ac:dyDescent="0.25">
      <c r="A662" s="10">
        <v>8824736</v>
      </c>
      <c r="B662" s="11" t="s">
        <v>653</v>
      </c>
      <c r="C662" s="11">
        <v>48</v>
      </c>
      <c r="D662" s="11">
        <v>1</v>
      </c>
      <c r="E662" s="27">
        <v>12000</v>
      </c>
      <c r="F662" s="28" t="str">
        <f t="shared" si="20"/>
        <v>882</v>
      </c>
      <c r="G662" s="29">
        <v>6750</v>
      </c>
      <c r="H662" s="30">
        <f t="shared" si="21"/>
        <v>5250</v>
      </c>
    </row>
    <row r="663" spans="1:8" hidden="1" x14ac:dyDescent="0.25">
      <c r="A663" s="10">
        <v>8844015</v>
      </c>
      <c r="B663" s="11" t="s">
        <v>654</v>
      </c>
      <c r="C663" s="11">
        <v>18</v>
      </c>
      <c r="D663" s="11">
        <v>1</v>
      </c>
      <c r="E663" s="27">
        <v>4500</v>
      </c>
      <c r="F663" s="28" t="str">
        <f t="shared" si="20"/>
        <v>884</v>
      </c>
      <c r="G663" s="29">
        <v>2250</v>
      </c>
      <c r="H663" s="30">
        <f t="shared" si="21"/>
        <v>2250</v>
      </c>
    </row>
    <row r="664" spans="1:8" hidden="1" x14ac:dyDescent="0.25">
      <c r="A664" s="10">
        <v>8844027</v>
      </c>
      <c r="B664" s="11" t="s">
        <v>655</v>
      </c>
      <c r="C664" s="11">
        <v>18</v>
      </c>
      <c r="D664" s="11">
        <v>1</v>
      </c>
      <c r="E664" s="27">
        <v>4500</v>
      </c>
      <c r="F664" s="28" t="str">
        <f t="shared" si="20"/>
        <v>884</v>
      </c>
      <c r="G664" s="29">
        <v>5250</v>
      </c>
      <c r="H664" s="30">
        <f t="shared" si="21"/>
        <v>-750</v>
      </c>
    </row>
    <row r="665" spans="1:8" hidden="1" x14ac:dyDescent="0.25">
      <c r="A665" s="10">
        <v>8844601</v>
      </c>
      <c r="B665" s="11" t="s">
        <v>656</v>
      </c>
      <c r="C665" s="11">
        <v>11</v>
      </c>
      <c r="D665" s="11">
        <v>2</v>
      </c>
      <c r="E665" s="27">
        <v>5500</v>
      </c>
      <c r="F665" s="28" t="str">
        <f t="shared" si="20"/>
        <v>884</v>
      </c>
      <c r="G665" s="29">
        <v>2750</v>
      </c>
      <c r="H665" s="30">
        <f t="shared" si="21"/>
        <v>2750</v>
      </c>
    </row>
    <row r="666" spans="1:8" hidden="1" x14ac:dyDescent="0.25">
      <c r="A666" s="10">
        <v>8854400</v>
      </c>
      <c r="B666" s="11" t="s">
        <v>657</v>
      </c>
      <c r="C666" s="11">
        <v>5</v>
      </c>
      <c r="D666" s="11">
        <v>1</v>
      </c>
      <c r="E666" s="27">
        <v>1250</v>
      </c>
      <c r="F666" s="28" t="str">
        <f t="shared" si="20"/>
        <v>885</v>
      </c>
      <c r="G666" s="29">
        <v>1875</v>
      </c>
      <c r="H666" s="30">
        <f t="shared" si="21"/>
        <v>-625</v>
      </c>
    </row>
    <row r="667" spans="1:8" hidden="1" x14ac:dyDescent="0.25">
      <c r="A667" s="10">
        <v>8854503</v>
      </c>
      <c r="B667" s="11" t="s">
        <v>658</v>
      </c>
      <c r="C667" s="11">
        <v>23</v>
      </c>
      <c r="D667" s="11">
        <v>2</v>
      </c>
      <c r="E667" s="27">
        <v>11500</v>
      </c>
      <c r="F667" s="28" t="str">
        <f t="shared" si="20"/>
        <v>885</v>
      </c>
      <c r="G667" s="29">
        <v>3750</v>
      </c>
      <c r="H667" s="30">
        <f t="shared" si="21"/>
        <v>7750</v>
      </c>
    </row>
    <row r="668" spans="1:8" hidden="1" x14ac:dyDescent="0.25">
      <c r="A668" s="10">
        <v>8855402</v>
      </c>
      <c r="B668" s="11" t="s">
        <v>659</v>
      </c>
      <c r="C668" s="11">
        <v>27</v>
      </c>
      <c r="D668" s="11">
        <v>1</v>
      </c>
      <c r="E668" s="27">
        <v>6750</v>
      </c>
      <c r="F668" s="28" t="str">
        <f t="shared" si="20"/>
        <v>885</v>
      </c>
      <c r="G668" s="29">
        <v>5250</v>
      </c>
      <c r="H668" s="30">
        <f t="shared" si="21"/>
        <v>1500</v>
      </c>
    </row>
    <row r="669" spans="1:8" hidden="1" x14ac:dyDescent="0.25">
      <c r="A669" s="10">
        <v>8864026</v>
      </c>
      <c r="B669" s="11" t="s">
        <v>660</v>
      </c>
      <c r="C669" s="11">
        <v>39</v>
      </c>
      <c r="D669" s="11">
        <v>1</v>
      </c>
      <c r="E669" s="27">
        <v>9750</v>
      </c>
      <c r="F669" s="28" t="str">
        <f t="shared" si="20"/>
        <v>886</v>
      </c>
      <c r="G669" s="29">
        <v>4875</v>
      </c>
      <c r="H669" s="30">
        <f t="shared" si="21"/>
        <v>4875</v>
      </c>
    </row>
    <row r="670" spans="1:8" hidden="1" x14ac:dyDescent="0.25">
      <c r="A670" s="10">
        <v>8864040</v>
      </c>
      <c r="B670" s="11" t="s">
        <v>661</v>
      </c>
      <c r="C670" s="11">
        <v>101</v>
      </c>
      <c r="D670" s="11">
        <v>1</v>
      </c>
      <c r="E670" s="27">
        <v>25250</v>
      </c>
      <c r="F670" s="28" t="str">
        <f t="shared" si="20"/>
        <v>886</v>
      </c>
      <c r="G670" s="29">
        <v>5500</v>
      </c>
      <c r="H670" s="30">
        <f t="shared" si="21"/>
        <v>19750</v>
      </c>
    </row>
    <row r="671" spans="1:8" hidden="1" x14ac:dyDescent="0.25">
      <c r="A671" s="10">
        <v>8864065</v>
      </c>
      <c r="B671" s="11" t="s">
        <v>662</v>
      </c>
      <c r="C671" s="11">
        <v>32</v>
      </c>
      <c r="D671" s="11">
        <v>1</v>
      </c>
      <c r="E671" s="27">
        <v>8000</v>
      </c>
      <c r="F671" s="28" t="str">
        <f t="shared" si="20"/>
        <v>886</v>
      </c>
      <c r="G671" s="29">
        <v>4000</v>
      </c>
      <c r="H671" s="30">
        <f t="shared" si="21"/>
        <v>4000</v>
      </c>
    </row>
    <row r="672" spans="1:8" hidden="1" x14ac:dyDescent="0.25">
      <c r="A672" s="10">
        <v>8864091</v>
      </c>
      <c r="B672" s="11" t="s">
        <v>663</v>
      </c>
      <c r="C672" s="11">
        <v>39</v>
      </c>
      <c r="D672" s="11">
        <v>2</v>
      </c>
      <c r="E672" s="27">
        <v>19500</v>
      </c>
      <c r="F672" s="28" t="str">
        <f t="shared" si="20"/>
        <v>886</v>
      </c>
      <c r="G672" s="29">
        <v>9750</v>
      </c>
      <c r="H672" s="30">
        <f t="shared" si="21"/>
        <v>9750</v>
      </c>
    </row>
    <row r="673" spans="1:8" hidden="1" x14ac:dyDescent="0.25">
      <c r="A673" s="10">
        <v>8864246</v>
      </c>
      <c r="B673" s="11" t="s">
        <v>664</v>
      </c>
      <c r="C673" s="11">
        <v>88</v>
      </c>
      <c r="D673" s="11">
        <v>1</v>
      </c>
      <c r="E673" s="27">
        <v>22000</v>
      </c>
      <c r="F673" s="28" t="str">
        <f t="shared" si="20"/>
        <v>886</v>
      </c>
      <c r="G673" s="29">
        <v>20250</v>
      </c>
      <c r="H673" s="30">
        <f t="shared" si="21"/>
        <v>1750</v>
      </c>
    </row>
    <row r="674" spans="1:8" hidden="1" x14ac:dyDescent="0.25">
      <c r="A674" s="10">
        <v>8865407</v>
      </c>
      <c r="B674" s="11" t="s">
        <v>665</v>
      </c>
      <c r="C674" s="11">
        <v>46</v>
      </c>
      <c r="D674" s="11">
        <v>1</v>
      </c>
      <c r="E674" s="27">
        <v>11500</v>
      </c>
      <c r="F674" s="28" t="str">
        <f t="shared" si="20"/>
        <v>886</v>
      </c>
      <c r="G674" s="29">
        <v>6750</v>
      </c>
      <c r="H674" s="30">
        <f t="shared" si="21"/>
        <v>4750</v>
      </c>
    </row>
    <row r="675" spans="1:8" hidden="1" x14ac:dyDescent="0.25">
      <c r="A675" s="10">
        <v>8865410</v>
      </c>
      <c r="B675" s="11" t="s">
        <v>666</v>
      </c>
      <c r="C675" s="11">
        <v>0</v>
      </c>
      <c r="D675" s="11">
        <v>0</v>
      </c>
      <c r="E675" s="27">
        <v>0</v>
      </c>
      <c r="F675" s="28" t="str">
        <f t="shared" si="20"/>
        <v>886</v>
      </c>
      <c r="G675" s="29">
        <v>3750</v>
      </c>
      <c r="H675" s="30">
        <f t="shared" si="21"/>
        <v>-3750</v>
      </c>
    </row>
    <row r="676" spans="1:8" hidden="1" x14ac:dyDescent="0.25">
      <c r="A676" s="10">
        <v>8865425</v>
      </c>
      <c r="B676" s="11" t="s">
        <v>667</v>
      </c>
      <c r="C676" s="11">
        <v>22</v>
      </c>
      <c r="D676" s="11">
        <v>2</v>
      </c>
      <c r="E676" s="27">
        <v>11000</v>
      </c>
      <c r="F676" s="28" t="str">
        <f t="shared" si="20"/>
        <v>886</v>
      </c>
      <c r="G676" s="29">
        <v>6250</v>
      </c>
      <c r="H676" s="30">
        <f t="shared" si="21"/>
        <v>4750</v>
      </c>
    </row>
    <row r="677" spans="1:8" hidden="1" x14ac:dyDescent="0.25">
      <c r="A677" s="10">
        <v>8865438</v>
      </c>
      <c r="B677" s="11" t="s">
        <v>668</v>
      </c>
      <c r="C677" s="11">
        <v>46</v>
      </c>
      <c r="D677" s="11">
        <v>2</v>
      </c>
      <c r="E677" s="27">
        <v>23000</v>
      </c>
      <c r="F677" s="28" t="str">
        <f t="shared" si="20"/>
        <v>886</v>
      </c>
      <c r="G677" s="29">
        <v>15000</v>
      </c>
      <c r="H677" s="30">
        <f t="shared" si="21"/>
        <v>8000</v>
      </c>
    </row>
    <row r="678" spans="1:8" hidden="1" x14ac:dyDescent="0.25">
      <c r="A678" s="10">
        <v>8865440</v>
      </c>
      <c r="B678" s="11" t="s">
        <v>552</v>
      </c>
      <c r="C678" s="11">
        <v>0</v>
      </c>
      <c r="D678" s="11">
        <v>0</v>
      </c>
      <c r="E678" s="27">
        <v>0</v>
      </c>
      <c r="F678" s="28" t="str">
        <f t="shared" si="20"/>
        <v>886</v>
      </c>
      <c r="G678" s="29">
        <v>3000</v>
      </c>
      <c r="H678" s="30">
        <f t="shared" si="21"/>
        <v>-3000</v>
      </c>
    </row>
    <row r="679" spans="1:8" hidden="1" x14ac:dyDescent="0.25">
      <c r="A679" s="10">
        <v>8865447</v>
      </c>
      <c r="B679" s="11" t="s">
        <v>669</v>
      </c>
      <c r="C679" s="11">
        <v>52</v>
      </c>
      <c r="D679" s="11">
        <v>1</v>
      </c>
      <c r="E679" s="27">
        <v>13000</v>
      </c>
      <c r="F679" s="28" t="str">
        <f t="shared" si="20"/>
        <v>886</v>
      </c>
      <c r="G679" s="29">
        <v>9250</v>
      </c>
      <c r="H679" s="30">
        <f t="shared" si="21"/>
        <v>3750</v>
      </c>
    </row>
    <row r="680" spans="1:8" hidden="1" x14ac:dyDescent="0.25">
      <c r="A680" s="10">
        <v>8865456</v>
      </c>
      <c r="B680" s="11" t="s">
        <v>670</v>
      </c>
      <c r="C680" s="11">
        <v>42</v>
      </c>
      <c r="D680" s="11">
        <v>2</v>
      </c>
      <c r="E680" s="27">
        <v>21000</v>
      </c>
      <c r="F680" s="28" t="str">
        <f t="shared" si="20"/>
        <v>886</v>
      </c>
      <c r="G680" s="29">
        <v>12500</v>
      </c>
      <c r="H680" s="30">
        <f t="shared" si="21"/>
        <v>8500</v>
      </c>
    </row>
    <row r="681" spans="1:8" hidden="1" x14ac:dyDescent="0.25">
      <c r="A681" s="10">
        <v>8865458</v>
      </c>
      <c r="B681" s="11" t="s">
        <v>671</v>
      </c>
      <c r="C681" s="11">
        <v>30</v>
      </c>
      <c r="D681" s="11">
        <v>2</v>
      </c>
      <c r="E681" s="27">
        <v>15000</v>
      </c>
      <c r="F681" s="28" t="str">
        <f t="shared" si="20"/>
        <v>886</v>
      </c>
      <c r="G681" s="29">
        <v>8000</v>
      </c>
      <c r="H681" s="30">
        <f t="shared" si="21"/>
        <v>7000</v>
      </c>
    </row>
    <row r="682" spans="1:8" hidden="1" x14ac:dyDescent="0.25">
      <c r="A682" s="10">
        <v>8865459</v>
      </c>
      <c r="B682" s="11" t="s">
        <v>672</v>
      </c>
      <c r="C682" s="11">
        <v>16</v>
      </c>
      <c r="D682" s="11">
        <v>1</v>
      </c>
      <c r="E682" s="27">
        <v>4000</v>
      </c>
      <c r="F682" s="28" t="str">
        <f t="shared" si="20"/>
        <v>886</v>
      </c>
      <c r="G682" s="29">
        <v>4000</v>
      </c>
      <c r="H682" s="30">
        <f t="shared" si="21"/>
        <v>0</v>
      </c>
    </row>
    <row r="683" spans="1:8" hidden="1" x14ac:dyDescent="0.25">
      <c r="A683" s="10">
        <v>8865461</v>
      </c>
      <c r="B683" s="11" t="s">
        <v>673</v>
      </c>
      <c r="C683" s="11">
        <v>59</v>
      </c>
      <c r="D683" s="11">
        <v>2</v>
      </c>
      <c r="E683" s="27">
        <v>29500</v>
      </c>
      <c r="F683" s="28" t="str">
        <f t="shared" si="20"/>
        <v>886</v>
      </c>
      <c r="G683" s="29">
        <v>13500</v>
      </c>
      <c r="H683" s="30">
        <f t="shared" si="21"/>
        <v>16000</v>
      </c>
    </row>
    <row r="684" spans="1:8" hidden="1" x14ac:dyDescent="0.25">
      <c r="A684" s="10">
        <v>8865468</v>
      </c>
      <c r="B684" s="11" t="s">
        <v>674</v>
      </c>
      <c r="C684" s="11">
        <v>76</v>
      </c>
      <c r="D684" s="11">
        <v>2</v>
      </c>
      <c r="E684" s="27">
        <v>38000</v>
      </c>
      <c r="F684" s="28" t="str">
        <f t="shared" si="20"/>
        <v>886</v>
      </c>
      <c r="G684" s="29">
        <v>18250</v>
      </c>
      <c r="H684" s="30">
        <f t="shared" si="21"/>
        <v>19750</v>
      </c>
    </row>
    <row r="685" spans="1:8" hidden="1" x14ac:dyDescent="0.25">
      <c r="A685" s="10">
        <v>8867045</v>
      </c>
      <c r="B685" s="11" t="s">
        <v>675</v>
      </c>
      <c r="C685" s="11">
        <v>10</v>
      </c>
      <c r="D685" s="11">
        <v>1</v>
      </c>
      <c r="E685" s="27">
        <v>2500</v>
      </c>
      <c r="F685" s="28" t="str">
        <f t="shared" si="20"/>
        <v>886</v>
      </c>
      <c r="G685" s="29">
        <v>2750</v>
      </c>
      <c r="H685" s="30">
        <f t="shared" si="21"/>
        <v>-250</v>
      </c>
    </row>
    <row r="686" spans="1:8" hidden="1" x14ac:dyDescent="0.25">
      <c r="A686" s="10">
        <v>8867070</v>
      </c>
      <c r="B686" s="11" t="s">
        <v>676</v>
      </c>
      <c r="C686" s="11">
        <v>4</v>
      </c>
      <c r="D686" s="11">
        <v>2</v>
      </c>
      <c r="E686" s="27">
        <v>2000</v>
      </c>
      <c r="F686" s="28" t="str">
        <f t="shared" si="20"/>
        <v>886</v>
      </c>
      <c r="G686" s="29">
        <v>625</v>
      </c>
      <c r="H686" s="30">
        <f t="shared" si="21"/>
        <v>1375</v>
      </c>
    </row>
    <row r="687" spans="1:8" hidden="1" x14ac:dyDescent="0.25">
      <c r="A687" s="10">
        <v>8875436</v>
      </c>
      <c r="B687" s="11" t="s">
        <v>677</v>
      </c>
      <c r="C687" s="11">
        <v>24</v>
      </c>
      <c r="D687" s="11">
        <v>1</v>
      </c>
      <c r="E687" s="27">
        <v>6000</v>
      </c>
      <c r="F687" s="28" t="str">
        <f t="shared" si="20"/>
        <v>887</v>
      </c>
      <c r="G687" s="29">
        <v>1875</v>
      </c>
      <c r="H687" s="30">
        <f t="shared" si="21"/>
        <v>4125</v>
      </c>
    </row>
    <row r="688" spans="1:8" hidden="1" x14ac:dyDescent="0.25">
      <c r="A688" s="10">
        <v>8877016</v>
      </c>
      <c r="B688" s="11" t="s">
        <v>678</v>
      </c>
      <c r="C688" s="11">
        <v>5</v>
      </c>
      <c r="D688" s="11">
        <v>1</v>
      </c>
      <c r="E688" s="27">
        <v>1250</v>
      </c>
      <c r="F688" s="28" t="str">
        <f t="shared" si="20"/>
        <v>887</v>
      </c>
      <c r="G688" s="29">
        <v>875</v>
      </c>
      <c r="H688" s="30">
        <f t="shared" si="21"/>
        <v>375</v>
      </c>
    </row>
    <row r="689" spans="1:8" hidden="1" x14ac:dyDescent="0.25">
      <c r="A689" s="10">
        <v>8884000</v>
      </c>
      <c r="B689" s="11" t="s">
        <v>679</v>
      </c>
      <c r="C689" s="11">
        <v>53</v>
      </c>
      <c r="D689" s="11">
        <v>2</v>
      </c>
      <c r="E689" s="27">
        <v>26500</v>
      </c>
      <c r="F689" s="28" t="str">
        <f t="shared" si="20"/>
        <v>888</v>
      </c>
      <c r="G689" s="29">
        <v>14250</v>
      </c>
      <c r="H689" s="30">
        <f t="shared" si="21"/>
        <v>12250</v>
      </c>
    </row>
    <row r="690" spans="1:8" hidden="1" x14ac:dyDescent="0.25">
      <c r="A690" s="10">
        <v>8884001</v>
      </c>
      <c r="B690" s="11" t="s">
        <v>680</v>
      </c>
      <c r="C690" s="11">
        <v>0</v>
      </c>
      <c r="D690" s="11">
        <v>0</v>
      </c>
      <c r="E690" s="27">
        <v>0</v>
      </c>
      <c r="F690" s="28" t="str">
        <f t="shared" si="20"/>
        <v>888</v>
      </c>
      <c r="G690" s="29">
        <v>2000</v>
      </c>
      <c r="H690" s="30">
        <f t="shared" si="21"/>
        <v>-2000</v>
      </c>
    </row>
    <row r="691" spans="1:8" hidden="1" x14ac:dyDescent="0.25">
      <c r="A691" s="10">
        <v>8884006</v>
      </c>
      <c r="B691" s="11" t="s">
        <v>681</v>
      </c>
      <c r="C691" s="11">
        <v>67</v>
      </c>
      <c r="D691" s="11">
        <v>2</v>
      </c>
      <c r="E691" s="27">
        <v>33500</v>
      </c>
      <c r="F691" s="28" t="str">
        <f t="shared" si="20"/>
        <v>888</v>
      </c>
      <c r="G691" s="29">
        <v>21000</v>
      </c>
      <c r="H691" s="30">
        <f t="shared" si="21"/>
        <v>12500</v>
      </c>
    </row>
    <row r="692" spans="1:8" hidden="1" x14ac:dyDescent="0.25">
      <c r="A692" s="10">
        <v>8884011</v>
      </c>
      <c r="B692" s="11" t="s">
        <v>682</v>
      </c>
      <c r="C692" s="11">
        <v>36</v>
      </c>
      <c r="D692" s="11">
        <v>1</v>
      </c>
      <c r="E692" s="27">
        <v>9000</v>
      </c>
      <c r="F692" s="28" t="str">
        <f t="shared" si="20"/>
        <v>888</v>
      </c>
      <c r="G692" s="29">
        <v>6000</v>
      </c>
      <c r="H692" s="30">
        <f t="shared" si="21"/>
        <v>3000</v>
      </c>
    </row>
    <row r="693" spans="1:8" hidden="1" x14ac:dyDescent="0.25">
      <c r="A693" s="10">
        <v>8884013</v>
      </c>
      <c r="B693" s="11" t="s">
        <v>683</v>
      </c>
      <c r="C693" s="11">
        <v>19</v>
      </c>
      <c r="D693" s="11">
        <v>2</v>
      </c>
      <c r="E693" s="27">
        <v>9500</v>
      </c>
      <c r="F693" s="28" t="str">
        <f t="shared" si="20"/>
        <v>888</v>
      </c>
      <c r="G693" s="29">
        <v>5500</v>
      </c>
      <c r="H693" s="30">
        <f t="shared" si="21"/>
        <v>4000</v>
      </c>
    </row>
    <row r="694" spans="1:8" hidden="1" x14ac:dyDescent="0.25">
      <c r="A694" s="10">
        <v>8884015</v>
      </c>
      <c r="B694" s="11" t="s">
        <v>684</v>
      </c>
      <c r="C694" s="11">
        <v>36</v>
      </c>
      <c r="D694" s="11">
        <v>2</v>
      </c>
      <c r="E694" s="27">
        <v>18000</v>
      </c>
      <c r="F694" s="28" t="str">
        <f t="shared" si="20"/>
        <v>888</v>
      </c>
      <c r="G694" s="29">
        <v>10000</v>
      </c>
      <c r="H694" s="30">
        <f t="shared" si="21"/>
        <v>8000</v>
      </c>
    </row>
    <row r="695" spans="1:8" hidden="1" x14ac:dyDescent="0.25">
      <c r="A695" s="10">
        <v>8884018</v>
      </c>
      <c r="B695" s="11" t="s">
        <v>685</v>
      </c>
      <c r="C695" s="11">
        <v>54</v>
      </c>
      <c r="D695" s="11">
        <v>2</v>
      </c>
      <c r="E695" s="27">
        <v>27000</v>
      </c>
      <c r="F695" s="28" t="str">
        <f t="shared" si="20"/>
        <v>888</v>
      </c>
      <c r="G695" s="29">
        <v>16750</v>
      </c>
      <c r="H695" s="30">
        <f t="shared" si="21"/>
        <v>10250</v>
      </c>
    </row>
    <row r="696" spans="1:8" hidden="1" x14ac:dyDescent="0.25">
      <c r="A696" s="10">
        <v>8884026</v>
      </c>
      <c r="B696" s="11" t="s">
        <v>686</v>
      </c>
      <c r="C696" s="11">
        <v>47</v>
      </c>
      <c r="D696" s="11">
        <v>2</v>
      </c>
      <c r="E696" s="27">
        <v>23500</v>
      </c>
      <c r="F696" s="28" t="str">
        <f t="shared" si="20"/>
        <v>888</v>
      </c>
      <c r="G696" s="29">
        <v>11750</v>
      </c>
      <c r="H696" s="30">
        <f t="shared" si="21"/>
        <v>11750</v>
      </c>
    </row>
    <row r="697" spans="1:8" hidden="1" x14ac:dyDescent="0.25">
      <c r="A697" s="10">
        <v>8884036</v>
      </c>
      <c r="B697" s="11" t="s">
        <v>687</v>
      </c>
      <c r="C697" s="11">
        <v>0</v>
      </c>
      <c r="D697" s="11">
        <v>0</v>
      </c>
      <c r="E697" s="27">
        <v>0</v>
      </c>
      <c r="F697" s="28" t="str">
        <f t="shared" si="20"/>
        <v>888</v>
      </c>
      <c r="G697" s="29">
        <v>2500</v>
      </c>
      <c r="H697" s="30">
        <f t="shared" si="21"/>
        <v>-2500</v>
      </c>
    </row>
    <row r="698" spans="1:8" hidden="1" x14ac:dyDescent="0.25">
      <c r="A698" s="10">
        <v>8884040</v>
      </c>
      <c r="B698" s="11" t="s">
        <v>688</v>
      </c>
      <c r="C698" s="11">
        <v>16</v>
      </c>
      <c r="D698" s="11">
        <v>1</v>
      </c>
      <c r="E698" s="27">
        <v>4000</v>
      </c>
      <c r="F698" s="28" t="str">
        <f t="shared" si="20"/>
        <v>888</v>
      </c>
      <c r="G698" s="29">
        <v>3750</v>
      </c>
      <c r="H698" s="30">
        <f t="shared" si="21"/>
        <v>250</v>
      </c>
    </row>
    <row r="699" spans="1:8" hidden="1" x14ac:dyDescent="0.25">
      <c r="A699" s="10">
        <v>8884131</v>
      </c>
      <c r="B699" s="11" t="s">
        <v>689</v>
      </c>
      <c r="C699" s="11">
        <v>44</v>
      </c>
      <c r="D699" s="11">
        <v>2</v>
      </c>
      <c r="E699" s="27">
        <v>22000</v>
      </c>
      <c r="F699" s="28" t="str">
        <f t="shared" si="20"/>
        <v>888</v>
      </c>
      <c r="G699" s="29">
        <v>13000</v>
      </c>
      <c r="H699" s="30">
        <f t="shared" si="21"/>
        <v>9000</v>
      </c>
    </row>
    <row r="700" spans="1:8" hidden="1" x14ac:dyDescent="0.25">
      <c r="A700" s="10">
        <v>8884137</v>
      </c>
      <c r="B700" s="11" t="s">
        <v>690</v>
      </c>
      <c r="C700" s="11">
        <v>23</v>
      </c>
      <c r="D700" s="11">
        <v>1</v>
      </c>
      <c r="E700" s="27">
        <v>5750</v>
      </c>
      <c r="F700" s="28" t="str">
        <f t="shared" si="20"/>
        <v>888</v>
      </c>
      <c r="G700" s="29">
        <v>11500</v>
      </c>
      <c r="H700" s="30">
        <f t="shared" si="21"/>
        <v>-5750</v>
      </c>
    </row>
    <row r="701" spans="1:8" hidden="1" x14ac:dyDescent="0.25">
      <c r="A701" s="10">
        <v>8884150</v>
      </c>
      <c r="B701" s="11" t="s">
        <v>691</v>
      </c>
      <c r="C701" s="11">
        <v>7</v>
      </c>
      <c r="D701" s="11">
        <v>1</v>
      </c>
      <c r="E701" s="27">
        <v>1750</v>
      </c>
      <c r="F701" s="28" t="str">
        <f t="shared" si="20"/>
        <v>888</v>
      </c>
      <c r="G701" s="29">
        <v>2500</v>
      </c>
      <c r="H701" s="30">
        <f t="shared" si="21"/>
        <v>-750</v>
      </c>
    </row>
    <row r="702" spans="1:8" hidden="1" x14ac:dyDescent="0.25">
      <c r="A702" s="10">
        <v>8884155</v>
      </c>
      <c r="B702" s="11" t="s">
        <v>692</v>
      </c>
      <c r="C702" s="11">
        <v>59</v>
      </c>
      <c r="D702" s="11">
        <v>1</v>
      </c>
      <c r="E702" s="27">
        <v>14750</v>
      </c>
      <c r="F702" s="28" t="str">
        <f t="shared" si="20"/>
        <v>888</v>
      </c>
      <c r="G702" s="29">
        <v>6125</v>
      </c>
      <c r="H702" s="30">
        <f t="shared" si="21"/>
        <v>8625</v>
      </c>
    </row>
    <row r="703" spans="1:8" hidden="1" x14ac:dyDescent="0.25">
      <c r="A703" s="10">
        <v>8884158</v>
      </c>
      <c r="B703" s="11" t="s">
        <v>693</v>
      </c>
      <c r="C703" s="11">
        <v>27</v>
      </c>
      <c r="D703" s="11">
        <v>2</v>
      </c>
      <c r="E703" s="27">
        <v>13500</v>
      </c>
      <c r="F703" s="28" t="str">
        <f t="shared" si="20"/>
        <v>888</v>
      </c>
      <c r="G703" s="29">
        <v>6250</v>
      </c>
      <c r="H703" s="30">
        <f t="shared" si="21"/>
        <v>7250</v>
      </c>
    </row>
    <row r="704" spans="1:8" hidden="1" x14ac:dyDescent="0.25">
      <c r="A704" s="10">
        <v>8884159</v>
      </c>
      <c r="B704" s="11" t="s">
        <v>694</v>
      </c>
      <c r="C704" s="11">
        <v>18</v>
      </c>
      <c r="D704" s="11">
        <v>2</v>
      </c>
      <c r="E704" s="27">
        <v>9000</v>
      </c>
      <c r="F704" s="28" t="str">
        <f t="shared" si="20"/>
        <v>888</v>
      </c>
      <c r="G704" s="29">
        <v>6000</v>
      </c>
      <c r="H704" s="30">
        <f t="shared" si="21"/>
        <v>3000</v>
      </c>
    </row>
    <row r="705" spans="1:8" hidden="1" x14ac:dyDescent="0.25">
      <c r="A705" s="10">
        <v>8884167</v>
      </c>
      <c r="B705" s="11" t="s">
        <v>695</v>
      </c>
      <c r="C705" s="11">
        <v>29</v>
      </c>
      <c r="D705" s="11">
        <v>2</v>
      </c>
      <c r="E705" s="27">
        <v>14500</v>
      </c>
      <c r="F705" s="28" t="str">
        <f t="shared" si="20"/>
        <v>888</v>
      </c>
      <c r="G705" s="29">
        <v>7250</v>
      </c>
      <c r="H705" s="30">
        <f t="shared" si="21"/>
        <v>7250</v>
      </c>
    </row>
    <row r="706" spans="1:8" hidden="1" x14ac:dyDescent="0.25">
      <c r="A706" s="10">
        <v>8884168</v>
      </c>
      <c r="B706" s="11" t="s">
        <v>696</v>
      </c>
      <c r="C706" s="11">
        <v>34</v>
      </c>
      <c r="D706" s="11">
        <v>1</v>
      </c>
      <c r="E706" s="27">
        <v>8500</v>
      </c>
      <c r="F706" s="28" t="str">
        <f t="shared" si="20"/>
        <v>888</v>
      </c>
      <c r="G706" s="29">
        <v>5250</v>
      </c>
      <c r="H706" s="30">
        <f t="shared" si="21"/>
        <v>3250</v>
      </c>
    </row>
    <row r="707" spans="1:8" hidden="1" x14ac:dyDescent="0.25">
      <c r="A707" s="10">
        <v>8884173</v>
      </c>
      <c r="B707" s="11" t="s">
        <v>697</v>
      </c>
      <c r="C707" s="11">
        <v>21</v>
      </c>
      <c r="D707" s="11">
        <v>1</v>
      </c>
      <c r="E707" s="27">
        <v>5250</v>
      </c>
      <c r="F707" s="28" t="str">
        <f t="shared" ref="F707:F770" si="22">LEFT(A707,3)</f>
        <v>888</v>
      </c>
      <c r="G707" s="29">
        <v>3875</v>
      </c>
      <c r="H707" s="30">
        <f t="shared" ref="H707:H770" si="23">SUM(E707)-G707</f>
        <v>1375</v>
      </c>
    </row>
    <row r="708" spans="1:8" hidden="1" x14ac:dyDescent="0.25">
      <c r="A708" s="10">
        <v>8884184</v>
      </c>
      <c r="B708" s="11" t="s">
        <v>698</v>
      </c>
      <c r="C708" s="11">
        <v>41</v>
      </c>
      <c r="D708" s="11">
        <v>2</v>
      </c>
      <c r="E708" s="27">
        <v>20500</v>
      </c>
      <c r="F708" s="28" t="str">
        <f t="shared" si="22"/>
        <v>888</v>
      </c>
      <c r="G708" s="29">
        <v>10250</v>
      </c>
      <c r="H708" s="30">
        <f t="shared" si="23"/>
        <v>10250</v>
      </c>
    </row>
    <row r="709" spans="1:8" hidden="1" x14ac:dyDescent="0.25">
      <c r="A709" s="10">
        <v>8884195</v>
      </c>
      <c r="B709" s="11" t="s">
        <v>699</v>
      </c>
      <c r="C709" s="11">
        <v>35</v>
      </c>
      <c r="D709" s="11">
        <v>2</v>
      </c>
      <c r="E709" s="27">
        <v>17500</v>
      </c>
      <c r="F709" s="28" t="str">
        <f t="shared" si="22"/>
        <v>888</v>
      </c>
      <c r="G709" s="29">
        <v>12750</v>
      </c>
      <c r="H709" s="30">
        <f t="shared" si="23"/>
        <v>4750</v>
      </c>
    </row>
    <row r="710" spans="1:8" hidden="1" x14ac:dyDescent="0.25">
      <c r="A710" s="10">
        <v>8884232</v>
      </c>
      <c r="B710" s="11" t="s">
        <v>700</v>
      </c>
      <c r="C710" s="11">
        <v>26</v>
      </c>
      <c r="D710" s="11">
        <v>1</v>
      </c>
      <c r="E710" s="27">
        <v>6500</v>
      </c>
      <c r="F710" s="28" t="str">
        <f t="shared" si="22"/>
        <v>888</v>
      </c>
      <c r="G710" s="29">
        <v>2625</v>
      </c>
      <c r="H710" s="30">
        <f t="shared" si="23"/>
        <v>3875</v>
      </c>
    </row>
    <row r="711" spans="1:8" hidden="1" x14ac:dyDescent="0.25">
      <c r="A711" s="10">
        <v>8884402</v>
      </c>
      <c r="B711" s="11" t="s">
        <v>701</v>
      </c>
      <c r="C711" s="11">
        <v>42</v>
      </c>
      <c r="D711" s="11">
        <v>1</v>
      </c>
      <c r="E711" s="27">
        <v>10500</v>
      </c>
      <c r="F711" s="28" t="str">
        <f t="shared" si="22"/>
        <v>888</v>
      </c>
      <c r="G711" s="29">
        <v>7375</v>
      </c>
      <c r="H711" s="30">
        <f t="shared" si="23"/>
        <v>3125</v>
      </c>
    </row>
    <row r="712" spans="1:8" hidden="1" x14ac:dyDescent="0.25">
      <c r="A712" s="10">
        <v>8884405</v>
      </c>
      <c r="B712" s="11" t="s">
        <v>702</v>
      </c>
      <c r="C712" s="11">
        <v>30</v>
      </c>
      <c r="D712" s="11">
        <v>1</v>
      </c>
      <c r="E712" s="27">
        <v>7500</v>
      </c>
      <c r="F712" s="28" t="str">
        <f t="shared" si="22"/>
        <v>888</v>
      </c>
      <c r="G712" s="29">
        <v>6500</v>
      </c>
      <c r="H712" s="30">
        <f t="shared" si="23"/>
        <v>1000</v>
      </c>
    </row>
    <row r="713" spans="1:8" hidden="1" x14ac:dyDescent="0.25">
      <c r="A713" s="10">
        <v>8884410</v>
      </c>
      <c r="B713" s="11" t="s">
        <v>703</v>
      </c>
      <c r="C713" s="11">
        <v>42</v>
      </c>
      <c r="D713" s="11">
        <v>2</v>
      </c>
      <c r="E713" s="27">
        <v>21000</v>
      </c>
      <c r="F713" s="28" t="str">
        <f t="shared" si="22"/>
        <v>888</v>
      </c>
      <c r="G713" s="29">
        <v>12500</v>
      </c>
      <c r="H713" s="30">
        <f t="shared" si="23"/>
        <v>8500</v>
      </c>
    </row>
    <row r="714" spans="1:8" hidden="1" x14ac:dyDescent="0.25">
      <c r="A714" s="10">
        <v>8884411</v>
      </c>
      <c r="B714" s="11" t="s">
        <v>704</v>
      </c>
      <c r="C714" s="11">
        <v>33</v>
      </c>
      <c r="D714" s="11">
        <v>2</v>
      </c>
      <c r="E714" s="27">
        <v>16500</v>
      </c>
      <c r="F714" s="28" t="str">
        <f t="shared" si="22"/>
        <v>888</v>
      </c>
      <c r="G714" s="29">
        <v>7500</v>
      </c>
      <c r="H714" s="30">
        <f t="shared" si="23"/>
        <v>9000</v>
      </c>
    </row>
    <row r="715" spans="1:8" hidden="1" x14ac:dyDescent="0.25">
      <c r="A715" s="10">
        <v>8884412</v>
      </c>
      <c r="B715" s="11" t="s">
        <v>705</v>
      </c>
      <c r="C715" s="11">
        <v>38</v>
      </c>
      <c r="D715" s="11">
        <v>1</v>
      </c>
      <c r="E715" s="27">
        <v>9500</v>
      </c>
      <c r="F715" s="28" t="str">
        <f t="shared" si="22"/>
        <v>888</v>
      </c>
      <c r="G715" s="29">
        <v>5000</v>
      </c>
      <c r="H715" s="30">
        <f t="shared" si="23"/>
        <v>4500</v>
      </c>
    </row>
    <row r="716" spans="1:8" hidden="1" x14ac:dyDescent="0.25">
      <c r="A716" s="10">
        <v>8884606</v>
      </c>
      <c r="B716" s="11" t="s">
        <v>706</v>
      </c>
      <c r="C716" s="11">
        <v>29</v>
      </c>
      <c r="D716" s="11">
        <v>1</v>
      </c>
      <c r="E716" s="27">
        <v>7250</v>
      </c>
      <c r="F716" s="28" t="str">
        <f t="shared" si="22"/>
        <v>888</v>
      </c>
      <c r="G716" s="29">
        <v>3875</v>
      </c>
      <c r="H716" s="30">
        <f t="shared" si="23"/>
        <v>3375</v>
      </c>
    </row>
    <row r="717" spans="1:8" hidden="1" x14ac:dyDescent="0.25">
      <c r="A717" s="10">
        <v>8884609</v>
      </c>
      <c r="B717" s="11" t="s">
        <v>707</v>
      </c>
      <c r="C717" s="11">
        <v>68</v>
      </c>
      <c r="D717" s="11">
        <v>1</v>
      </c>
      <c r="E717" s="27">
        <v>17000</v>
      </c>
      <c r="F717" s="28" t="str">
        <f t="shared" si="22"/>
        <v>888</v>
      </c>
      <c r="G717" s="29">
        <v>19250</v>
      </c>
      <c r="H717" s="30">
        <f t="shared" si="23"/>
        <v>-2250</v>
      </c>
    </row>
    <row r="718" spans="1:8" hidden="1" x14ac:dyDescent="0.25">
      <c r="A718" s="10">
        <v>8884621</v>
      </c>
      <c r="B718" s="11" t="s">
        <v>708</v>
      </c>
      <c r="C718" s="11">
        <v>58</v>
      </c>
      <c r="D718" s="11">
        <v>1</v>
      </c>
      <c r="E718" s="27">
        <v>14500</v>
      </c>
      <c r="F718" s="28" t="str">
        <f t="shared" si="22"/>
        <v>888</v>
      </c>
      <c r="G718" s="29">
        <v>20000</v>
      </c>
      <c r="H718" s="30">
        <f t="shared" si="23"/>
        <v>-5500</v>
      </c>
    </row>
    <row r="719" spans="1:8" hidden="1" x14ac:dyDescent="0.25">
      <c r="A719" s="10">
        <v>8884624</v>
      </c>
      <c r="B719" s="11" t="s">
        <v>709</v>
      </c>
      <c r="C719" s="11">
        <v>35</v>
      </c>
      <c r="D719" s="11">
        <v>2</v>
      </c>
      <c r="E719" s="27">
        <v>17500</v>
      </c>
      <c r="F719" s="28" t="str">
        <f t="shared" si="22"/>
        <v>888</v>
      </c>
      <c r="G719" s="29">
        <v>12000</v>
      </c>
      <c r="H719" s="30">
        <f t="shared" si="23"/>
        <v>5500</v>
      </c>
    </row>
    <row r="720" spans="1:8" hidden="1" x14ac:dyDescent="0.25">
      <c r="A720" s="10">
        <v>8884628</v>
      </c>
      <c r="B720" s="11" t="s">
        <v>710</v>
      </c>
      <c r="C720" s="11">
        <v>27</v>
      </c>
      <c r="D720" s="11">
        <v>2</v>
      </c>
      <c r="E720" s="27">
        <v>13500</v>
      </c>
      <c r="F720" s="28" t="str">
        <f t="shared" si="22"/>
        <v>888</v>
      </c>
      <c r="G720" s="29">
        <v>6750</v>
      </c>
      <c r="H720" s="30">
        <f t="shared" si="23"/>
        <v>6750</v>
      </c>
    </row>
    <row r="721" spans="1:8" hidden="1" x14ac:dyDescent="0.25">
      <c r="A721" s="10">
        <v>8884631</v>
      </c>
      <c r="B721" s="11" t="s">
        <v>711</v>
      </c>
      <c r="C721" s="11">
        <v>16</v>
      </c>
      <c r="D721" s="11">
        <v>1</v>
      </c>
      <c r="E721" s="27">
        <v>4000</v>
      </c>
      <c r="F721" s="28" t="str">
        <f t="shared" si="22"/>
        <v>888</v>
      </c>
      <c r="G721" s="29">
        <v>5000</v>
      </c>
      <c r="H721" s="30">
        <f t="shared" si="23"/>
        <v>-1000</v>
      </c>
    </row>
    <row r="722" spans="1:8" hidden="1" x14ac:dyDescent="0.25">
      <c r="A722" s="10">
        <v>8884709</v>
      </c>
      <c r="B722" s="11" t="s">
        <v>712</v>
      </c>
      <c r="C722" s="11">
        <v>30</v>
      </c>
      <c r="D722" s="11">
        <v>2</v>
      </c>
      <c r="E722" s="27">
        <v>15000</v>
      </c>
      <c r="F722" s="28" t="str">
        <f t="shared" si="22"/>
        <v>888</v>
      </c>
      <c r="G722" s="29">
        <v>9500</v>
      </c>
      <c r="H722" s="30">
        <f t="shared" si="23"/>
        <v>5500</v>
      </c>
    </row>
    <row r="723" spans="1:8" hidden="1" x14ac:dyDescent="0.25">
      <c r="A723" s="10">
        <v>8884717</v>
      </c>
      <c r="B723" s="11" t="s">
        <v>713</v>
      </c>
      <c r="C723" s="11">
        <v>51</v>
      </c>
      <c r="D723" s="11">
        <v>1</v>
      </c>
      <c r="E723" s="27">
        <v>12750</v>
      </c>
      <c r="F723" s="28" t="str">
        <f t="shared" si="22"/>
        <v>888</v>
      </c>
      <c r="G723" s="29">
        <v>8000</v>
      </c>
      <c r="H723" s="30">
        <f t="shared" si="23"/>
        <v>4750</v>
      </c>
    </row>
    <row r="724" spans="1:8" hidden="1" x14ac:dyDescent="0.25">
      <c r="A724" s="10">
        <v>8884718</v>
      </c>
      <c r="B724" s="11" t="s">
        <v>714</v>
      </c>
      <c r="C724" s="11">
        <v>41</v>
      </c>
      <c r="D724" s="11">
        <v>2</v>
      </c>
      <c r="E724" s="27">
        <v>20500</v>
      </c>
      <c r="F724" s="28" t="str">
        <f t="shared" si="22"/>
        <v>888</v>
      </c>
      <c r="G724" s="29">
        <v>9750</v>
      </c>
      <c r="H724" s="30">
        <f t="shared" si="23"/>
        <v>10750</v>
      </c>
    </row>
    <row r="725" spans="1:8" hidden="1" x14ac:dyDescent="0.25">
      <c r="A725" s="10">
        <v>8884721</v>
      </c>
      <c r="B725" s="11" t="s">
        <v>715</v>
      </c>
      <c r="C725" s="11">
        <v>22</v>
      </c>
      <c r="D725" s="11">
        <v>2</v>
      </c>
      <c r="E725" s="27">
        <v>11000</v>
      </c>
      <c r="F725" s="28" t="str">
        <f t="shared" si="22"/>
        <v>888</v>
      </c>
      <c r="G725" s="29">
        <v>5500</v>
      </c>
      <c r="H725" s="30">
        <f t="shared" si="23"/>
        <v>5500</v>
      </c>
    </row>
    <row r="726" spans="1:8" hidden="1" x14ac:dyDescent="0.25">
      <c r="A726" s="10">
        <v>8884725</v>
      </c>
      <c r="B726" s="11" t="s">
        <v>716</v>
      </c>
      <c r="C726" s="11">
        <v>14</v>
      </c>
      <c r="D726" s="11">
        <v>2</v>
      </c>
      <c r="E726" s="27">
        <v>7000</v>
      </c>
      <c r="F726" s="28" t="str">
        <f t="shared" si="22"/>
        <v>888</v>
      </c>
      <c r="G726" s="29">
        <v>8750</v>
      </c>
      <c r="H726" s="30">
        <f t="shared" si="23"/>
        <v>-1750</v>
      </c>
    </row>
    <row r="727" spans="1:8" hidden="1" x14ac:dyDescent="0.25">
      <c r="A727" s="10">
        <v>8884742</v>
      </c>
      <c r="B727" s="11" t="s">
        <v>717</v>
      </c>
      <c r="C727" s="11">
        <v>28</v>
      </c>
      <c r="D727" s="11">
        <v>1</v>
      </c>
      <c r="E727" s="27">
        <v>7000</v>
      </c>
      <c r="F727" s="28" t="str">
        <f t="shared" si="22"/>
        <v>888</v>
      </c>
      <c r="G727" s="29">
        <v>3125</v>
      </c>
      <c r="H727" s="30">
        <f t="shared" si="23"/>
        <v>3875</v>
      </c>
    </row>
    <row r="728" spans="1:8" hidden="1" x14ac:dyDescent="0.25">
      <c r="A728" s="10">
        <v>8884797</v>
      </c>
      <c r="B728" s="11" t="s">
        <v>718</v>
      </c>
      <c r="C728" s="11">
        <v>55</v>
      </c>
      <c r="D728" s="11">
        <v>2</v>
      </c>
      <c r="E728" s="27">
        <v>27500</v>
      </c>
      <c r="F728" s="28" t="str">
        <f t="shared" si="22"/>
        <v>888</v>
      </c>
      <c r="G728" s="29">
        <v>20500</v>
      </c>
      <c r="H728" s="30">
        <f t="shared" si="23"/>
        <v>7000</v>
      </c>
    </row>
    <row r="729" spans="1:8" hidden="1" x14ac:dyDescent="0.25">
      <c r="A729" s="10">
        <v>8884799</v>
      </c>
      <c r="B729" s="11" t="s">
        <v>719</v>
      </c>
      <c r="C729" s="11">
        <v>60</v>
      </c>
      <c r="D729" s="11">
        <v>2</v>
      </c>
      <c r="E729" s="27">
        <v>30000</v>
      </c>
      <c r="F729" s="28" t="str">
        <f t="shared" si="22"/>
        <v>888</v>
      </c>
      <c r="G729" s="29">
        <v>15000</v>
      </c>
      <c r="H729" s="30">
        <f t="shared" si="23"/>
        <v>15000</v>
      </c>
    </row>
    <row r="730" spans="1:8" hidden="1" x14ac:dyDescent="0.25">
      <c r="A730" s="10">
        <v>8884801</v>
      </c>
      <c r="B730" s="11" t="s">
        <v>720</v>
      </c>
      <c r="C730" s="11">
        <v>37</v>
      </c>
      <c r="D730" s="11">
        <v>2</v>
      </c>
      <c r="E730" s="27">
        <v>18500</v>
      </c>
      <c r="F730" s="28" t="str">
        <f t="shared" si="22"/>
        <v>888</v>
      </c>
      <c r="G730" s="29">
        <v>15000</v>
      </c>
      <c r="H730" s="30">
        <f t="shared" si="23"/>
        <v>3500</v>
      </c>
    </row>
    <row r="731" spans="1:8" hidden="1" x14ac:dyDescent="0.25">
      <c r="A731" s="10">
        <v>8884803</v>
      </c>
      <c r="B731" s="11" t="s">
        <v>721</v>
      </c>
      <c r="C731" s="11">
        <v>49</v>
      </c>
      <c r="D731" s="11">
        <v>2</v>
      </c>
      <c r="E731" s="27">
        <v>24500</v>
      </c>
      <c r="F731" s="28" t="str">
        <f t="shared" si="22"/>
        <v>888</v>
      </c>
      <c r="G731" s="29">
        <v>12500</v>
      </c>
      <c r="H731" s="30">
        <f t="shared" si="23"/>
        <v>12000</v>
      </c>
    </row>
    <row r="732" spans="1:8" hidden="1" x14ac:dyDescent="0.25">
      <c r="A732" s="10">
        <v>8884804</v>
      </c>
      <c r="B732" s="11" t="s">
        <v>722</v>
      </c>
      <c r="C732" s="11">
        <v>60</v>
      </c>
      <c r="D732" s="11">
        <v>2</v>
      </c>
      <c r="E732" s="27">
        <v>30000</v>
      </c>
      <c r="F732" s="28" t="str">
        <f t="shared" si="22"/>
        <v>888</v>
      </c>
      <c r="G732" s="29">
        <v>13250</v>
      </c>
      <c r="H732" s="30">
        <f t="shared" si="23"/>
        <v>16750</v>
      </c>
    </row>
    <row r="733" spans="1:8" hidden="1" x14ac:dyDescent="0.25">
      <c r="A733" s="10">
        <v>8884806</v>
      </c>
      <c r="B733" s="11" t="s">
        <v>723</v>
      </c>
      <c r="C733" s="11">
        <v>84</v>
      </c>
      <c r="D733" s="11">
        <v>2</v>
      </c>
      <c r="E733" s="27">
        <v>42000</v>
      </c>
      <c r="F733" s="28" t="str">
        <f t="shared" si="22"/>
        <v>888</v>
      </c>
      <c r="G733" s="29">
        <v>21000</v>
      </c>
      <c r="H733" s="30">
        <f t="shared" si="23"/>
        <v>21000</v>
      </c>
    </row>
    <row r="734" spans="1:8" hidden="1" x14ac:dyDescent="0.25">
      <c r="A734" s="10">
        <v>8885404</v>
      </c>
      <c r="B734" s="11" t="s">
        <v>724</v>
      </c>
      <c r="C734" s="11">
        <v>38</v>
      </c>
      <c r="D734" s="11">
        <v>2</v>
      </c>
      <c r="E734" s="27">
        <v>19000</v>
      </c>
      <c r="F734" s="28" t="str">
        <f t="shared" si="22"/>
        <v>888</v>
      </c>
      <c r="G734" s="29">
        <v>9500</v>
      </c>
      <c r="H734" s="30">
        <f t="shared" si="23"/>
        <v>9500</v>
      </c>
    </row>
    <row r="735" spans="1:8" hidden="1" x14ac:dyDescent="0.25">
      <c r="A735" s="10">
        <v>8885405</v>
      </c>
      <c r="B735" s="11" t="s">
        <v>725</v>
      </c>
      <c r="C735" s="11">
        <v>5</v>
      </c>
      <c r="D735" s="11">
        <v>1</v>
      </c>
      <c r="E735" s="27">
        <v>1250</v>
      </c>
      <c r="F735" s="28" t="str">
        <f t="shared" si="22"/>
        <v>888</v>
      </c>
      <c r="G735" s="29">
        <v>1875</v>
      </c>
      <c r="H735" s="30">
        <f t="shared" si="23"/>
        <v>-625</v>
      </c>
    </row>
    <row r="736" spans="1:8" hidden="1" x14ac:dyDescent="0.25">
      <c r="A736" s="10">
        <v>8885407</v>
      </c>
      <c r="B736" s="11" t="s">
        <v>726</v>
      </c>
      <c r="C736" s="11">
        <v>0</v>
      </c>
      <c r="D736" s="11">
        <v>0</v>
      </c>
      <c r="E736" s="27">
        <v>0</v>
      </c>
      <c r="F736" s="28" t="str">
        <f t="shared" si="22"/>
        <v>888</v>
      </c>
      <c r="G736" s="29">
        <v>3375</v>
      </c>
      <c r="H736" s="30">
        <f t="shared" si="23"/>
        <v>-3375</v>
      </c>
    </row>
    <row r="737" spans="1:8" hidden="1" x14ac:dyDescent="0.25">
      <c r="A737" s="10">
        <v>8887028</v>
      </c>
      <c r="B737" s="11" t="s">
        <v>727</v>
      </c>
      <c r="C737" s="11">
        <v>0</v>
      </c>
      <c r="D737" s="11">
        <v>0</v>
      </c>
      <c r="E737" s="27">
        <v>0</v>
      </c>
      <c r="F737" s="28" t="str">
        <f t="shared" si="22"/>
        <v>888</v>
      </c>
      <c r="G737" s="29">
        <v>1000</v>
      </c>
      <c r="H737" s="30">
        <f t="shared" si="23"/>
        <v>-1000</v>
      </c>
    </row>
    <row r="738" spans="1:8" hidden="1" x14ac:dyDescent="0.25">
      <c r="A738" s="10">
        <v>8887034</v>
      </c>
      <c r="B738" s="11" t="s">
        <v>728</v>
      </c>
      <c r="C738" s="11">
        <v>14</v>
      </c>
      <c r="D738" s="11">
        <v>2</v>
      </c>
      <c r="E738" s="27">
        <v>7000</v>
      </c>
      <c r="F738" s="28" t="str">
        <f t="shared" si="22"/>
        <v>888</v>
      </c>
      <c r="G738" s="29">
        <v>2750</v>
      </c>
      <c r="H738" s="30">
        <f t="shared" si="23"/>
        <v>4250</v>
      </c>
    </row>
    <row r="739" spans="1:8" hidden="1" x14ac:dyDescent="0.25">
      <c r="A739" s="10">
        <v>8887111</v>
      </c>
      <c r="B739" s="11" t="s">
        <v>729</v>
      </c>
      <c r="C739" s="11">
        <v>10</v>
      </c>
      <c r="D739" s="11">
        <v>1</v>
      </c>
      <c r="E739" s="27">
        <v>2500</v>
      </c>
      <c r="F739" s="28" t="str">
        <f t="shared" si="22"/>
        <v>888</v>
      </c>
      <c r="G739" s="29">
        <v>875</v>
      </c>
      <c r="H739" s="30">
        <f t="shared" si="23"/>
        <v>1625</v>
      </c>
    </row>
    <row r="740" spans="1:8" hidden="1" x14ac:dyDescent="0.25">
      <c r="A740" s="10">
        <v>8894012</v>
      </c>
      <c r="B740" s="11" t="s">
        <v>730</v>
      </c>
      <c r="C740" s="11">
        <v>36</v>
      </c>
      <c r="D740" s="11">
        <v>2</v>
      </c>
      <c r="E740" s="27">
        <v>18000</v>
      </c>
      <c r="F740" s="28" t="str">
        <f t="shared" si="22"/>
        <v>889</v>
      </c>
      <c r="G740" s="29">
        <v>21500</v>
      </c>
      <c r="H740" s="30">
        <f t="shared" si="23"/>
        <v>-3500</v>
      </c>
    </row>
    <row r="741" spans="1:8" hidden="1" x14ac:dyDescent="0.25">
      <c r="A741" s="10">
        <v>8894629</v>
      </c>
      <c r="B741" s="11" t="s">
        <v>731</v>
      </c>
      <c r="C741" s="11">
        <v>70</v>
      </c>
      <c r="D741" s="11">
        <v>1</v>
      </c>
      <c r="E741" s="27">
        <v>17500</v>
      </c>
      <c r="F741" s="28" t="str">
        <f t="shared" si="22"/>
        <v>889</v>
      </c>
      <c r="G741" s="29">
        <v>22500</v>
      </c>
      <c r="H741" s="30">
        <f t="shared" si="23"/>
        <v>-5000</v>
      </c>
    </row>
    <row r="742" spans="1:8" hidden="1" x14ac:dyDescent="0.25">
      <c r="A742" s="10">
        <v>8894632</v>
      </c>
      <c r="B742" s="11" t="s">
        <v>732</v>
      </c>
      <c r="C742" s="11">
        <v>13</v>
      </c>
      <c r="D742" s="11">
        <v>1</v>
      </c>
      <c r="E742" s="27">
        <v>3250</v>
      </c>
      <c r="F742" s="28" t="str">
        <f t="shared" si="22"/>
        <v>889</v>
      </c>
      <c r="G742" s="29">
        <v>3750</v>
      </c>
      <c r="H742" s="30">
        <f t="shared" si="23"/>
        <v>-500</v>
      </c>
    </row>
    <row r="743" spans="1:8" hidden="1" x14ac:dyDescent="0.25">
      <c r="A743" s="10">
        <v>8894799</v>
      </c>
      <c r="B743" s="11" t="s">
        <v>733</v>
      </c>
      <c r="C743" s="11">
        <v>40</v>
      </c>
      <c r="D743" s="11">
        <v>1</v>
      </c>
      <c r="E743" s="27">
        <v>10000</v>
      </c>
      <c r="F743" s="28" t="str">
        <f t="shared" si="22"/>
        <v>889</v>
      </c>
      <c r="G743" s="33">
        <v>0</v>
      </c>
      <c r="H743" s="30">
        <f t="shared" si="23"/>
        <v>10000</v>
      </c>
    </row>
    <row r="744" spans="1:8" s="2" customFormat="1" hidden="1" x14ac:dyDescent="0.25">
      <c r="A744" s="10">
        <v>8904053</v>
      </c>
      <c r="B744" s="11" t="s">
        <v>734</v>
      </c>
      <c r="C744" s="11">
        <v>24</v>
      </c>
      <c r="D744" s="11">
        <v>1</v>
      </c>
      <c r="E744" s="27">
        <v>6000</v>
      </c>
      <c r="F744" s="28" t="str">
        <f t="shared" si="22"/>
        <v>890</v>
      </c>
      <c r="G744" s="29">
        <v>2875</v>
      </c>
      <c r="H744" s="30">
        <f t="shared" si="23"/>
        <v>3125</v>
      </c>
    </row>
    <row r="745" spans="1:8" hidden="1" x14ac:dyDescent="0.25">
      <c r="A745" s="10">
        <v>8914041</v>
      </c>
      <c r="B745" s="11" t="s">
        <v>735</v>
      </c>
      <c r="C745" s="11">
        <v>78</v>
      </c>
      <c r="D745" s="11">
        <v>1</v>
      </c>
      <c r="E745" s="27">
        <v>19600</v>
      </c>
      <c r="F745" s="28" t="str">
        <f t="shared" si="22"/>
        <v>891</v>
      </c>
      <c r="G745" s="29">
        <v>8750</v>
      </c>
      <c r="H745" s="30">
        <f t="shared" si="23"/>
        <v>10850</v>
      </c>
    </row>
    <row r="746" spans="1:8" hidden="1" x14ac:dyDescent="0.25">
      <c r="A746" s="10">
        <v>8914230</v>
      </c>
      <c r="B746" s="11" t="s">
        <v>736</v>
      </c>
      <c r="C746" s="11">
        <v>31</v>
      </c>
      <c r="D746" s="11">
        <v>2</v>
      </c>
      <c r="E746" s="27">
        <v>15500</v>
      </c>
      <c r="F746" s="28" t="str">
        <f t="shared" si="22"/>
        <v>891</v>
      </c>
      <c r="G746" s="29">
        <v>8500</v>
      </c>
      <c r="H746" s="30">
        <f t="shared" si="23"/>
        <v>7000</v>
      </c>
    </row>
    <row r="747" spans="1:8" hidden="1" x14ac:dyDescent="0.25">
      <c r="A747" s="10">
        <v>8914409</v>
      </c>
      <c r="B747" s="11" t="s">
        <v>737</v>
      </c>
      <c r="C747" s="11">
        <v>42</v>
      </c>
      <c r="D747" s="11">
        <v>1</v>
      </c>
      <c r="E747" s="27">
        <v>10500</v>
      </c>
      <c r="F747" s="28" t="str">
        <f t="shared" si="22"/>
        <v>891</v>
      </c>
      <c r="G747" s="29">
        <v>5000</v>
      </c>
      <c r="H747" s="30">
        <f t="shared" si="23"/>
        <v>5500</v>
      </c>
    </row>
    <row r="748" spans="1:8" hidden="1" x14ac:dyDescent="0.25">
      <c r="A748" s="10">
        <v>8924026</v>
      </c>
      <c r="B748" s="11" t="s">
        <v>738</v>
      </c>
      <c r="C748" s="11">
        <v>52</v>
      </c>
      <c r="D748" s="11">
        <v>1</v>
      </c>
      <c r="E748" s="27">
        <v>13000</v>
      </c>
      <c r="F748" s="28" t="str">
        <f t="shared" si="22"/>
        <v>892</v>
      </c>
      <c r="G748" s="29">
        <v>18375</v>
      </c>
      <c r="H748" s="30">
        <f t="shared" si="23"/>
        <v>-5375</v>
      </c>
    </row>
    <row r="749" spans="1:8" hidden="1" x14ac:dyDescent="0.25">
      <c r="A749" s="10">
        <v>8934376</v>
      </c>
      <c r="B749" s="11" t="s">
        <v>739</v>
      </c>
      <c r="C749" s="11">
        <v>0</v>
      </c>
      <c r="D749" s="11">
        <v>0</v>
      </c>
      <c r="E749" s="27">
        <v>0</v>
      </c>
      <c r="F749" s="28" t="str">
        <f t="shared" si="22"/>
        <v>893</v>
      </c>
      <c r="G749" s="29">
        <v>1625</v>
      </c>
      <c r="H749" s="30">
        <f t="shared" si="23"/>
        <v>-1625</v>
      </c>
    </row>
    <row r="750" spans="1:8" hidden="1" x14ac:dyDescent="0.25">
      <c r="A750" s="10">
        <v>8934396</v>
      </c>
      <c r="B750" s="11" t="s">
        <v>740</v>
      </c>
      <c r="C750" s="11">
        <v>38</v>
      </c>
      <c r="D750" s="11">
        <v>2</v>
      </c>
      <c r="E750" s="27">
        <v>19000</v>
      </c>
      <c r="F750" s="28" t="str">
        <f t="shared" si="22"/>
        <v>893</v>
      </c>
      <c r="G750" s="29">
        <v>13000</v>
      </c>
      <c r="H750" s="30">
        <f t="shared" si="23"/>
        <v>6000</v>
      </c>
    </row>
    <row r="751" spans="1:8" hidden="1" x14ac:dyDescent="0.25">
      <c r="A751" s="10">
        <v>8934403</v>
      </c>
      <c r="B751" s="11" t="s">
        <v>741</v>
      </c>
      <c r="C751" s="11">
        <v>42</v>
      </c>
      <c r="D751" s="11">
        <v>1</v>
      </c>
      <c r="E751" s="27">
        <v>10500</v>
      </c>
      <c r="F751" s="28" t="str">
        <f t="shared" si="22"/>
        <v>893</v>
      </c>
      <c r="G751" s="29">
        <v>11000</v>
      </c>
      <c r="H751" s="30">
        <f t="shared" si="23"/>
        <v>-500</v>
      </c>
    </row>
    <row r="752" spans="1:8" hidden="1" x14ac:dyDescent="0.25">
      <c r="A752" s="10">
        <v>8934501</v>
      </c>
      <c r="B752" s="11" t="s">
        <v>742</v>
      </c>
      <c r="C752" s="11">
        <v>0</v>
      </c>
      <c r="D752" s="11">
        <v>0</v>
      </c>
      <c r="E752" s="27">
        <v>0</v>
      </c>
      <c r="F752" s="28" t="str">
        <f t="shared" si="22"/>
        <v>893</v>
      </c>
      <c r="G752" s="29">
        <v>10000</v>
      </c>
      <c r="H752" s="30">
        <f t="shared" si="23"/>
        <v>-10000</v>
      </c>
    </row>
    <row r="753" spans="1:8" hidden="1" x14ac:dyDescent="0.25">
      <c r="A753" s="10">
        <v>8934503</v>
      </c>
      <c r="B753" s="11" t="s">
        <v>743</v>
      </c>
      <c r="C753" s="11">
        <v>25</v>
      </c>
      <c r="D753" s="11">
        <v>2</v>
      </c>
      <c r="E753" s="27">
        <v>12500</v>
      </c>
      <c r="F753" s="28" t="str">
        <f t="shared" si="22"/>
        <v>893</v>
      </c>
      <c r="G753" s="29">
        <v>10750</v>
      </c>
      <c r="H753" s="30">
        <f t="shared" si="23"/>
        <v>1750</v>
      </c>
    </row>
    <row r="754" spans="1:8" s="2" customFormat="1" hidden="1" x14ac:dyDescent="0.25">
      <c r="A754" s="10">
        <v>8944405</v>
      </c>
      <c r="B754" s="11" t="s">
        <v>744</v>
      </c>
      <c r="C754" s="11">
        <v>29</v>
      </c>
      <c r="D754" s="11">
        <v>1</v>
      </c>
      <c r="E754" s="27">
        <v>7250</v>
      </c>
      <c r="F754" s="28" t="str">
        <f t="shared" si="22"/>
        <v>894</v>
      </c>
      <c r="G754" s="29">
        <v>3750</v>
      </c>
      <c r="H754" s="30">
        <f t="shared" si="23"/>
        <v>3500</v>
      </c>
    </row>
    <row r="755" spans="1:8" hidden="1" x14ac:dyDescent="0.25">
      <c r="A755" s="10">
        <v>8944439</v>
      </c>
      <c r="B755" s="11" t="s">
        <v>745</v>
      </c>
      <c r="C755" s="11">
        <v>67</v>
      </c>
      <c r="D755" s="11">
        <v>2</v>
      </c>
      <c r="E755" s="27">
        <v>33500</v>
      </c>
      <c r="F755" s="28" t="str">
        <f t="shared" si="22"/>
        <v>894</v>
      </c>
      <c r="G755" s="29">
        <v>17250</v>
      </c>
      <c r="H755" s="30">
        <f t="shared" si="23"/>
        <v>16250</v>
      </c>
    </row>
    <row r="756" spans="1:8" hidden="1" x14ac:dyDescent="0.25">
      <c r="A756" s="10">
        <v>8945402</v>
      </c>
      <c r="B756" s="11" t="s">
        <v>746</v>
      </c>
      <c r="C756" s="11">
        <v>30</v>
      </c>
      <c r="D756" s="11">
        <v>2</v>
      </c>
      <c r="E756" s="27">
        <v>15000</v>
      </c>
      <c r="F756" s="28" t="str">
        <f t="shared" si="22"/>
        <v>894</v>
      </c>
      <c r="G756" s="29">
        <v>13000</v>
      </c>
      <c r="H756" s="30">
        <f t="shared" si="23"/>
        <v>2000</v>
      </c>
    </row>
    <row r="757" spans="1:8" hidden="1" x14ac:dyDescent="0.25">
      <c r="A757" s="10">
        <v>8945404</v>
      </c>
      <c r="B757" s="11" t="s">
        <v>747</v>
      </c>
      <c r="C757" s="11">
        <v>23</v>
      </c>
      <c r="D757" s="11">
        <v>1</v>
      </c>
      <c r="E757" s="27">
        <v>5750</v>
      </c>
      <c r="F757" s="28" t="str">
        <f t="shared" si="22"/>
        <v>894</v>
      </c>
      <c r="G757" s="29">
        <v>7125</v>
      </c>
      <c r="H757" s="30">
        <f t="shared" si="23"/>
        <v>-1375</v>
      </c>
    </row>
    <row r="758" spans="1:8" hidden="1" x14ac:dyDescent="0.25">
      <c r="A758" s="10">
        <v>8954127</v>
      </c>
      <c r="B758" s="11" t="s">
        <v>748</v>
      </c>
      <c r="C758" s="11">
        <v>20</v>
      </c>
      <c r="D758" s="11">
        <v>2</v>
      </c>
      <c r="E758" s="27">
        <v>10000</v>
      </c>
      <c r="F758" s="28" t="str">
        <f t="shared" si="22"/>
        <v>895</v>
      </c>
      <c r="G758" s="29">
        <v>0</v>
      </c>
      <c r="H758" s="30">
        <f t="shared" si="23"/>
        <v>10000</v>
      </c>
    </row>
    <row r="759" spans="1:8" hidden="1" x14ac:dyDescent="0.25">
      <c r="A759" s="10">
        <v>8954139</v>
      </c>
      <c r="B759" s="11" t="s">
        <v>749</v>
      </c>
      <c r="C759" s="11">
        <v>31</v>
      </c>
      <c r="D759" s="11">
        <v>1</v>
      </c>
      <c r="E759" s="27">
        <v>7750</v>
      </c>
      <c r="F759" s="28" t="str">
        <f t="shared" si="22"/>
        <v>895</v>
      </c>
      <c r="G759" s="29">
        <v>4375</v>
      </c>
      <c r="H759" s="30">
        <f t="shared" si="23"/>
        <v>3375</v>
      </c>
    </row>
    <row r="760" spans="1:8" hidden="1" x14ac:dyDescent="0.25">
      <c r="A760" s="10">
        <v>8954143</v>
      </c>
      <c r="B760" s="11" t="s">
        <v>750</v>
      </c>
      <c r="C760" s="11">
        <v>27</v>
      </c>
      <c r="D760" s="11">
        <v>2</v>
      </c>
      <c r="E760" s="27">
        <v>13500</v>
      </c>
      <c r="F760" s="28" t="str">
        <f t="shared" si="22"/>
        <v>895</v>
      </c>
      <c r="G760" s="29">
        <v>9250</v>
      </c>
      <c r="H760" s="30">
        <f t="shared" si="23"/>
        <v>4250</v>
      </c>
    </row>
    <row r="761" spans="1:8" hidden="1" x14ac:dyDescent="0.25">
      <c r="A761" s="10">
        <v>8954211</v>
      </c>
      <c r="B761" s="11" t="s">
        <v>751</v>
      </c>
      <c r="C761" s="11">
        <v>0</v>
      </c>
      <c r="D761" s="11">
        <v>0</v>
      </c>
      <c r="E761" s="27">
        <v>0</v>
      </c>
      <c r="F761" s="28" t="str">
        <f t="shared" si="22"/>
        <v>895</v>
      </c>
      <c r="G761" s="29">
        <v>3750</v>
      </c>
      <c r="H761" s="30">
        <f t="shared" si="23"/>
        <v>-3750</v>
      </c>
    </row>
    <row r="762" spans="1:8" hidden="1" x14ac:dyDescent="0.25">
      <c r="A762" s="10">
        <v>8954223</v>
      </c>
      <c r="B762" s="11" t="s">
        <v>752</v>
      </c>
      <c r="C762" s="11">
        <v>30</v>
      </c>
      <c r="D762" s="11">
        <v>2</v>
      </c>
      <c r="E762" s="27">
        <v>15000</v>
      </c>
      <c r="F762" s="28" t="str">
        <f t="shared" si="22"/>
        <v>895</v>
      </c>
      <c r="G762" s="29">
        <v>7500</v>
      </c>
      <c r="H762" s="30">
        <f t="shared" si="23"/>
        <v>7500</v>
      </c>
    </row>
    <row r="763" spans="1:8" hidden="1" x14ac:dyDescent="0.25">
      <c r="A763" s="10">
        <v>8954225</v>
      </c>
      <c r="B763" s="11" t="s">
        <v>753</v>
      </c>
      <c r="C763" s="11">
        <v>12</v>
      </c>
      <c r="D763" s="11">
        <v>1</v>
      </c>
      <c r="E763" s="27">
        <v>3000</v>
      </c>
      <c r="F763" s="28" t="str">
        <f t="shared" si="22"/>
        <v>895</v>
      </c>
      <c r="G763" s="29">
        <v>11000</v>
      </c>
      <c r="H763" s="30">
        <f t="shared" si="23"/>
        <v>-8000</v>
      </c>
    </row>
    <row r="764" spans="1:8" hidden="1" x14ac:dyDescent="0.25">
      <c r="A764" s="10">
        <v>8964001</v>
      </c>
      <c r="B764" s="11" t="s">
        <v>754</v>
      </c>
      <c r="C764" s="11">
        <v>21</v>
      </c>
      <c r="D764" s="11">
        <v>2</v>
      </c>
      <c r="E764" s="27">
        <v>10500</v>
      </c>
      <c r="F764" s="28" t="str">
        <f t="shared" si="22"/>
        <v>896</v>
      </c>
      <c r="G764" s="29">
        <v>7000</v>
      </c>
      <c r="H764" s="30">
        <f t="shared" si="23"/>
        <v>3500</v>
      </c>
    </row>
    <row r="765" spans="1:8" hidden="1" x14ac:dyDescent="0.25">
      <c r="A765" s="10">
        <v>8964006</v>
      </c>
      <c r="B765" s="11" t="s">
        <v>755</v>
      </c>
      <c r="C765" s="11">
        <v>48</v>
      </c>
      <c r="D765" s="11">
        <v>2</v>
      </c>
      <c r="E765" s="27">
        <v>24000</v>
      </c>
      <c r="F765" s="28" t="str">
        <f t="shared" si="22"/>
        <v>896</v>
      </c>
      <c r="G765" s="29">
        <v>10250</v>
      </c>
      <c r="H765" s="30">
        <f t="shared" si="23"/>
        <v>13750</v>
      </c>
    </row>
    <row r="766" spans="1:8" hidden="1" x14ac:dyDescent="0.25">
      <c r="A766" s="10">
        <v>8964007</v>
      </c>
      <c r="B766" s="11" t="s">
        <v>756</v>
      </c>
      <c r="C766" s="11">
        <v>15</v>
      </c>
      <c r="D766" s="11">
        <v>1</v>
      </c>
      <c r="E766" s="27">
        <v>3750</v>
      </c>
      <c r="F766" s="28" t="str">
        <f t="shared" si="22"/>
        <v>896</v>
      </c>
      <c r="G766" s="29">
        <v>1750</v>
      </c>
      <c r="H766" s="30">
        <f t="shared" si="23"/>
        <v>2000</v>
      </c>
    </row>
    <row r="767" spans="1:8" hidden="1" x14ac:dyDescent="0.25">
      <c r="A767" s="10">
        <v>8964132</v>
      </c>
      <c r="B767" s="11" t="s">
        <v>757</v>
      </c>
      <c r="C767" s="11">
        <v>34</v>
      </c>
      <c r="D767" s="11">
        <v>2</v>
      </c>
      <c r="E767" s="27">
        <v>17000</v>
      </c>
      <c r="F767" s="28" t="str">
        <f t="shared" si="22"/>
        <v>896</v>
      </c>
      <c r="G767" s="29">
        <v>8750</v>
      </c>
      <c r="H767" s="30">
        <f t="shared" si="23"/>
        <v>8250</v>
      </c>
    </row>
    <row r="768" spans="1:8" hidden="1" x14ac:dyDescent="0.25">
      <c r="A768" s="10">
        <v>8964158</v>
      </c>
      <c r="B768" s="11" t="s">
        <v>758</v>
      </c>
      <c r="C768" s="11">
        <v>23</v>
      </c>
      <c r="D768" s="11">
        <v>1</v>
      </c>
      <c r="E768" s="27">
        <v>5750</v>
      </c>
      <c r="F768" s="28" t="str">
        <f t="shared" si="22"/>
        <v>896</v>
      </c>
      <c r="G768" s="29">
        <v>3250</v>
      </c>
      <c r="H768" s="30">
        <f t="shared" si="23"/>
        <v>2500</v>
      </c>
    </row>
    <row r="769" spans="1:8" hidden="1" x14ac:dyDescent="0.25">
      <c r="A769" s="10">
        <v>8964167</v>
      </c>
      <c r="B769" s="11" t="s">
        <v>759</v>
      </c>
      <c r="C769" s="11">
        <v>39</v>
      </c>
      <c r="D769" s="11">
        <v>2</v>
      </c>
      <c r="E769" s="27">
        <v>19500</v>
      </c>
      <c r="F769" s="28" t="str">
        <f t="shared" si="22"/>
        <v>896</v>
      </c>
      <c r="G769" s="29">
        <v>12500</v>
      </c>
      <c r="H769" s="30">
        <f t="shared" si="23"/>
        <v>7000</v>
      </c>
    </row>
    <row r="770" spans="1:8" hidden="1" x14ac:dyDescent="0.25">
      <c r="A770" s="10">
        <v>8964610</v>
      </c>
      <c r="B770" s="11" t="s">
        <v>760</v>
      </c>
      <c r="C770" s="11">
        <v>18</v>
      </c>
      <c r="D770" s="11">
        <v>1</v>
      </c>
      <c r="E770" s="27">
        <v>4500</v>
      </c>
      <c r="F770" s="28" t="str">
        <f t="shared" si="22"/>
        <v>896</v>
      </c>
      <c r="G770" s="29">
        <v>3750</v>
      </c>
      <c r="H770" s="30">
        <f t="shared" si="23"/>
        <v>750</v>
      </c>
    </row>
    <row r="771" spans="1:8" hidden="1" x14ac:dyDescent="0.25">
      <c r="A771" s="10">
        <v>8964611</v>
      </c>
      <c r="B771" s="11" t="s">
        <v>761</v>
      </c>
      <c r="C771" s="11">
        <v>26</v>
      </c>
      <c r="D771" s="11">
        <v>1</v>
      </c>
      <c r="E771" s="27">
        <v>6500</v>
      </c>
      <c r="F771" s="28" t="str">
        <f t="shared" ref="F771:F834" si="24">LEFT(A771,3)</f>
        <v>896</v>
      </c>
      <c r="G771" s="29">
        <v>4750</v>
      </c>
      <c r="H771" s="30">
        <f t="shared" ref="H771:H834" si="25">SUM(E771)-G771</f>
        <v>1750</v>
      </c>
    </row>
    <row r="772" spans="1:8" hidden="1" x14ac:dyDescent="0.25">
      <c r="A772" s="10">
        <v>9084135</v>
      </c>
      <c r="B772" s="11" t="s">
        <v>762</v>
      </c>
      <c r="C772" s="11">
        <v>40</v>
      </c>
      <c r="D772" s="11">
        <v>2</v>
      </c>
      <c r="E772" s="27">
        <v>20000</v>
      </c>
      <c r="F772" s="28" t="str">
        <f t="shared" si="24"/>
        <v>908</v>
      </c>
      <c r="G772" s="29">
        <v>11500</v>
      </c>
      <c r="H772" s="30">
        <f t="shared" si="25"/>
        <v>8500</v>
      </c>
    </row>
    <row r="773" spans="1:8" hidden="1" x14ac:dyDescent="0.25">
      <c r="A773" s="10">
        <v>9084141</v>
      </c>
      <c r="B773" s="11" t="s">
        <v>763</v>
      </c>
      <c r="C773" s="11">
        <v>25</v>
      </c>
      <c r="D773" s="11">
        <v>2</v>
      </c>
      <c r="E773" s="27">
        <v>12500</v>
      </c>
      <c r="F773" s="28" t="str">
        <f t="shared" si="24"/>
        <v>908</v>
      </c>
      <c r="G773" s="29">
        <v>6250</v>
      </c>
      <c r="H773" s="30">
        <f t="shared" si="25"/>
        <v>6250</v>
      </c>
    </row>
    <row r="774" spans="1:8" hidden="1" x14ac:dyDescent="0.25">
      <c r="A774" s="10">
        <v>9084144</v>
      </c>
      <c r="B774" s="11" t="s">
        <v>764</v>
      </c>
      <c r="C774" s="11">
        <v>13</v>
      </c>
      <c r="D774" s="11">
        <v>1</v>
      </c>
      <c r="E774" s="27">
        <v>3250</v>
      </c>
      <c r="F774" s="28" t="str">
        <f t="shared" si="24"/>
        <v>908</v>
      </c>
      <c r="G774" s="29">
        <v>3125</v>
      </c>
      <c r="H774" s="30">
        <f t="shared" si="25"/>
        <v>125</v>
      </c>
    </row>
    <row r="775" spans="1:8" hidden="1" x14ac:dyDescent="0.25">
      <c r="A775" s="10">
        <v>9084146</v>
      </c>
      <c r="B775" s="11" t="s">
        <v>765</v>
      </c>
      <c r="C775" s="11">
        <v>51</v>
      </c>
      <c r="D775" s="11">
        <v>1</v>
      </c>
      <c r="E775" s="27">
        <v>12750</v>
      </c>
      <c r="F775" s="28" t="str">
        <f t="shared" si="24"/>
        <v>908</v>
      </c>
      <c r="G775" s="29">
        <v>5625</v>
      </c>
      <c r="H775" s="30">
        <f t="shared" si="25"/>
        <v>7125</v>
      </c>
    </row>
    <row r="776" spans="1:8" hidden="1" x14ac:dyDescent="0.25">
      <c r="A776" s="10">
        <v>9084150</v>
      </c>
      <c r="B776" s="11" t="s">
        <v>766</v>
      </c>
      <c r="C776" s="11">
        <v>32</v>
      </c>
      <c r="D776" s="11">
        <v>2</v>
      </c>
      <c r="E776" s="27">
        <v>16000</v>
      </c>
      <c r="F776" s="28" t="str">
        <f t="shared" si="24"/>
        <v>908</v>
      </c>
      <c r="G776" s="29">
        <v>11750</v>
      </c>
      <c r="H776" s="30">
        <f t="shared" si="25"/>
        <v>4250</v>
      </c>
    </row>
    <row r="777" spans="1:8" hidden="1" x14ac:dyDescent="0.25">
      <c r="A777" s="10">
        <v>9084155</v>
      </c>
      <c r="B777" s="11" t="s">
        <v>767</v>
      </c>
      <c r="C777" s="11">
        <v>55</v>
      </c>
      <c r="D777" s="11">
        <v>2</v>
      </c>
      <c r="E777" s="27">
        <v>27500</v>
      </c>
      <c r="F777" s="28" t="str">
        <f t="shared" si="24"/>
        <v>908</v>
      </c>
      <c r="G777" s="29">
        <v>13750</v>
      </c>
      <c r="H777" s="30">
        <f t="shared" si="25"/>
        <v>13750</v>
      </c>
    </row>
    <row r="778" spans="1:8" hidden="1" x14ac:dyDescent="0.25">
      <c r="A778" s="10">
        <v>9084157</v>
      </c>
      <c r="B778" s="11" t="s">
        <v>768</v>
      </c>
      <c r="C778" s="11">
        <v>45</v>
      </c>
      <c r="D778" s="11">
        <v>1</v>
      </c>
      <c r="E778" s="27">
        <v>11250</v>
      </c>
      <c r="F778" s="28" t="str">
        <f t="shared" si="24"/>
        <v>908</v>
      </c>
      <c r="G778" s="29">
        <v>5000</v>
      </c>
      <c r="H778" s="30">
        <f t="shared" si="25"/>
        <v>6250</v>
      </c>
    </row>
    <row r="779" spans="1:8" hidden="1" x14ac:dyDescent="0.25">
      <c r="A779" s="10">
        <v>9084159</v>
      </c>
      <c r="B779" s="11" t="s">
        <v>769</v>
      </c>
      <c r="C779" s="11">
        <v>64</v>
      </c>
      <c r="D779" s="11">
        <v>1</v>
      </c>
      <c r="E779" s="27">
        <v>16000</v>
      </c>
      <c r="F779" s="28" t="str">
        <f t="shared" si="24"/>
        <v>908</v>
      </c>
      <c r="G779" s="29">
        <v>8000</v>
      </c>
      <c r="H779" s="30">
        <f t="shared" si="25"/>
        <v>8000</v>
      </c>
    </row>
    <row r="780" spans="1:8" hidden="1" x14ac:dyDescent="0.25">
      <c r="A780" s="10">
        <v>9084160</v>
      </c>
      <c r="B780" s="11" t="s">
        <v>770</v>
      </c>
      <c r="C780" s="11">
        <v>25</v>
      </c>
      <c r="D780" s="11">
        <v>1</v>
      </c>
      <c r="E780" s="27">
        <v>6250</v>
      </c>
      <c r="F780" s="28" t="str">
        <f t="shared" si="24"/>
        <v>908</v>
      </c>
      <c r="G780" s="29">
        <v>6875</v>
      </c>
      <c r="H780" s="30">
        <f t="shared" si="25"/>
        <v>-625</v>
      </c>
    </row>
    <row r="781" spans="1:8" hidden="1" x14ac:dyDescent="0.25">
      <c r="A781" s="10">
        <v>9084164</v>
      </c>
      <c r="B781" s="11" t="s">
        <v>771</v>
      </c>
      <c r="C781" s="11">
        <v>23</v>
      </c>
      <c r="D781" s="11">
        <v>2</v>
      </c>
      <c r="E781" s="27">
        <v>11500</v>
      </c>
      <c r="F781" s="28" t="str">
        <f t="shared" si="24"/>
        <v>908</v>
      </c>
      <c r="G781" s="29">
        <v>7750</v>
      </c>
      <c r="H781" s="30">
        <f t="shared" si="25"/>
        <v>3750</v>
      </c>
    </row>
    <row r="782" spans="1:8" s="2" customFormat="1" hidden="1" x14ac:dyDescent="0.25">
      <c r="A782" s="10">
        <v>9084167</v>
      </c>
      <c r="B782" s="11" t="s">
        <v>772</v>
      </c>
      <c r="C782" s="11">
        <v>52</v>
      </c>
      <c r="D782" s="11">
        <v>2</v>
      </c>
      <c r="E782" s="27">
        <v>26000</v>
      </c>
      <c r="F782" s="28" t="str">
        <f t="shared" si="24"/>
        <v>908</v>
      </c>
      <c r="G782" s="29">
        <v>13750</v>
      </c>
      <c r="H782" s="30">
        <f t="shared" si="25"/>
        <v>12250</v>
      </c>
    </row>
    <row r="783" spans="1:8" s="2" customFormat="1" hidden="1" x14ac:dyDescent="0.25">
      <c r="A783" s="10">
        <v>9084171</v>
      </c>
      <c r="B783" s="11" t="s">
        <v>773</v>
      </c>
      <c r="C783" s="11">
        <v>40</v>
      </c>
      <c r="D783" s="11">
        <v>2</v>
      </c>
      <c r="E783" s="27">
        <v>20000</v>
      </c>
      <c r="F783" s="28" t="str">
        <f t="shared" si="24"/>
        <v>908</v>
      </c>
      <c r="G783" s="29">
        <v>7750</v>
      </c>
      <c r="H783" s="30">
        <f t="shared" si="25"/>
        <v>12250</v>
      </c>
    </row>
    <row r="784" spans="1:8" hidden="1" x14ac:dyDescent="0.25">
      <c r="A784" s="10">
        <v>9094008</v>
      </c>
      <c r="B784" s="11" t="s">
        <v>774</v>
      </c>
      <c r="C784" s="11">
        <v>10</v>
      </c>
      <c r="D784" s="11">
        <v>1</v>
      </c>
      <c r="E784" s="27">
        <v>2500</v>
      </c>
      <c r="F784" s="28" t="str">
        <f t="shared" si="24"/>
        <v>909</v>
      </c>
      <c r="G784" s="29">
        <v>1375</v>
      </c>
      <c r="H784" s="30">
        <f t="shared" si="25"/>
        <v>1125</v>
      </c>
    </row>
    <row r="785" spans="1:8" hidden="1" x14ac:dyDescent="0.25">
      <c r="A785" s="10">
        <v>9094104</v>
      </c>
      <c r="B785" s="11" t="s">
        <v>775</v>
      </c>
      <c r="C785" s="11">
        <v>30</v>
      </c>
      <c r="D785" s="11">
        <v>2</v>
      </c>
      <c r="E785" s="27">
        <v>15000</v>
      </c>
      <c r="F785" s="28" t="str">
        <f t="shared" si="24"/>
        <v>909</v>
      </c>
      <c r="G785" s="29">
        <v>10000</v>
      </c>
      <c r="H785" s="30">
        <f t="shared" si="25"/>
        <v>5000</v>
      </c>
    </row>
    <row r="786" spans="1:8" hidden="1" x14ac:dyDescent="0.25">
      <c r="A786" s="10">
        <v>9094150</v>
      </c>
      <c r="B786" s="11" t="s">
        <v>776</v>
      </c>
      <c r="C786" s="11">
        <v>16</v>
      </c>
      <c r="D786" s="11">
        <v>2</v>
      </c>
      <c r="E786" s="27">
        <v>8000</v>
      </c>
      <c r="F786" s="28" t="str">
        <f t="shared" si="24"/>
        <v>909</v>
      </c>
      <c r="G786" s="29">
        <v>5500</v>
      </c>
      <c r="H786" s="30">
        <f t="shared" si="25"/>
        <v>2500</v>
      </c>
    </row>
    <row r="787" spans="1:8" hidden="1" x14ac:dyDescent="0.25">
      <c r="A787" s="10">
        <v>9094152</v>
      </c>
      <c r="B787" s="11" t="s">
        <v>777</v>
      </c>
      <c r="C787" s="11">
        <v>14</v>
      </c>
      <c r="D787" s="11">
        <v>2</v>
      </c>
      <c r="E787" s="27">
        <v>7000</v>
      </c>
      <c r="F787" s="28" t="str">
        <f t="shared" si="24"/>
        <v>909</v>
      </c>
      <c r="G787" s="29">
        <v>3500</v>
      </c>
      <c r="H787" s="30">
        <f t="shared" si="25"/>
        <v>3500</v>
      </c>
    </row>
    <row r="788" spans="1:8" hidden="1" x14ac:dyDescent="0.25">
      <c r="A788" s="10">
        <v>9094630</v>
      </c>
      <c r="B788" s="11" t="s">
        <v>778</v>
      </c>
      <c r="C788" s="11">
        <v>39</v>
      </c>
      <c r="D788" s="11">
        <v>2</v>
      </c>
      <c r="E788" s="27">
        <v>19500</v>
      </c>
      <c r="F788" s="28" t="str">
        <f t="shared" si="24"/>
        <v>909</v>
      </c>
      <c r="G788" s="29">
        <v>10750</v>
      </c>
      <c r="H788" s="30">
        <f t="shared" si="25"/>
        <v>8750</v>
      </c>
    </row>
    <row r="789" spans="1:8" hidden="1" x14ac:dyDescent="0.25">
      <c r="A789" s="10">
        <v>9094810</v>
      </c>
      <c r="B789" s="11" t="s">
        <v>779</v>
      </c>
      <c r="C789" s="11">
        <v>42</v>
      </c>
      <c r="D789" s="11">
        <v>2</v>
      </c>
      <c r="E789" s="27">
        <v>21000</v>
      </c>
      <c r="F789" s="28" t="str">
        <f t="shared" si="24"/>
        <v>909</v>
      </c>
      <c r="G789" s="29">
        <v>13000</v>
      </c>
      <c r="H789" s="30">
        <f t="shared" si="25"/>
        <v>8000</v>
      </c>
    </row>
    <row r="790" spans="1:8" hidden="1" x14ac:dyDescent="0.25">
      <c r="A790" s="10">
        <v>9164012</v>
      </c>
      <c r="B790" s="11" t="s">
        <v>780</v>
      </c>
      <c r="C790" s="11">
        <v>37</v>
      </c>
      <c r="D790" s="11">
        <v>2</v>
      </c>
      <c r="E790" s="27">
        <v>18500</v>
      </c>
      <c r="F790" s="28" t="str">
        <f t="shared" si="24"/>
        <v>916</v>
      </c>
      <c r="G790" s="29">
        <v>9250</v>
      </c>
      <c r="H790" s="30">
        <f t="shared" si="25"/>
        <v>9250</v>
      </c>
    </row>
    <row r="791" spans="1:8" hidden="1" x14ac:dyDescent="0.25">
      <c r="A791" s="10">
        <v>9164032</v>
      </c>
      <c r="B791" s="11" t="s">
        <v>781</v>
      </c>
      <c r="C791" s="11">
        <v>38</v>
      </c>
      <c r="D791" s="11">
        <v>1</v>
      </c>
      <c r="E791" s="27">
        <v>9500</v>
      </c>
      <c r="F791" s="28" t="str">
        <f t="shared" si="24"/>
        <v>916</v>
      </c>
      <c r="G791" s="29">
        <v>5000</v>
      </c>
      <c r="H791" s="30">
        <f t="shared" si="25"/>
        <v>4500</v>
      </c>
    </row>
    <row r="792" spans="1:8" hidden="1" x14ac:dyDescent="0.25">
      <c r="A792" s="10">
        <v>9165407</v>
      </c>
      <c r="B792" s="11" t="s">
        <v>782</v>
      </c>
      <c r="C792" s="11">
        <v>25</v>
      </c>
      <c r="D792" s="11">
        <v>2</v>
      </c>
      <c r="E792" s="27">
        <v>12500</v>
      </c>
      <c r="F792" s="28" t="str">
        <f t="shared" si="24"/>
        <v>916</v>
      </c>
      <c r="G792" s="29">
        <v>8250</v>
      </c>
      <c r="H792" s="30">
        <f t="shared" si="25"/>
        <v>4250</v>
      </c>
    </row>
    <row r="793" spans="1:8" hidden="1" x14ac:dyDescent="0.25">
      <c r="A793" s="10">
        <v>9165421</v>
      </c>
      <c r="B793" s="11" t="s">
        <v>783</v>
      </c>
      <c r="C793" s="11">
        <v>14</v>
      </c>
      <c r="D793" s="11">
        <v>1</v>
      </c>
      <c r="E793" s="27">
        <v>3500</v>
      </c>
      <c r="F793" s="28" t="str">
        <f t="shared" si="24"/>
        <v>916</v>
      </c>
      <c r="G793" s="29">
        <v>3125</v>
      </c>
      <c r="H793" s="30">
        <f t="shared" si="25"/>
        <v>375</v>
      </c>
    </row>
    <row r="794" spans="1:8" hidden="1" x14ac:dyDescent="0.25">
      <c r="A794" s="10">
        <v>9165424</v>
      </c>
      <c r="B794" s="11" t="s">
        <v>784</v>
      </c>
      <c r="C794" s="11">
        <v>22</v>
      </c>
      <c r="D794" s="11">
        <v>1</v>
      </c>
      <c r="E794" s="27">
        <v>5500</v>
      </c>
      <c r="F794" s="28" t="str">
        <f t="shared" si="24"/>
        <v>916</v>
      </c>
      <c r="G794" s="29">
        <v>3750</v>
      </c>
      <c r="H794" s="30">
        <f t="shared" si="25"/>
        <v>1750</v>
      </c>
    </row>
    <row r="795" spans="1:8" hidden="1" x14ac:dyDescent="0.25">
      <c r="A795" s="10">
        <v>9167019</v>
      </c>
      <c r="B795" s="11" t="s">
        <v>785</v>
      </c>
      <c r="C795" s="11">
        <v>12</v>
      </c>
      <c r="D795" s="11">
        <v>1</v>
      </c>
      <c r="E795" s="27">
        <v>3000</v>
      </c>
      <c r="F795" s="28" t="str">
        <f t="shared" si="24"/>
        <v>916</v>
      </c>
      <c r="G795" s="29">
        <v>1250</v>
      </c>
      <c r="H795" s="30">
        <f t="shared" si="25"/>
        <v>1750</v>
      </c>
    </row>
    <row r="796" spans="1:8" hidden="1" x14ac:dyDescent="0.25">
      <c r="A796" s="10">
        <v>9167024</v>
      </c>
      <c r="B796" s="11" t="s">
        <v>786</v>
      </c>
      <c r="C796" s="11">
        <v>7</v>
      </c>
      <c r="D796" s="11">
        <v>2</v>
      </c>
      <c r="E796" s="27">
        <v>3500</v>
      </c>
      <c r="F796" s="28" t="str">
        <f t="shared" si="24"/>
        <v>916</v>
      </c>
      <c r="G796" s="29">
        <v>3000</v>
      </c>
      <c r="H796" s="30">
        <f t="shared" si="25"/>
        <v>500</v>
      </c>
    </row>
    <row r="797" spans="1:8" hidden="1" x14ac:dyDescent="0.25">
      <c r="A797" s="10">
        <v>9194000</v>
      </c>
      <c r="B797" s="11" t="s">
        <v>787</v>
      </c>
      <c r="C797" s="11">
        <v>51</v>
      </c>
      <c r="D797" s="11">
        <v>2</v>
      </c>
      <c r="E797" s="27">
        <v>25500</v>
      </c>
      <c r="F797" s="28" t="str">
        <f t="shared" si="24"/>
        <v>919</v>
      </c>
      <c r="G797" s="29">
        <v>12750</v>
      </c>
      <c r="H797" s="30">
        <f t="shared" si="25"/>
        <v>12750</v>
      </c>
    </row>
    <row r="798" spans="1:8" hidden="1" x14ac:dyDescent="0.25">
      <c r="A798" s="10">
        <v>9194005</v>
      </c>
      <c r="B798" s="11" t="s">
        <v>788</v>
      </c>
      <c r="C798" s="11">
        <v>24</v>
      </c>
      <c r="D798" s="11">
        <v>1</v>
      </c>
      <c r="E798" s="27">
        <v>6000</v>
      </c>
      <c r="F798" s="28" t="str">
        <f t="shared" si="24"/>
        <v>919</v>
      </c>
      <c r="G798" s="29">
        <v>4125</v>
      </c>
      <c r="H798" s="30">
        <f t="shared" si="25"/>
        <v>1875</v>
      </c>
    </row>
    <row r="799" spans="1:8" hidden="1" x14ac:dyDescent="0.25">
      <c r="A799" s="10">
        <v>9194010</v>
      </c>
      <c r="B799" s="11" t="s">
        <v>789</v>
      </c>
      <c r="C799" s="11">
        <v>23</v>
      </c>
      <c r="D799" s="11">
        <v>1</v>
      </c>
      <c r="E799" s="27">
        <v>5750</v>
      </c>
      <c r="F799" s="28" t="str">
        <f t="shared" si="24"/>
        <v>919</v>
      </c>
      <c r="G799" s="29">
        <v>2875</v>
      </c>
      <c r="H799" s="30">
        <f t="shared" si="25"/>
        <v>2875</v>
      </c>
    </row>
    <row r="800" spans="1:8" hidden="1" x14ac:dyDescent="0.25">
      <c r="A800" s="10">
        <v>9194029</v>
      </c>
      <c r="B800" s="11" t="s">
        <v>790</v>
      </c>
      <c r="C800" s="11">
        <v>36</v>
      </c>
      <c r="D800" s="11">
        <v>1</v>
      </c>
      <c r="E800" s="27">
        <v>9000</v>
      </c>
      <c r="F800" s="28" t="str">
        <f t="shared" si="24"/>
        <v>919</v>
      </c>
      <c r="G800" s="29">
        <v>6125</v>
      </c>
      <c r="H800" s="30">
        <f t="shared" si="25"/>
        <v>2875</v>
      </c>
    </row>
    <row r="801" spans="1:8" hidden="1" x14ac:dyDescent="0.25">
      <c r="A801" s="10">
        <v>9194047</v>
      </c>
      <c r="B801" s="11" t="s">
        <v>791</v>
      </c>
      <c r="C801" s="11">
        <v>25</v>
      </c>
      <c r="D801" s="11">
        <v>1</v>
      </c>
      <c r="E801" s="27">
        <v>6250</v>
      </c>
      <c r="F801" s="28" t="str">
        <f t="shared" si="24"/>
        <v>919</v>
      </c>
      <c r="G801" s="29">
        <v>6875</v>
      </c>
      <c r="H801" s="30">
        <f t="shared" si="25"/>
        <v>-625</v>
      </c>
    </row>
    <row r="802" spans="1:8" hidden="1" x14ac:dyDescent="0.25">
      <c r="A802" s="10">
        <v>9194066</v>
      </c>
      <c r="B802" s="11" t="s">
        <v>792</v>
      </c>
      <c r="C802" s="11">
        <v>53</v>
      </c>
      <c r="D802" s="11">
        <v>2</v>
      </c>
      <c r="E802" s="27">
        <v>26500</v>
      </c>
      <c r="F802" s="28" t="str">
        <f t="shared" si="24"/>
        <v>919</v>
      </c>
      <c r="G802" s="29">
        <v>10000</v>
      </c>
      <c r="H802" s="30">
        <f t="shared" si="25"/>
        <v>16500</v>
      </c>
    </row>
    <row r="803" spans="1:8" hidden="1" x14ac:dyDescent="0.25">
      <c r="A803" s="10">
        <v>9194087</v>
      </c>
      <c r="B803" s="11" t="s">
        <v>793</v>
      </c>
      <c r="C803" s="11">
        <v>39</v>
      </c>
      <c r="D803" s="11">
        <v>1</v>
      </c>
      <c r="E803" s="27">
        <v>9750</v>
      </c>
      <c r="F803" s="28" t="str">
        <f t="shared" si="24"/>
        <v>919</v>
      </c>
      <c r="G803" s="29">
        <v>4875</v>
      </c>
      <c r="H803" s="30">
        <f t="shared" si="25"/>
        <v>4875</v>
      </c>
    </row>
    <row r="804" spans="1:8" hidden="1" x14ac:dyDescent="0.25">
      <c r="A804" s="10">
        <v>9194100</v>
      </c>
      <c r="B804" s="11" t="s">
        <v>794</v>
      </c>
      <c r="C804" s="11">
        <v>32</v>
      </c>
      <c r="D804" s="11">
        <v>1</v>
      </c>
      <c r="E804" s="27">
        <v>8000</v>
      </c>
      <c r="F804" s="28" t="str">
        <f t="shared" si="24"/>
        <v>919</v>
      </c>
      <c r="G804" s="29">
        <v>6125</v>
      </c>
      <c r="H804" s="30">
        <f t="shared" si="25"/>
        <v>1875</v>
      </c>
    </row>
    <row r="805" spans="1:8" hidden="1" x14ac:dyDescent="0.25">
      <c r="A805" s="10">
        <v>9194104</v>
      </c>
      <c r="B805" s="11" t="s">
        <v>795</v>
      </c>
      <c r="C805" s="11">
        <v>59</v>
      </c>
      <c r="D805" s="11">
        <v>2</v>
      </c>
      <c r="E805" s="27">
        <v>29500</v>
      </c>
      <c r="F805" s="28" t="str">
        <f t="shared" si="24"/>
        <v>919</v>
      </c>
      <c r="G805" s="29">
        <v>15000</v>
      </c>
      <c r="H805" s="30">
        <f t="shared" si="25"/>
        <v>14500</v>
      </c>
    </row>
    <row r="806" spans="1:8" hidden="1" x14ac:dyDescent="0.25">
      <c r="A806" s="10">
        <v>9194116</v>
      </c>
      <c r="B806" s="11" t="s">
        <v>796</v>
      </c>
      <c r="C806" s="11">
        <v>87</v>
      </c>
      <c r="D806" s="11">
        <v>1</v>
      </c>
      <c r="E806" s="27">
        <v>21750</v>
      </c>
      <c r="F806" s="28" t="str">
        <f t="shared" si="24"/>
        <v>919</v>
      </c>
      <c r="G806" s="29">
        <v>10875</v>
      </c>
      <c r="H806" s="30">
        <f t="shared" si="25"/>
        <v>10875</v>
      </c>
    </row>
    <row r="807" spans="1:8" hidden="1" x14ac:dyDescent="0.25">
      <c r="A807" s="10">
        <v>9194137</v>
      </c>
      <c r="B807" s="11" t="s">
        <v>797</v>
      </c>
      <c r="C807" s="11">
        <v>30</v>
      </c>
      <c r="D807" s="11">
        <v>1</v>
      </c>
      <c r="E807" s="27">
        <v>7500</v>
      </c>
      <c r="F807" s="28" t="str">
        <f t="shared" si="24"/>
        <v>919</v>
      </c>
      <c r="G807" s="29">
        <v>3750</v>
      </c>
      <c r="H807" s="30">
        <f t="shared" si="25"/>
        <v>3750</v>
      </c>
    </row>
    <row r="808" spans="1:8" hidden="1" x14ac:dyDescent="0.25">
      <c r="A808" s="10">
        <v>9194499</v>
      </c>
      <c r="B808" s="11" t="s">
        <v>798</v>
      </c>
      <c r="C808" s="11">
        <v>25</v>
      </c>
      <c r="D808" s="11">
        <v>1</v>
      </c>
      <c r="E808" s="27">
        <v>6250</v>
      </c>
      <c r="F808" s="28" t="str">
        <f t="shared" si="24"/>
        <v>919</v>
      </c>
      <c r="G808" s="29">
        <v>4500</v>
      </c>
      <c r="H808" s="30">
        <f t="shared" si="25"/>
        <v>1750</v>
      </c>
    </row>
    <row r="809" spans="1:8" s="2" customFormat="1" hidden="1" x14ac:dyDescent="0.25">
      <c r="A809" s="10">
        <v>9194606</v>
      </c>
      <c r="B809" s="11" t="s">
        <v>799</v>
      </c>
      <c r="C809" s="11">
        <v>27</v>
      </c>
      <c r="D809" s="11">
        <v>1</v>
      </c>
      <c r="E809" s="27">
        <v>6750</v>
      </c>
      <c r="F809" s="28" t="str">
        <f t="shared" si="24"/>
        <v>919</v>
      </c>
      <c r="G809" s="29">
        <v>3375</v>
      </c>
      <c r="H809" s="30">
        <f t="shared" si="25"/>
        <v>3375</v>
      </c>
    </row>
    <row r="810" spans="1:8" hidden="1" x14ac:dyDescent="0.25">
      <c r="A810" s="10">
        <v>9194619</v>
      </c>
      <c r="B810" s="11" t="s">
        <v>800</v>
      </c>
      <c r="C810" s="11">
        <v>27</v>
      </c>
      <c r="D810" s="11">
        <v>1</v>
      </c>
      <c r="E810" s="27">
        <v>6750</v>
      </c>
      <c r="F810" s="28" t="str">
        <f t="shared" si="24"/>
        <v>919</v>
      </c>
      <c r="G810" s="29">
        <v>4375</v>
      </c>
      <c r="H810" s="30">
        <f t="shared" si="25"/>
        <v>2375</v>
      </c>
    </row>
    <row r="811" spans="1:8" hidden="1" x14ac:dyDescent="0.25">
      <c r="A811" s="10">
        <v>9195405</v>
      </c>
      <c r="B811" s="11" t="s">
        <v>801</v>
      </c>
      <c r="C811" s="11">
        <v>10</v>
      </c>
      <c r="D811" s="11">
        <v>1</v>
      </c>
      <c r="E811" s="27">
        <v>2500</v>
      </c>
      <c r="F811" s="28" t="str">
        <f t="shared" si="24"/>
        <v>919</v>
      </c>
      <c r="G811" s="29">
        <v>1250</v>
      </c>
      <c r="H811" s="30">
        <f t="shared" si="25"/>
        <v>1250</v>
      </c>
    </row>
    <row r="812" spans="1:8" hidden="1" x14ac:dyDescent="0.25">
      <c r="A812" s="10">
        <v>9195406</v>
      </c>
      <c r="B812" s="11" t="s">
        <v>802</v>
      </c>
      <c r="C812" s="11">
        <v>26</v>
      </c>
      <c r="D812" s="11">
        <v>1</v>
      </c>
      <c r="E812" s="27">
        <v>6500</v>
      </c>
      <c r="F812" s="28" t="str">
        <f t="shared" si="24"/>
        <v>919</v>
      </c>
      <c r="G812" s="29">
        <v>3750</v>
      </c>
      <c r="H812" s="30">
        <f t="shared" si="25"/>
        <v>2750</v>
      </c>
    </row>
    <row r="813" spans="1:8" hidden="1" x14ac:dyDescent="0.25">
      <c r="A813" s="10">
        <v>9214030</v>
      </c>
      <c r="B813" s="11" t="s">
        <v>803</v>
      </c>
      <c r="C813" s="11">
        <v>45</v>
      </c>
      <c r="D813" s="11">
        <v>1</v>
      </c>
      <c r="E813" s="27">
        <v>11250</v>
      </c>
      <c r="F813" s="28" t="str">
        <f t="shared" si="24"/>
        <v>921</v>
      </c>
      <c r="G813" s="29">
        <v>9750</v>
      </c>
      <c r="H813" s="30">
        <f t="shared" si="25"/>
        <v>1500</v>
      </c>
    </row>
    <row r="814" spans="1:8" hidden="1" x14ac:dyDescent="0.25">
      <c r="A814" s="10">
        <v>9214032</v>
      </c>
      <c r="B814" s="11" t="s">
        <v>804</v>
      </c>
      <c r="C814" s="11">
        <v>23</v>
      </c>
      <c r="D814" s="11">
        <v>1</v>
      </c>
      <c r="E814" s="27">
        <v>5750</v>
      </c>
      <c r="F814" s="28" t="str">
        <f t="shared" si="24"/>
        <v>921</v>
      </c>
      <c r="G814" s="29">
        <v>4500</v>
      </c>
      <c r="H814" s="30">
        <f t="shared" si="25"/>
        <v>1250</v>
      </c>
    </row>
    <row r="815" spans="1:8" hidden="1" x14ac:dyDescent="0.25">
      <c r="A815" s="10">
        <v>9214604</v>
      </c>
      <c r="B815" s="11" t="s">
        <v>805</v>
      </c>
      <c r="C815" s="11">
        <v>27</v>
      </c>
      <c r="D815" s="11">
        <v>2</v>
      </c>
      <c r="E815" s="27">
        <v>13500</v>
      </c>
      <c r="F815" s="28" t="str">
        <f t="shared" si="24"/>
        <v>921</v>
      </c>
      <c r="G815" s="29">
        <v>15000</v>
      </c>
      <c r="H815" s="30">
        <f t="shared" si="25"/>
        <v>-1500</v>
      </c>
    </row>
    <row r="816" spans="1:8" hidden="1" x14ac:dyDescent="0.25">
      <c r="A816" s="10">
        <v>9254027</v>
      </c>
      <c r="B816" s="11" t="s">
        <v>806</v>
      </c>
      <c r="C816" s="11">
        <v>17</v>
      </c>
      <c r="D816" s="11">
        <v>1</v>
      </c>
      <c r="E816" s="27">
        <v>4250</v>
      </c>
      <c r="F816" s="28" t="str">
        <f t="shared" si="24"/>
        <v>925</v>
      </c>
      <c r="G816" s="29">
        <v>1125</v>
      </c>
      <c r="H816" s="30">
        <f t="shared" si="25"/>
        <v>3125</v>
      </c>
    </row>
    <row r="817" spans="1:8" hidden="1" x14ac:dyDescent="0.25">
      <c r="A817" s="10">
        <v>9254030</v>
      </c>
      <c r="B817" s="11" t="s">
        <v>807</v>
      </c>
      <c r="C817" s="11">
        <v>17</v>
      </c>
      <c r="D817" s="11">
        <v>2</v>
      </c>
      <c r="E817" s="27">
        <v>8500</v>
      </c>
      <c r="F817" s="28" t="str">
        <f t="shared" si="24"/>
        <v>925</v>
      </c>
      <c r="G817" s="29">
        <v>12500</v>
      </c>
      <c r="H817" s="30">
        <f t="shared" si="25"/>
        <v>-4000</v>
      </c>
    </row>
    <row r="818" spans="1:8" hidden="1" x14ac:dyDescent="0.25">
      <c r="A818" s="10">
        <v>9255417</v>
      </c>
      <c r="B818" s="11" t="s">
        <v>808</v>
      </c>
      <c r="C818" s="11">
        <v>21</v>
      </c>
      <c r="D818" s="11">
        <v>2</v>
      </c>
      <c r="E818" s="27">
        <v>10500</v>
      </c>
      <c r="F818" s="28" t="str">
        <f t="shared" si="24"/>
        <v>925</v>
      </c>
      <c r="G818" s="29">
        <v>5500</v>
      </c>
      <c r="H818" s="30">
        <f t="shared" si="25"/>
        <v>5000</v>
      </c>
    </row>
    <row r="819" spans="1:8" hidden="1" x14ac:dyDescent="0.25">
      <c r="A819" s="10">
        <v>9264008</v>
      </c>
      <c r="B819" s="11" t="s">
        <v>809</v>
      </c>
      <c r="C819" s="11">
        <v>23</v>
      </c>
      <c r="D819" s="11">
        <v>2</v>
      </c>
      <c r="E819" s="27">
        <v>11500</v>
      </c>
      <c r="F819" s="28" t="str">
        <f t="shared" si="24"/>
        <v>926</v>
      </c>
      <c r="G819" s="29">
        <v>11500</v>
      </c>
      <c r="H819" s="30">
        <f t="shared" si="25"/>
        <v>0</v>
      </c>
    </row>
    <row r="820" spans="1:8" hidden="1" x14ac:dyDescent="0.25">
      <c r="A820" s="10">
        <v>9264037</v>
      </c>
      <c r="B820" s="11" t="s">
        <v>810</v>
      </c>
      <c r="C820" s="11">
        <v>20</v>
      </c>
      <c r="D820" s="11">
        <v>1</v>
      </c>
      <c r="E820" s="27">
        <v>5000</v>
      </c>
      <c r="F820" s="28" t="str">
        <f t="shared" si="24"/>
        <v>926</v>
      </c>
      <c r="G820" s="29">
        <v>2875</v>
      </c>
      <c r="H820" s="30">
        <f t="shared" si="25"/>
        <v>2125</v>
      </c>
    </row>
    <row r="821" spans="1:8" hidden="1" x14ac:dyDescent="0.25">
      <c r="A821" s="10">
        <v>9264043</v>
      </c>
      <c r="B821" s="11" t="s">
        <v>811</v>
      </c>
      <c r="C821" s="11">
        <v>0</v>
      </c>
      <c r="D821" s="11">
        <v>0</v>
      </c>
      <c r="E821" s="27">
        <v>0</v>
      </c>
      <c r="F821" s="28" t="str">
        <f t="shared" si="24"/>
        <v>926</v>
      </c>
      <c r="G821" s="29">
        <v>4625</v>
      </c>
      <c r="H821" s="30">
        <f t="shared" si="25"/>
        <v>-4625</v>
      </c>
    </row>
    <row r="822" spans="1:8" hidden="1" x14ac:dyDescent="0.25">
      <c r="A822" s="10">
        <v>9264044</v>
      </c>
      <c r="B822" s="11" t="s">
        <v>812</v>
      </c>
      <c r="C822" s="11">
        <v>14</v>
      </c>
      <c r="D822" s="11">
        <v>1</v>
      </c>
      <c r="E822" s="27">
        <v>3500</v>
      </c>
      <c r="F822" s="28" t="str">
        <f t="shared" si="24"/>
        <v>926</v>
      </c>
      <c r="G822" s="29">
        <v>1625</v>
      </c>
      <c r="H822" s="30">
        <f t="shared" si="25"/>
        <v>1875</v>
      </c>
    </row>
    <row r="823" spans="1:8" s="2" customFormat="1" hidden="1" x14ac:dyDescent="0.25">
      <c r="A823" s="10">
        <v>9264046</v>
      </c>
      <c r="B823" s="11" t="s">
        <v>813</v>
      </c>
      <c r="C823" s="11">
        <v>13</v>
      </c>
      <c r="D823" s="11">
        <v>1</v>
      </c>
      <c r="E823" s="27">
        <v>3250</v>
      </c>
      <c r="F823" s="28" t="str">
        <f t="shared" si="24"/>
        <v>926</v>
      </c>
      <c r="G823" s="29">
        <v>2125</v>
      </c>
      <c r="H823" s="30">
        <f t="shared" si="25"/>
        <v>1125</v>
      </c>
    </row>
    <row r="824" spans="1:8" s="2" customFormat="1" hidden="1" x14ac:dyDescent="0.25">
      <c r="A824" s="10">
        <v>9264053</v>
      </c>
      <c r="B824" s="11" t="s">
        <v>814</v>
      </c>
      <c r="C824" s="11">
        <v>20</v>
      </c>
      <c r="D824" s="11">
        <v>1</v>
      </c>
      <c r="E824" s="27">
        <v>5000</v>
      </c>
      <c r="F824" s="28" t="str">
        <f t="shared" si="24"/>
        <v>926</v>
      </c>
      <c r="G824" s="29">
        <v>1875</v>
      </c>
      <c r="H824" s="30">
        <f t="shared" si="25"/>
        <v>3125</v>
      </c>
    </row>
    <row r="825" spans="1:8" hidden="1" x14ac:dyDescent="0.25">
      <c r="A825" s="10">
        <v>9264056</v>
      </c>
      <c r="B825" s="11" t="s">
        <v>815</v>
      </c>
      <c r="C825" s="11">
        <v>14</v>
      </c>
      <c r="D825" s="11">
        <v>1</v>
      </c>
      <c r="E825" s="27">
        <v>3500</v>
      </c>
      <c r="F825" s="28" t="str">
        <f t="shared" si="24"/>
        <v>926</v>
      </c>
      <c r="G825" s="29">
        <v>2625</v>
      </c>
      <c r="H825" s="30">
        <f t="shared" si="25"/>
        <v>875</v>
      </c>
    </row>
    <row r="826" spans="1:8" hidden="1" x14ac:dyDescent="0.25">
      <c r="A826" s="8">
        <v>9264066</v>
      </c>
      <c r="B826" s="9" t="s">
        <v>877</v>
      </c>
      <c r="C826" s="9"/>
      <c r="D826" s="9"/>
      <c r="E826" s="31">
        <v>0</v>
      </c>
      <c r="F826" s="32" t="str">
        <f t="shared" si="24"/>
        <v>926</v>
      </c>
      <c r="G826" s="29">
        <v>10750</v>
      </c>
      <c r="H826" s="30">
        <f t="shared" si="25"/>
        <v>-10750</v>
      </c>
    </row>
    <row r="827" spans="1:8" hidden="1" x14ac:dyDescent="0.25">
      <c r="A827" s="10">
        <v>9264083</v>
      </c>
      <c r="B827" s="11" t="s">
        <v>816</v>
      </c>
      <c r="C827" s="11">
        <v>22</v>
      </c>
      <c r="D827" s="11">
        <v>2</v>
      </c>
      <c r="E827" s="27">
        <v>11000</v>
      </c>
      <c r="F827" s="28" t="str">
        <f t="shared" si="24"/>
        <v>926</v>
      </c>
      <c r="G827" s="29">
        <v>14250</v>
      </c>
      <c r="H827" s="30">
        <f t="shared" si="25"/>
        <v>-3250</v>
      </c>
    </row>
    <row r="828" spans="1:8" hidden="1" x14ac:dyDescent="0.25">
      <c r="A828" s="10">
        <v>9264085</v>
      </c>
      <c r="B828" s="11" t="s">
        <v>817</v>
      </c>
      <c r="C828" s="11">
        <v>32</v>
      </c>
      <c r="D828" s="11">
        <v>1</v>
      </c>
      <c r="E828" s="27">
        <v>8000</v>
      </c>
      <c r="F828" s="28" t="str">
        <f t="shared" si="24"/>
        <v>926</v>
      </c>
      <c r="G828" s="29">
        <v>5625</v>
      </c>
      <c r="H828" s="30">
        <f t="shared" si="25"/>
        <v>2375</v>
      </c>
    </row>
    <row r="829" spans="1:8" hidden="1" x14ac:dyDescent="0.25">
      <c r="A829" s="10">
        <v>9265404</v>
      </c>
      <c r="B829" s="11" t="s">
        <v>818</v>
      </c>
      <c r="C829" s="11">
        <v>15</v>
      </c>
      <c r="D829" s="11">
        <v>1</v>
      </c>
      <c r="E829" s="27">
        <v>3750</v>
      </c>
      <c r="F829" s="28" t="str">
        <f t="shared" si="24"/>
        <v>926</v>
      </c>
      <c r="G829" s="29">
        <v>6500</v>
      </c>
      <c r="H829" s="30">
        <f t="shared" si="25"/>
        <v>-2750</v>
      </c>
    </row>
    <row r="830" spans="1:8" hidden="1" x14ac:dyDescent="0.25">
      <c r="A830" s="10">
        <v>9265411</v>
      </c>
      <c r="B830" s="11" t="s">
        <v>819</v>
      </c>
      <c r="C830" s="11">
        <v>23</v>
      </c>
      <c r="D830" s="11">
        <v>2</v>
      </c>
      <c r="E830" s="27">
        <v>11500</v>
      </c>
      <c r="F830" s="28" t="str">
        <f t="shared" si="24"/>
        <v>926</v>
      </c>
      <c r="G830" s="29">
        <v>20000</v>
      </c>
      <c r="H830" s="30">
        <f t="shared" si="25"/>
        <v>-8500</v>
      </c>
    </row>
    <row r="831" spans="1:8" hidden="1" x14ac:dyDescent="0.25">
      <c r="A831" s="10">
        <v>9267004</v>
      </c>
      <c r="B831" s="11" t="s">
        <v>820</v>
      </c>
      <c r="C831" s="11">
        <v>12</v>
      </c>
      <c r="D831" s="11">
        <v>2</v>
      </c>
      <c r="E831" s="27">
        <v>6000</v>
      </c>
      <c r="F831" s="28" t="str">
        <f t="shared" si="24"/>
        <v>926</v>
      </c>
      <c r="G831" s="29">
        <v>0</v>
      </c>
      <c r="H831" s="30">
        <f t="shared" si="25"/>
        <v>6000</v>
      </c>
    </row>
    <row r="832" spans="1:8" hidden="1" x14ac:dyDescent="0.25">
      <c r="A832" s="10">
        <v>9267007</v>
      </c>
      <c r="B832" s="11" t="s">
        <v>821</v>
      </c>
      <c r="C832" s="11">
        <v>0</v>
      </c>
      <c r="D832" s="11">
        <v>0</v>
      </c>
      <c r="E832" s="27">
        <v>0</v>
      </c>
      <c r="F832" s="28" t="str">
        <f t="shared" si="24"/>
        <v>926</v>
      </c>
      <c r="G832" s="29">
        <v>250</v>
      </c>
      <c r="H832" s="30">
        <f t="shared" si="25"/>
        <v>-250</v>
      </c>
    </row>
    <row r="833" spans="1:8" hidden="1" x14ac:dyDescent="0.25">
      <c r="A833" s="10">
        <v>9267014</v>
      </c>
      <c r="B833" s="11" t="s">
        <v>822</v>
      </c>
      <c r="C833" s="11">
        <v>4</v>
      </c>
      <c r="D833" s="11">
        <v>2</v>
      </c>
      <c r="E833" s="27">
        <v>2000</v>
      </c>
      <c r="F833" s="28" t="str">
        <f t="shared" si="24"/>
        <v>926</v>
      </c>
      <c r="G833" s="29">
        <v>2500</v>
      </c>
      <c r="H833" s="30">
        <f t="shared" si="25"/>
        <v>-500</v>
      </c>
    </row>
    <row r="834" spans="1:8" hidden="1" x14ac:dyDescent="0.25">
      <c r="A834" s="10">
        <v>9284038</v>
      </c>
      <c r="B834" s="11" t="s">
        <v>823</v>
      </c>
      <c r="C834" s="11">
        <v>29</v>
      </c>
      <c r="D834" s="11">
        <v>1</v>
      </c>
      <c r="E834" s="27">
        <v>7250</v>
      </c>
      <c r="F834" s="28" t="str">
        <f t="shared" si="24"/>
        <v>928</v>
      </c>
      <c r="G834" s="29">
        <v>5625</v>
      </c>
      <c r="H834" s="30">
        <f t="shared" si="25"/>
        <v>1625</v>
      </c>
    </row>
    <row r="835" spans="1:8" hidden="1" x14ac:dyDescent="0.25">
      <c r="A835" s="10">
        <v>9284703</v>
      </c>
      <c r="B835" s="11" t="s">
        <v>824</v>
      </c>
      <c r="C835" s="11">
        <v>20</v>
      </c>
      <c r="D835" s="11">
        <v>2</v>
      </c>
      <c r="E835" s="27">
        <v>10000</v>
      </c>
      <c r="F835" s="28" t="str">
        <f t="shared" ref="F835:F883" si="26">LEFT(A835,3)</f>
        <v>928</v>
      </c>
      <c r="G835" s="29">
        <v>10750</v>
      </c>
      <c r="H835" s="30">
        <f t="shared" ref="H835:H883" si="27">SUM(E835)-G835</f>
        <v>-750</v>
      </c>
    </row>
    <row r="836" spans="1:8" s="2" customFormat="1" hidden="1" x14ac:dyDescent="0.25">
      <c r="A836" s="10">
        <v>9294161</v>
      </c>
      <c r="B836" s="11" t="s">
        <v>825</v>
      </c>
      <c r="C836" s="11">
        <v>15</v>
      </c>
      <c r="D836" s="11">
        <v>2</v>
      </c>
      <c r="E836" s="27">
        <v>7500</v>
      </c>
      <c r="F836" s="28" t="str">
        <f t="shared" si="26"/>
        <v>929</v>
      </c>
      <c r="G836" s="29">
        <v>2250</v>
      </c>
      <c r="H836" s="30">
        <f t="shared" si="27"/>
        <v>5250</v>
      </c>
    </row>
    <row r="837" spans="1:8" hidden="1" x14ac:dyDescent="0.25">
      <c r="A837" s="10">
        <v>9294198</v>
      </c>
      <c r="B837" s="11" t="s">
        <v>826</v>
      </c>
      <c r="C837" s="11">
        <v>21</v>
      </c>
      <c r="D837" s="11">
        <v>1</v>
      </c>
      <c r="E837" s="27">
        <v>5250</v>
      </c>
      <c r="F837" s="28" t="str">
        <f t="shared" si="26"/>
        <v>929</v>
      </c>
      <c r="G837" s="29">
        <v>2625</v>
      </c>
      <c r="H837" s="30">
        <f t="shared" si="27"/>
        <v>2625</v>
      </c>
    </row>
    <row r="838" spans="1:8" hidden="1" x14ac:dyDescent="0.25">
      <c r="A838" s="8">
        <v>9294290</v>
      </c>
      <c r="B838" s="9" t="s">
        <v>878</v>
      </c>
      <c r="C838" s="9"/>
      <c r="D838" s="9"/>
      <c r="E838" s="31">
        <v>0</v>
      </c>
      <c r="F838" s="32" t="str">
        <f t="shared" si="26"/>
        <v>929</v>
      </c>
      <c r="G838" s="29">
        <v>9500</v>
      </c>
      <c r="H838" s="30">
        <f t="shared" si="27"/>
        <v>-9500</v>
      </c>
    </row>
    <row r="839" spans="1:8" hidden="1" x14ac:dyDescent="0.25">
      <c r="A839" s="10">
        <v>9294328</v>
      </c>
      <c r="B839" s="11" t="s">
        <v>827</v>
      </c>
      <c r="C839" s="11">
        <v>6</v>
      </c>
      <c r="D839" s="11">
        <v>1</v>
      </c>
      <c r="E839" s="34">
        <v>1500</v>
      </c>
      <c r="F839" s="28" t="str">
        <f t="shared" si="26"/>
        <v>929</v>
      </c>
      <c r="G839" s="29">
        <v>2625</v>
      </c>
      <c r="H839" s="30">
        <f t="shared" si="27"/>
        <v>-1125</v>
      </c>
    </row>
    <row r="840" spans="1:8" hidden="1" x14ac:dyDescent="0.25">
      <c r="A840" s="10">
        <v>9294332</v>
      </c>
      <c r="B840" s="11" t="s">
        <v>828</v>
      </c>
      <c r="C840" s="11">
        <v>26</v>
      </c>
      <c r="D840" s="11">
        <v>2</v>
      </c>
      <c r="E840" s="27">
        <v>13000</v>
      </c>
      <c r="F840" s="28" t="str">
        <f t="shared" si="26"/>
        <v>929</v>
      </c>
      <c r="G840" s="29">
        <v>0</v>
      </c>
      <c r="H840" s="30">
        <f t="shared" si="27"/>
        <v>13000</v>
      </c>
    </row>
    <row r="841" spans="1:8" hidden="1" x14ac:dyDescent="0.25">
      <c r="A841" s="10">
        <v>9294337</v>
      </c>
      <c r="B841" s="11" t="s">
        <v>829</v>
      </c>
      <c r="C841" s="11">
        <v>0</v>
      </c>
      <c r="D841" s="11">
        <v>0</v>
      </c>
      <c r="E841" s="27">
        <v>0</v>
      </c>
      <c r="F841" s="28" t="str">
        <f t="shared" si="26"/>
        <v>929</v>
      </c>
      <c r="G841" s="29">
        <v>3125</v>
      </c>
      <c r="H841" s="30">
        <f t="shared" si="27"/>
        <v>-3125</v>
      </c>
    </row>
    <row r="842" spans="1:8" hidden="1" x14ac:dyDescent="0.25">
      <c r="A842" s="10">
        <v>9294401</v>
      </c>
      <c r="B842" s="11" t="s">
        <v>830</v>
      </c>
      <c r="C842" s="11">
        <v>12</v>
      </c>
      <c r="D842" s="11">
        <v>1</v>
      </c>
      <c r="E842" s="27">
        <v>3000</v>
      </c>
      <c r="F842" s="28" t="str">
        <f t="shared" si="26"/>
        <v>929</v>
      </c>
      <c r="G842" s="29">
        <v>1125</v>
      </c>
      <c r="H842" s="30">
        <f t="shared" si="27"/>
        <v>1875</v>
      </c>
    </row>
    <row r="843" spans="1:8" hidden="1" x14ac:dyDescent="0.25">
      <c r="A843" s="10">
        <v>9294415</v>
      </c>
      <c r="B843" s="11" t="s">
        <v>831</v>
      </c>
      <c r="C843" s="11">
        <v>68</v>
      </c>
      <c r="D843" s="11">
        <v>2</v>
      </c>
      <c r="E843" s="27">
        <v>34000</v>
      </c>
      <c r="F843" s="28" t="str">
        <f t="shared" si="26"/>
        <v>929</v>
      </c>
      <c r="G843" s="29">
        <v>17000</v>
      </c>
      <c r="H843" s="30">
        <f t="shared" si="27"/>
        <v>17000</v>
      </c>
    </row>
    <row r="844" spans="1:8" hidden="1" x14ac:dyDescent="0.25">
      <c r="A844" s="10">
        <v>9294434</v>
      </c>
      <c r="B844" s="11" t="s">
        <v>832</v>
      </c>
      <c r="C844" s="11">
        <v>14</v>
      </c>
      <c r="D844" s="11">
        <v>2</v>
      </c>
      <c r="E844" s="27">
        <v>7000</v>
      </c>
      <c r="F844" s="28" t="str">
        <f t="shared" si="26"/>
        <v>929</v>
      </c>
      <c r="G844" s="29">
        <v>13500</v>
      </c>
      <c r="H844" s="30">
        <f t="shared" si="27"/>
        <v>-6500</v>
      </c>
    </row>
    <row r="845" spans="1:8" hidden="1" x14ac:dyDescent="0.25">
      <c r="A845" s="10">
        <v>9294620</v>
      </c>
      <c r="B845" s="11" t="s">
        <v>833</v>
      </c>
      <c r="C845" s="11">
        <v>18</v>
      </c>
      <c r="D845" s="11">
        <v>2</v>
      </c>
      <c r="E845" s="27">
        <v>9000</v>
      </c>
      <c r="F845" s="28" t="str">
        <f t="shared" si="26"/>
        <v>929</v>
      </c>
      <c r="G845" s="29">
        <v>5250</v>
      </c>
      <c r="H845" s="30">
        <f t="shared" si="27"/>
        <v>3750</v>
      </c>
    </row>
    <row r="846" spans="1:8" hidden="1" x14ac:dyDescent="0.25">
      <c r="A846" s="10">
        <v>9294802</v>
      </c>
      <c r="B846" s="11" t="s">
        <v>834</v>
      </c>
      <c r="C846" s="11">
        <v>7</v>
      </c>
      <c r="D846" s="11">
        <v>2</v>
      </c>
      <c r="E846" s="27">
        <v>3500</v>
      </c>
      <c r="F846" s="28" t="str">
        <f t="shared" si="26"/>
        <v>929</v>
      </c>
      <c r="G846" s="29">
        <v>1000</v>
      </c>
      <c r="H846" s="30">
        <f t="shared" si="27"/>
        <v>2500</v>
      </c>
    </row>
    <row r="847" spans="1:8" hidden="1" x14ac:dyDescent="0.25">
      <c r="A847" s="10">
        <v>9297010</v>
      </c>
      <c r="B847" s="11" t="s">
        <v>835</v>
      </c>
      <c r="C847" s="11">
        <v>1</v>
      </c>
      <c r="D847" s="11">
        <v>1</v>
      </c>
      <c r="E847" s="27">
        <v>250</v>
      </c>
      <c r="F847" s="28" t="str">
        <f t="shared" si="26"/>
        <v>929</v>
      </c>
      <c r="G847" s="29">
        <v>125</v>
      </c>
      <c r="H847" s="30">
        <f t="shared" si="27"/>
        <v>125</v>
      </c>
    </row>
    <row r="848" spans="1:8" hidden="1" x14ac:dyDescent="0.25">
      <c r="A848" s="10">
        <v>9314041</v>
      </c>
      <c r="B848" s="11" t="s">
        <v>836</v>
      </c>
      <c r="C848" s="11">
        <v>17</v>
      </c>
      <c r="D848" s="11">
        <v>2</v>
      </c>
      <c r="E848" s="27">
        <v>8500</v>
      </c>
      <c r="F848" s="28" t="str">
        <f t="shared" si="26"/>
        <v>931</v>
      </c>
      <c r="G848" s="29">
        <v>4750</v>
      </c>
      <c r="H848" s="30">
        <f t="shared" si="27"/>
        <v>3750</v>
      </c>
    </row>
    <row r="849" spans="1:8" hidden="1" x14ac:dyDescent="0.25">
      <c r="A849" s="10">
        <v>9314052</v>
      </c>
      <c r="B849" s="11" t="s">
        <v>837</v>
      </c>
      <c r="C849" s="11">
        <v>14</v>
      </c>
      <c r="D849" s="11">
        <v>2</v>
      </c>
      <c r="E849" s="27">
        <v>7000</v>
      </c>
      <c r="F849" s="28" t="str">
        <f t="shared" si="26"/>
        <v>931</v>
      </c>
      <c r="G849" s="29">
        <v>8000</v>
      </c>
      <c r="H849" s="30">
        <f t="shared" si="27"/>
        <v>-1000</v>
      </c>
    </row>
    <row r="850" spans="1:8" hidden="1" x14ac:dyDescent="0.25">
      <c r="A850" s="10">
        <v>9314082</v>
      </c>
      <c r="B850" s="11" t="s">
        <v>838</v>
      </c>
      <c r="C850" s="11">
        <v>15</v>
      </c>
      <c r="D850" s="11">
        <v>1</v>
      </c>
      <c r="E850" s="27">
        <v>3750</v>
      </c>
      <c r="F850" s="28" t="str">
        <f t="shared" si="26"/>
        <v>931</v>
      </c>
      <c r="G850" s="29">
        <v>2250</v>
      </c>
      <c r="H850" s="30">
        <f t="shared" si="27"/>
        <v>1500</v>
      </c>
    </row>
    <row r="851" spans="1:8" hidden="1" x14ac:dyDescent="0.25">
      <c r="A851" s="10">
        <v>9314092</v>
      </c>
      <c r="B851" s="11" t="s">
        <v>839</v>
      </c>
      <c r="C851" s="11">
        <v>9</v>
      </c>
      <c r="D851" s="11">
        <v>1</v>
      </c>
      <c r="E851" s="27">
        <v>2250</v>
      </c>
      <c r="F851" s="28" t="str">
        <f t="shared" si="26"/>
        <v>931</v>
      </c>
      <c r="G851" s="29">
        <v>2500</v>
      </c>
      <c r="H851" s="30">
        <f t="shared" si="27"/>
        <v>-250</v>
      </c>
    </row>
    <row r="852" spans="1:8" s="2" customFormat="1" hidden="1" x14ac:dyDescent="0.25">
      <c r="A852" s="10">
        <v>9314125</v>
      </c>
      <c r="B852" s="11" t="s">
        <v>840</v>
      </c>
      <c r="C852" s="11">
        <v>25</v>
      </c>
      <c r="D852" s="11">
        <v>1</v>
      </c>
      <c r="E852" s="27">
        <v>6250</v>
      </c>
      <c r="F852" s="28" t="str">
        <f t="shared" si="26"/>
        <v>931</v>
      </c>
      <c r="G852" s="29">
        <v>4250</v>
      </c>
      <c r="H852" s="30">
        <f t="shared" si="27"/>
        <v>2000</v>
      </c>
    </row>
    <row r="853" spans="1:8" hidden="1" x14ac:dyDescent="0.25">
      <c r="A853" s="10">
        <v>9314127</v>
      </c>
      <c r="B853" s="11" t="s">
        <v>841</v>
      </c>
      <c r="C853" s="11">
        <v>14</v>
      </c>
      <c r="D853" s="11">
        <v>2</v>
      </c>
      <c r="E853" s="27">
        <v>7000</v>
      </c>
      <c r="F853" s="28" t="str">
        <f t="shared" si="26"/>
        <v>931</v>
      </c>
      <c r="G853" s="29">
        <v>4000</v>
      </c>
      <c r="H853" s="30">
        <f t="shared" si="27"/>
        <v>3000</v>
      </c>
    </row>
    <row r="854" spans="1:8" hidden="1" x14ac:dyDescent="0.25">
      <c r="A854" s="10">
        <v>9334273</v>
      </c>
      <c r="B854" s="11" t="s">
        <v>842</v>
      </c>
      <c r="C854" s="11">
        <v>12</v>
      </c>
      <c r="D854" s="11">
        <v>1</v>
      </c>
      <c r="E854" s="27">
        <v>3000</v>
      </c>
      <c r="F854" s="28" t="str">
        <f t="shared" si="26"/>
        <v>933</v>
      </c>
      <c r="G854" s="29">
        <v>2500</v>
      </c>
      <c r="H854" s="30">
        <f t="shared" si="27"/>
        <v>500</v>
      </c>
    </row>
    <row r="855" spans="1:8" hidden="1" x14ac:dyDescent="0.25">
      <c r="A855" s="10">
        <v>9334304</v>
      </c>
      <c r="B855" s="11" t="s">
        <v>843</v>
      </c>
      <c r="C855" s="11">
        <v>35</v>
      </c>
      <c r="D855" s="11">
        <v>2</v>
      </c>
      <c r="E855" s="27">
        <v>17500</v>
      </c>
      <c r="F855" s="28" t="str">
        <f t="shared" si="26"/>
        <v>933</v>
      </c>
      <c r="G855" s="29">
        <v>13250</v>
      </c>
      <c r="H855" s="30">
        <f t="shared" si="27"/>
        <v>4250</v>
      </c>
    </row>
    <row r="856" spans="1:8" hidden="1" x14ac:dyDescent="0.25">
      <c r="A856" s="10">
        <v>9334308</v>
      </c>
      <c r="B856" s="11" t="s">
        <v>844</v>
      </c>
      <c r="C856" s="11">
        <v>15</v>
      </c>
      <c r="D856" s="11">
        <v>1</v>
      </c>
      <c r="E856" s="27">
        <v>3750</v>
      </c>
      <c r="F856" s="28" t="str">
        <f t="shared" si="26"/>
        <v>933</v>
      </c>
      <c r="G856" s="29">
        <v>3750</v>
      </c>
      <c r="H856" s="30">
        <f t="shared" si="27"/>
        <v>0</v>
      </c>
    </row>
    <row r="857" spans="1:8" hidden="1" x14ac:dyDescent="0.25">
      <c r="A857" s="10">
        <v>9334354</v>
      </c>
      <c r="B857" s="11" t="s">
        <v>845</v>
      </c>
      <c r="C857" s="11">
        <v>33</v>
      </c>
      <c r="D857" s="11">
        <v>2</v>
      </c>
      <c r="E857" s="27">
        <v>16500</v>
      </c>
      <c r="F857" s="28" t="str">
        <f t="shared" si="26"/>
        <v>933</v>
      </c>
      <c r="G857" s="29">
        <v>16750</v>
      </c>
      <c r="H857" s="30">
        <f t="shared" si="27"/>
        <v>-250</v>
      </c>
    </row>
    <row r="858" spans="1:8" hidden="1" x14ac:dyDescent="0.25">
      <c r="A858" s="10">
        <v>9354090</v>
      </c>
      <c r="B858" s="11" t="s">
        <v>846</v>
      </c>
      <c r="C858" s="11">
        <v>19</v>
      </c>
      <c r="D858" s="11">
        <v>1</v>
      </c>
      <c r="E858" s="27">
        <v>4750</v>
      </c>
      <c r="F858" s="28" t="str">
        <f t="shared" si="26"/>
        <v>935</v>
      </c>
      <c r="G858" s="29">
        <v>5875</v>
      </c>
      <c r="H858" s="30">
        <f t="shared" si="27"/>
        <v>-1125</v>
      </c>
    </row>
    <row r="859" spans="1:8" hidden="1" x14ac:dyDescent="0.25">
      <c r="A859" s="10">
        <v>9354101</v>
      </c>
      <c r="B859" s="11" t="s">
        <v>847</v>
      </c>
      <c r="C859" s="11">
        <v>23</v>
      </c>
      <c r="D859" s="11">
        <v>2</v>
      </c>
      <c r="E859" s="27">
        <v>11500</v>
      </c>
      <c r="F859" s="28" t="str">
        <f t="shared" si="26"/>
        <v>935</v>
      </c>
      <c r="G859" s="29">
        <v>13750</v>
      </c>
      <c r="H859" s="30">
        <f t="shared" si="27"/>
        <v>-2250</v>
      </c>
    </row>
    <row r="860" spans="1:8" hidden="1" x14ac:dyDescent="0.25">
      <c r="A860" s="10">
        <v>9354605</v>
      </c>
      <c r="B860" s="11" t="s">
        <v>848</v>
      </c>
      <c r="C860" s="11">
        <v>36</v>
      </c>
      <c r="D860" s="11">
        <v>2</v>
      </c>
      <c r="E860" s="27">
        <v>18000</v>
      </c>
      <c r="F860" s="28" t="str">
        <f t="shared" si="26"/>
        <v>935</v>
      </c>
      <c r="G860" s="29">
        <v>10000</v>
      </c>
      <c r="H860" s="30">
        <f t="shared" si="27"/>
        <v>8000</v>
      </c>
    </row>
    <row r="861" spans="1:8" s="2" customFormat="1" hidden="1" x14ac:dyDescent="0.25">
      <c r="A861" s="10">
        <v>9364073</v>
      </c>
      <c r="B861" s="11" t="s">
        <v>849</v>
      </c>
      <c r="C861" s="11">
        <v>25</v>
      </c>
      <c r="D861" s="11">
        <v>1</v>
      </c>
      <c r="E861" s="27">
        <v>6250</v>
      </c>
      <c r="F861" s="28" t="str">
        <f t="shared" si="26"/>
        <v>936</v>
      </c>
      <c r="G861" s="29">
        <v>2500</v>
      </c>
      <c r="H861" s="30">
        <f t="shared" si="27"/>
        <v>3750</v>
      </c>
    </row>
    <row r="862" spans="1:8" hidden="1" x14ac:dyDescent="0.25">
      <c r="A862" s="10">
        <v>9364157</v>
      </c>
      <c r="B862" s="11" t="s">
        <v>850</v>
      </c>
      <c r="C862" s="11">
        <v>29</v>
      </c>
      <c r="D862" s="11">
        <v>1</v>
      </c>
      <c r="E862" s="27">
        <v>7250</v>
      </c>
      <c r="F862" s="28" t="str">
        <f t="shared" si="26"/>
        <v>936</v>
      </c>
      <c r="G862" s="29">
        <v>3750</v>
      </c>
      <c r="H862" s="30">
        <f t="shared" si="27"/>
        <v>3500</v>
      </c>
    </row>
    <row r="863" spans="1:8" hidden="1" x14ac:dyDescent="0.25">
      <c r="A863" s="10">
        <v>9364454</v>
      </c>
      <c r="B863" s="11" t="s">
        <v>851</v>
      </c>
      <c r="C863" s="11">
        <v>7</v>
      </c>
      <c r="D863" s="11">
        <v>1</v>
      </c>
      <c r="E863" s="27">
        <v>1750</v>
      </c>
      <c r="F863" s="28" t="str">
        <f t="shared" si="26"/>
        <v>936</v>
      </c>
      <c r="G863" s="29">
        <v>3625</v>
      </c>
      <c r="H863" s="30">
        <f t="shared" si="27"/>
        <v>-1875</v>
      </c>
    </row>
    <row r="864" spans="1:8" hidden="1" x14ac:dyDescent="0.25">
      <c r="A864" s="10">
        <v>9364460</v>
      </c>
      <c r="B864" s="11" t="s">
        <v>852</v>
      </c>
      <c r="C864" s="11">
        <v>20</v>
      </c>
      <c r="D864" s="11">
        <v>2</v>
      </c>
      <c r="E864" s="27">
        <v>10000</v>
      </c>
      <c r="F864" s="28" t="str">
        <f t="shared" si="26"/>
        <v>936</v>
      </c>
      <c r="G864" s="29">
        <v>13000</v>
      </c>
      <c r="H864" s="30">
        <f t="shared" si="27"/>
        <v>-3000</v>
      </c>
    </row>
    <row r="865" spans="1:8" hidden="1" x14ac:dyDescent="0.25">
      <c r="A865" s="10">
        <v>9364463</v>
      </c>
      <c r="B865" s="11" t="s">
        <v>853</v>
      </c>
      <c r="C865" s="11">
        <v>14</v>
      </c>
      <c r="D865" s="11">
        <v>1</v>
      </c>
      <c r="E865" s="27">
        <v>3500</v>
      </c>
      <c r="F865" s="28" t="str">
        <f t="shared" si="26"/>
        <v>936</v>
      </c>
      <c r="G865" s="29">
        <v>3750</v>
      </c>
      <c r="H865" s="30">
        <f t="shared" si="27"/>
        <v>-250</v>
      </c>
    </row>
    <row r="866" spans="1:8" hidden="1" x14ac:dyDescent="0.25">
      <c r="A866" s="10">
        <v>9364465</v>
      </c>
      <c r="B866" s="11" t="s">
        <v>854</v>
      </c>
      <c r="C866" s="11">
        <v>35</v>
      </c>
      <c r="D866" s="11">
        <v>2</v>
      </c>
      <c r="E866" s="27">
        <v>17500</v>
      </c>
      <c r="F866" s="28" t="str">
        <f t="shared" si="26"/>
        <v>936</v>
      </c>
      <c r="G866" s="29">
        <v>11750</v>
      </c>
      <c r="H866" s="30">
        <f t="shared" si="27"/>
        <v>5750</v>
      </c>
    </row>
    <row r="867" spans="1:8" hidden="1" x14ac:dyDescent="0.25">
      <c r="A867" s="10">
        <v>9364623</v>
      </c>
      <c r="B867" s="11" t="s">
        <v>855</v>
      </c>
      <c r="C867" s="11">
        <v>13</v>
      </c>
      <c r="D867" s="11">
        <v>2</v>
      </c>
      <c r="E867" s="27">
        <v>6500</v>
      </c>
      <c r="F867" s="28" t="str">
        <f t="shared" si="26"/>
        <v>936</v>
      </c>
      <c r="G867" s="29">
        <v>3750</v>
      </c>
      <c r="H867" s="30">
        <f t="shared" si="27"/>
        <v>2750</v>
      </c>
    </row>
    <row r="868" spans="1:8" hidden="1" x14ac:dyDescent="0.25">
      <c r="A868" s="10">
        <v>9364765</v>
      </c>
      <c r="B868" s="11" t="s">
        <v>856</v>
      </c>
      <c r="C868" s="11">
        <v>25</v>
      </c>
      <c r="D868" s="11">
        <v>1</v>
      </c>
      <c r="E868" s="27">
        <v>6250</v>
      </c>
      <c r="F868" s="28" t="str">
        <f t="shared" si="26"/>
        <v>936</v>
      </c>
      <c r="G868" s="29">
        <v>3750</v>
      </c>
      <c r="H868" s="30">
        <f t="shared" si="27"/>
        <v>2500</v>
      </c>
    </row>
    <row r="869" spans="1:8" hidden="1" x14ac:dyDescent="0.25">
      <c r="A869" s="10">
        <v>9365408</v>
      </c>
      <c r="B869" s="11" t="s">
        <v>857</v>
      </c>
      <c r="C869" s="11">
        <v>18</v>
      </c>
      <c r="D869" s="11">
        <v>1</v>
      </c>
      <c r="E869" s="27">
        <v>4500</v>
      </c>
      <c r="F869" s="28" t="str">
        <f t="shared" si="26"/>
        <v>936</v>
      </c>
      <c r="G869" s="29">
        <v>4000</v>
      </c>
      <c r="H869" s="30">
        <f t="shared" si="27"/>
        <v>500</v>
      </c>
    </row>
    <row r="870" spans="1:8" hidden="1" x14ac:dyDescent="0.25">
      <c r="A870" s="10">
        <v>9365414</v>
      </c>
      <c r="B870" s="11" t="s">
        <v>858</v>
      </c>
      <c r="C870" s="11">
        <v>32</v>
      </c>
      <c r="D870" s="11">
        <v>2</v>
      </c>
      <c r="E870" s="27">
        <v>16000</v>
      </c>
      <c r="F870" s="28" t="str">
        <f t="shared" si="26"/>
        <v>936</v>
      </c>
      <c r="G870" s="29">
        <v>12500</v>
      </c>
      <c r="H870" s="30">
        <f t="shared" si="27"/>
        <v>3500</v>
      </c>
    </row>
    <row r="871" spans="1:8" hidden="1" x14ac:dyDescent="0.25">
      <c r="A871" s="10">
        <v>9374236</v>
      </c>
      <c r="B871" s="11" t="s">
        <v>859</v>
      </c>
      <c r="C871" s="11">
        <v>12</v>
      </c>
      <c r="D871" s="11">
        <v>2</v>
      </c>
      <c r="E871" s="27">
        <v>6000</v>
      </c>
      <c r="F871" s="28" t="str">
        <f t="shared" si="26"/>
        <v>937</v>
      </c>
      <c r="G871" s="29">
        <v>5000</v>
      </c>
      <c r="H871" s="30">
        <f t="shared" si="27"/>
        <v>1000</v>
      </c>
    </row>
    <row r="872" spans="1:8" hidden="1" x14ac:dyDescent="0.25">
      <c r="A872" s="10">
        <v>9374752</v>
      </c>
      <c r="B872" s="11" t="s">
        <v>860</v>
      </c>
      <c r="C872" s="11">
        <v>25</v>
      </c>
      <c r="D872" s="11">
        <v>1</v>
      </c>
      <c r="E872" s="27">
        <v>6250</v>
      </c>
      <c r="F872" s="28" t="str">
        <f t="shared" si="26"/>
        <v>937</v>
      </c>
      <c r="G872" s="29">
        <v>2500</v>
      </c>
      <c r="H872" s="30">
        <f t="shared" si="27"/>
        <v>3750</v>
      </c>
    </row>
    <row r="873" spans="1:8" hidden="1" x14ac:dyDescent="0.25">
      <c r="A873" s="10">
        <v>9375400</v>
      </c>
      <c r="B873" s="11" t="s">
        <v>861</v>
      </c>
      <c r="C873" s="11">
        <v>10</v>
      </c>
      <c r="D873" s="11">
        <v>2</v>
      </c>
      <c r="E873" s="27">
        <v>5000</v>
      </c>
      <c r="F873" s="28" t="str">
        <f t="shared" si="26"/>
        <v>937</v>
      </c>
      <c r="G873" s="29">
        <v>7500</v>
      </c>
      <c r="H873" s="30">
        <f t="shared" si="27"/>
        <v>-2500</v>
      </c>
    </row>
    <row r="874" spans="1:8" hidden="1" x14ac:dyDescent="0.25">
      <c r="A874" s="10">
        <v>9384003</v>
      </c>
      <c r="B874" s="11" t="s">
        <v>862</v>
      </c>
      <c r="C874" s="11">
        <v>23</v>
      </c>
      <c r="D874" s="11">
        <v>1</v>
      </c>
      <c r="E874" s="27">
        <v>5750</v>
      </c>
      <c r="F874" s="28" t="str">
        <f t="shared" si="26"/>
        <v>938</v>
      </c>
      <c r="G874" s="29">
        <v>5250</v>
      </c>
      <c r="H874" s="30">
        <f t="shared" si="27"/>
        <v>500</v>
      </c>
    </row>
    <row r="875" spans="1:8" hidden="1" x14ac:dyDescent="0.25">
      <c r="A875" s="10">
        <v>9384009</v>
      </c>
      <c r="B875" s="11" t="s">
        <v>863</v>
      </c>
      <c r="C875" s="11">
        <v>25</v>
      </c>
      <c r="D875" s="11">
        <v>2</v>
      </c>
      <c r="E875" s="27">
        <v>12500</v>
      </c>
      <c r="F875" s="28" t="str">
        <f t="shared" si="26"/>
        <v>938</v>
      </c>
      <c r="G875" s="29">
        <v>6000</v>
      </c>
      <c r="H875" s="30">
        <f t="shared" si="27"/>
        <v>6500</v>
      </c>
    </row>
    <row r="876" spans="1:8" hidden="1" x14ac:dyDescent="0.25">
      <c r="A876" s="10">
        <v>9384025</v>
      </c>
      <c r="B876" s="11" t="s">
        <v>864</v>
      </c>
      <c r="C876" s="11">
        <v>28</v>
      </c>
      <c r="D876" s="11">
        <v>2</v>
      </c>
      <c r="E876" s="27">
        <v>14000</v>
      </c>
      <c r="F876" s="28" t="str">
        <f t="shared" si="26"/>
        <v>938</v>
      </c>
      <c r="G876" s="29">
        <v>9250</v>
      </c>
      <c r="H876" s="30">
        <f t="shared" si="27"/>
        <v>4750</v>
      </c>
    </row>
    <row r="877" spans="1:8" hidden="1" x14ac:dyDescent="0.25">
      <c r="A877" s="10">
        <v>9384030</v>
      </c>
      <c r="B877" s="11" t="s">
        <v>865</v>
      </c>
      <c r="C877" s="11">
        <v>42</v>
      </c>
      <c r="D877" s="11">
        <v>1</v>
      </c>
      <c r="E877" s="27">
        <v>10500</v>
      </c>
      <c r="F877" s="28" t="str">
        <f t="shared" si="26"/>
        <v>938</v>
      </c>
      <c r="G877" s="29">
        <v>6750</v>
      </c>
      <c r="H877" s="30">
        <f t="shared" si="27"/>
        <v>3750</v>
      </c>
    </row>
    <row r="878" spans="1:8" hidden="1" x14ac:dyDescent="0.25">
      <c r="A878" s="10">
        <v>9384059</v>
      </c>
      <c r="B878" s="11" t="s">
        <v>866</v>
      </c>
      <c r="C878" s="11">
        <v>29</v>
      </c>
      <c r="D878" s="11">
        <v>1</v>
      </c>
      <c r="E878" s="27">
        <v>7250</v>
      </c>
      <c r="F878" s="28" t="str">
        <f t="shared" si="26"/>
        <v>938</v>
      </c>
      <c r="G878" s="29">
        <v>5875</v>
      </c>
      <c r="H878" s="30">
        <f t="shared" si="27"/>
        <v>1375</v>
      </c>
    </row>
    <row r="879" spans="1:8" hidden="1" x14ac:dyDescent="0.25">
      <c r="A879" s="10">
        <v>9384100</v>
      </c>
      <c r="B879" s="11" t="s">
        <v>867</v>
      </c>
      <c r="C879" s="11">
        <v>20</v>
      </c>
      <c r="D879" s="11">
        <v>1</v>
      </c>
      <c r="E879" s="27">
        <v>5000</v>
      </c>
      <c r="F879" s="28" t="str">
        <f t="shared" si="26"/>
        <v>938</v>
      </c>
      <c r="G879" s="29">
        <v>3250</v>
      </c>
      <c r="H879" s="30">
        <f t="shared" si="27"/>
        <v>1750</v>
      </c>
    </row>
    <row r="880" spans="1:8" hidden="1" x14ac:dyDescent="0.25">
      <c r="A880" s="10">
        <v>9384102</v>
      </c>
      <c r="B880" s="11" t="s">
        <v>868</v>
      </c>
      <c r="C880" s="11">
        <v>32</v>
      </c>
      <c r="D880" s="11">
        <v>2</v>
      </c>
      <c r="E880" s="27">
        <v>16000</v>
      </c>
      <c r="F880" s="28" t="str">
        <f t="shared" si="26"/>
        <v>938</v>
      </c>
      <c r="G880" s="29">
        <v>8000</v>
      </c>
      <c r="H880" s="30">
        <f t="shared" si="27"/>
        <v>8000</v>
      </c>
    </row>
    <row r="881" spans="1:8" hidden="1" x14ac:dyDescent="0.25">
      <c r="A881" s="10">
        <v>9384502</v>
      </c>
      <c r="B881" s="11" t="s">
        <v>869</v>
      </c>
      <c r="C881" s="11">
        <v>25</v>
      </c>
      <c r="D881" s="11">
        <v>2</v>
      </c>
      <c r="E881" s="27">
        <v>12500</v>
      </c>
      <c r="F881" s="28" t="str">
        <f t="shared" si="26"/>
        <v>938</v>
      </c>
      <c r="G881" s="29">
        <v>10000</v>
      </c>
      <c r="H881" s="30">
        <f t="shared" si="27"/>
        <v>2500</v>
      </c>
    </row>
    <row r="882" spans="1:8" hidden="1" x14ac:dyDescent="0.25">
      <c r="A882" s="10">
        <v>9384606</v>
      </c>
      <c r="B882" s="11" t="s">
        <v>870</v>
      </c>
      <c r="C882" s="11">
        <v>33</v>
      </c>
      <c r="D882" s="11">
        <v>1</v>
      </c>
      <c r="E882" s="27">
        <v>8250</v>
      </c>
      <c r="F882" s="28" t="str">
        <f t="shared" si="26"/>
        <v>938</v>
      </c>
      <c r="G882" s="29">
        <v>7000</v>
      </c>
      <c r="H882" s="30">
        <f t="shared" si="27"/>
        <v>1250</v>
      </c>
    </row>
    <row r="883" spans="1:8" hidden="1" x14ac:dyDescent="0.25">
      <c r="A883" s="10">
        <v>9387010</v>
      </c>
      <c r="B883" s="11" t="s">
        <v>871</v>
      </c>
      <c r="C883" s="11">
        <v>9</v>
      </c>
      <c r="D883" s="11">
        <v>1</v>
      </c>
      <c r="E883" s="27">
        <v>2250</v>
      </c>
      <c r="F883" s="28" t="str">
        <f t="shared" si="26"/>
        <v>938</v>
      </c>
      <c r="G883" s="29">
        <v>2250</v>
      </c>
      <c r="H883" s="30">
        <f t="shared" si="27"/>
        <v>0</v>
      </c>
    </row>
    <row r="884" spans="1:8" x14ac:dyDescent="0.25">
      <c r="H884" s="5"/>
    </row>
  </sheetData>
  <autoFilter ref="A1:H883">
    <filterColumn colId="0">
      <filters>
        <filter val="Click Arrow to find school by LA estab"/>
      </filters>
    </filterColumn>
    <sortState ref="A2:M882">
      <sortCondition ref="A1:A882"/>
    </sortState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68"/>
  <sheetViews>
    <sheetView tabSelected="1" workbookViewId="0">
      <selection activeCell="C1" sqref="C1"/>
    </sheetView>
  </sheetViews>
  <sheetFormatPr defaultRowHeight="15" x14ac:dyDescent="0.25"/>
  <cols>
    <col min="1" max="1" width="8.7265625" style="4"/>
    <col min="2" max="2" width="11.08984375" style="4" customWidth="1"/>
    <col min="3" max="3" width="60.6328125" style="4" bestFit="1" customWidth="1"/>
    <col min="4" max="5" width="11.90625" style="4" customWidth="1"/>
    <col min="6" max="16384" width="8.7265625" style="4"/>
  </cols>
  <sheetData>
    <row r="1" spans="1:5" ht="78" x14ac:dyDescent="0.3">
      <c r="A1" s="38" t="s">
        <v>1043</v>
      </c>
      <c r="B1" s="38" t="s">
        <v>0</v>
      </c>
      <c r="C1" s="38" t="s">
        <v>1</v>
      </c>
      <c r="D1" s="39" t="s">
        <v>1044</v>
      </c>
      <c r="E1" s="39" t="s">
        <v>1045</v>
      </c>
    </row>
    <row r="2" spans="1:5" x14ac:dyDescent="0.25">
      <c r="A2" s="4">
        <v>120919</v>
      </c>
      <c r="B2" s="4">
        <v>3334000</v>
      </c>
      <c r="C2" s="4" t="s">
        <v>1046</v>
      </c>
      <c r="D2" s="5">
        <v>76500</v>
      </c>
      <c r="E2" s="5">
        <v>65250</v>
      </c>
    </row>
    <row r="3" spans="1:5" x14ac:dyDescent="0.25">
      <c r="A3" s="4">
        <v>118597</v>
      </c>
      <c r="B3" s="4">
        <v>8886905</v>
      </c>
      <c r="C3" s="4" t="s">
        <v>1047</v>
      </c>
      <c r="D3" s="5">
        <v>75000</v>
      </c>
      <c r="E3" s="5">
        <v>53500</v>
      </c>
    </row>
    <row r="4" spans="1:5" x14ac:dyDescent="0.25">
      <c r="A4" s="4">
        <v>131695</v>
      </c>
      <c r="B4" s="4">
        <v>3014028</v>
      </c>
      <c r="C4" s="4" t="s">
        <v>1048</v>
      </c>
      <c r="D4" s="5">
        <v>92000</v>
      </c>
      <c r="E4" s="5">
        <v>48250</v>
      </c>
    </row>
    <row r="5" spans="1:5" x14ac:dyDescent="0.25">
      <c r="A5" s="4">
        <v>119145</v>
      </c>
      <c r="B5" s="4">
        <v>3526912</v>
      </c>
      <c r="C5" s="4" t="s">
        <v>1049</v>
      </c>
      <c r="D5" s="5">
        <v>78500</v>
      </c>
      <c r="E5" s="5">
        <v>47750</v>
      </c>
    </row>
    <row r="6" spans="1:5" x14ac:dyDescent="0.25">
      <c r="A6" s="4">
        <v>120910</v>
      </c>
      <c r="B6" s="4">
        <v>3914485</v>
      </c>
      <c r="C6" s="4" t="s">
        <v>1050</v>
      </c>
      <c r="D6" s="5">
        <v>95000</v>
      </c>
      <c r="E6" s="5">
        <v>47500</v>
      </c>
    </row>
    <row r="7" spans="1:5" x14ac:dyDescent="0.25">
      <c r="A7" s="4">
        <v>127703</v>
      </c>
      <c r="B7" s="4">
        <v>3164005</v>
      </c>
      <c r="C7" s="4" t="s">
        <v>1051</v>
      </c>
      <c r="D7" s="5">
        <v>87500</v>
      </c>
      <c r="E7" s="5">
        <v>45500</v>
      </c>
    </row>
    <row r="8" spans="1:5" x14ac:dyDescent="0.25">
      <c r="A8" s="4">
        <v>119684</v>
      </c>
      <c r="B8" s="4">
        <v>3164031</v>
      </c>
      <c r="C8" s="4" t="s">
        <v>1052</v>
      </c>
      <c r="D8" s="5">
        <v>87500</v>
      </c>
      <c r="E8" s="5">
        <v>45250</v>
      </c>
    </row>
    <row r="9" spans="1:5" x14ac:dyDescent="0.25">
      <c r="A9" s="4">
        <v>119148</v>
      </c>
      <c r="B9" s="4">
        <v>3526910</v>
      </c>
      <c r="C9" s="6" t="s">
        <v>1053</v>
      </c>
      <c r="D9" s="35">
        <v>41000</v>
      </c>
      <c r="E9" s="35">
        <v>41000</v>
      </c>
    </row>
    <row r="10" spans="1:5" x14ac:dyDescent="0.25">
      <c r="A10" s="4">
        <v>120525</v>
      </c>
      <c r="B10" s="4">
        <v>3804101</v>
      </c>
      <c r="C10" s="4" t="s">
        <v>1054</v>
      </c>
      <c r="D10" s="5">
        <v>73000</v>
      </c>
      <c r="E10" s="5">
        <v>38500</v>
      </c>
    </row>
    <row r="11" spans="1:5" x14ac:dyDescent="0.25">
      <c r="A11" s="4">
        <v>131673</v>
      </c>
      <c r="B11" s="4">
        <v>8054002</v>
      </c>
      <c r="C11" s="4" t="s">
        <v>1055</v>
      </c>
      <c r="D11" s="5">
        <v>65000</v>
      </c>
      <c r="E11" s="5">
        <v>38250</v>
      </c>
    </row>
    <row r="12" spans="1:5" x14ac:dyDescent="0.25">
      <c r="A12" s="4">
        <v>119095</v>
      </c>
      <c r="B12" s="4">
        <v>8106905</v>
      </c>
      <c r="C12" s="4" t="s">
        <v>1056</v>
      </c>
      <c r="D12" s="5">
        <v>82500</v>
      </c>
      <c r="E12" s="5">
        <v>37000</v>
      </c>
    </row>
    <row r="13" spans="1:5" x14ac:dyDescent="0.25">
      <c r="A13" s="4">
        <v>120732</v>
      </c>
      <c r="B13" s="4">
        <v>3045402</v>
      </c>
      <c r="C13" s="4" t="s">
        <v>1057</v>
      </c>
      <c r="D13" s="5">
        <v>67500</v>
      </c>
      <c r="E13" s="5">
        <v>36500</v>
      </c>
    </row>
    <row r="14" spans="1:5" x14ac:dyDescent="0.25">
      <c r="A14" s="4">
        <v>118634</v>
      </c>
      <c r="B14" s="4">
        <v>3156905</v>
      </c>
      <c r="C14" s="4" t="s">
        <v>1058</v>
      </c>
      <c r="D14" s="5">
        <v>58000</v>
      </c>
      <c r="E14" s="5">
        <v>36500</v>
      </c>
    </row>
    <row r="15" spans="1:5" x14ac:dyDescent="0.25">
      <c r="A15" s="4">
        <v>120739</v>
      </c>
      <c r="B15" s="4">
        <v>2114284</v>
      </c>
      <c r="C15" s="4" t="s">
        <v>1059</v>
      </c>
      <c r="D15" s="5">
        <v>71000</v>
      </c>
      <c r="E15" s="5">
        <v>35500</v>
      </c>
    </row>
    <row r="16" spans="1:5" x14ac:dyDescent="0.25">
      <c r="A16" s="4">
        <v>119153</v>
      </c>
      <c r="B16" s="4">
        <v>3536905</v>
      </c>
      <c r="C16" s="4" t="s">
        <v>1060</v>
      </c>
      <c r="D16" s="5">
        <v>65500</v>
      </c>
      <c r="E16" s="5">
        <v>35500</v>
      </c>
    </row>
    <row r="17" spans="1:5" x14ac:dyDescent="0.25">
      <c r="A17" s="4">
        <v>119444</v>
      </c>
      <c r="B17" s="4">
        <v>3444798</v>
      </c>
      <c r="C17" s="4" t="s">
        <v>1061</v>
      </c>
      <c r="D17" s="5">
        <v>52000</v>
      </c>
      <c r="E17" s="5">
        <v>33500</v>
      </c>
    </row>
    <row r="18" spans="1:5" x14ac:dyDescent="0.25">
      <c r="A18" s="4">
        <v>126501</v>
      </c>
      <c r="B18" s="4">
        <v>3062045</v>
      </c>
      <c r="C18" s="4" t="s">
        <v>1062</v>
      </c>
      <c r="D18" s="5">
        <v>33000</v>
      </c>
      <c r="E18" s="5">
        <v>33000</v>
      </c>
    </row>
    <row r="19" spans="1:5" x14ac:dyDescent="0.25">
      <c r="A19" s="4">
        <v>120181</v>
      </c>
      <c r="B19" s="4">
        <v>2024000</v>
      </c>
      <c r="C19" s="4" t="s">
        <v>1063</v>
      </c>
      <c r="D19" s="5">
        <v>60000</v>
      </c>
      <c r="E19" s="5">
        <v>32750</v>
      </c>
    </row>
    <row r="20" spans="1:5" x14ac:dyDescent="0.25">
      <c r="A20" s="4">
        <v>119130</v>
      </c>
      <c r="B20" s="4">
        <v>3736907</v>
      </c>
      <c r="C20" s="4" t="s">
        <v>1064</v>
      </c>
      <c r="D20" s="5">
        <v>56000</v>
      </c>
      <c r="E20" s="5">
        <v>32250</v>
      </c>
    </row>
    <row r="21" spans="1:5" x14ac:dyDescent="0.25">
      <c r="A21" s="4">
        <v>122297</v>
      </c>
      <c r="B21" s="4">
        <v>3304006</v>
      </c>
      <c r="C21" s="4" t="s">
        <v>1065</v>
      </c>
      <c r="D21" s="5">
        <v>48500</v>
      </c>
      <c r="E21" s="5">
        <v>31750</v>
      </c>
    </row>
    <row r="22" spans="1:5" x14ac:dyDescent="0.25">
      <c r="A22" s="4">
        <v>119291</v>
      </c>
      <c r="B22" s="4">
        <v>3305411</v>
      </c>
      <c r="C22" s="4" t="s">
        <v>1066</v>
      </c>
      <c r="D22" s="5">
        <v>67000</v>
      </c>
      <c r="E22" s="5">
        <v>31750</v>
      </c>
    </row>
    <row r="23" spans="1:5" x14ac:dyDescent="0.25">
      <c r="A23" s="4">
        <v>120612</v>
      </c>
      <c r="B23" s="4">
        <v>3444012</v>
      </c>
      <c r="C23" s="4" t="s">
        <v>1067</v>
      </c>
      <c r="D23" s="5">
        <v>63500</v>
      </c>
      <c r="E23" s="5">
        <v>31750</v>
      </c>
    </row>
    <row r="24" spans="1:5" x14ac:dyDescent="0.25">
      <c r="A24" s="4">
        <v>121878</v>
      </c>
      <c r="B24" s="4">
        <v>8814007</v>
      </c>
      <c r="C24" s="4" t="s">
        <v>1068</v>
      </c>
      <c r="D24" s="5">
        <v>57000</v>
      </c>
      <c r="E24" s="5">
        <v>31750</v>
      </c>
    </row>
    <row r="25" spans="1:5" x14ac:dyDescent="0.25">
      <c r="A25" s="4">
        <v>119978</v>
      </c>
      <c r="B25" s="4">
        <v>3165400</v>
      </c>
      <c r="C25" s="4" t="s">
        <v>1069</v>
      </c>
      <c r="D25" s="5">
        <v>57500</v>
      </c>
      <c r="E25" s="5">
        <v>31500</v>
      </c>
    </row>
    <row r="26" spans="1:5" x14ac:dyDescent="0.25">
      <c r="A26" s="4">
        <v>119431</v>
      </c>
      <c r="B26" s="4">
        <v>8454611</v>
      </c>
      <c r="C26" s="4" t="s">
        <v>1070</v>
      </c>
      <c r="D26" s="5">
        <v>62000</v>
      </c>
      <c r="E26" s="5">
        <v>31500</v>
      </c>
    </row>
    <row r="27" spans="1:5" x14ac:dyDescent="0.25">
      <c r="A27" s="4">
        <v>123910</v>
      </c>
      <c r="B27" s="4">
        <v>3045410</v>
      </c>
      <c r="C27" s="4" t="s">
        <v>1071</v>
      </c>
      <c r="D27" s="5">
        <v>61500</v>
      </c>
      <c r="E27" s="5">
        <v>30750</v>
      </c>
    </row>
    <row r="28" spans="1:5" x14ac:dyDescent="0.25">
      <c r="A28" s="4">
        <v>118603</v>
      </c>
      <c r="B28" s="4">
        <v>3806906</v>
      </c>
      <c r="C28" s="4" t="s">
        <v>1072</v>
      </c>
      <c r="D28" s="5">
        <v>60500</v>
      </c>
      <c r="E28" s="5">
        <v>30500</v>
      </c>
    </row>
    <row r="29" spans="1:5" x14ac:dyDescent="0.25">
      <c r="A29" s="4">
        <v>123305</v>
      </c>
      <c r="B29" s="4">
        <v>2044002</v>
      </c>
      <c r="C29" s="4" t="s">
        <v>1073</v>
      </c>
      <c r="D29" s="5">
        <v>45000</v>
      </c>
      <c r="E29" s="5">
        <v>30250</v>
      </c>
    </row>
    <row r="30" spans="1:5" x14ac:dyDescent="0.25">
      <c r="A30" s="4">
        <v>124188</v>
      </c>
      <c r="B30" s="4">
        <v>3304227</v>
      </c>
      <c r="C30" s="4" t="s">
        <v>1074</v>
      </c>
      <c r="D30" s="5">
        <v>58500</v>
      </c>
      <c r="E30" s="5">
        <v>29250</v>
      </c>
    </row>
    <row r="31" spans="1:5" x14ac:dyDescent="0.25">
      <c r="A31" s="4">
        <v>119140</v>
      </c>
      <c r="B31" s="4">
        <v>3306905</v>
      </c>
      <c r="C31" s="4" t="s">
        <v>1075</v>
      </c>
      <c r="D31" s="5">
        <v>59500</v>
      </c>
      <c r="E31" s="5">
        <v>29250</v>
      </c>
    </row>
    <row r="32" spans="1:5" x14ac:dyDescent="0.25">
      <c r="A32" s="4">
        <v>120350</v>
      </c>
      <c r="B32" s="4">
        <v>2034243</v>
      </c>
      <c r="C32" s="4" t="s">
        <v>1076</v>
      </c>
      <c r="D32" s="5">
        <v>57500</v>
      </c>
      <c r="E32" s="5">
        <v>28750</v>
      </c>
    </row>
    <row r="33" spans="1:5" x14ac:dyDescent="0.25">
      <c r="A33" s="4">
        <v>122667</v>
      </c>
      <c r="B33" s="4">
        <v>3204001</v>
      </c>
      <c r="C33" s="4" t="s">
        <v>1077</v>
      </c>
      <c r="D33" s="5">
        <v>39500</v>
      </c>
      <c r="E33" s="5">
        <v>28500</v>
      </c>
    </row>
    <row r="34" spans="1:5" x14ac:dyDescent="0.25">
      <c r="A34" s="4">
        <v>119074</v>
      </c>
      <c r="B34" s="4">
        <v>3526905</v>
      </c>
      <c r="C34" s="4" t="s">
        <v>1078</v>
      </c>
      <c r="D34" s="5">
        <v>59500</v>
      </c>
      <c r="E34" s="5">
        <v>28500</v>
      </c>
    </row>
    <row r="35" spans="1:5" x14ac:dyDescent="0.25">
      <c r="A35" s="4">
        <v>124065</v>
      </c>
      <c r="B35" s="4">
        <v>8054001</v>
      </c>
      <c r="C35" s="4" t="s">
        <v>1079</v>
      </c>
      <c r="D35" s="5">
        <v>65500</v>
      </c>
      <c r="E35" s="5">
        <v>28500</v>
      </c>
    </row>
    <row r="36" spans="1:5" x14ac:dyDescent="0.25">
      <c r="A36" s="4">
        <v>119102</v>
      </c>
      <c r="B36" s="4">
        <v>8966905</v>
      </c>
      <c r="C36" s="4" t="s">
        <v>1080</v>
      </c>
      <c r="D36" s="5">
        <v>53500</v>
      </c>
      <c r="E36" s="5">
        <v>28500</v>
      </c>
    </row>
    <row r="37" spans="1:5" x14ac:dyDescent="0.25">
      <c r="A37" s="4">
        <v>121827</v>
      </c>
      <c r="B37" s="4">
        <v>8904057</v>
      </c>
      <c r="C37" s="4" t="s">
        <v>1081</v>
      </c>
      <c r="D37" s="5">
        <v>55000</v>
      </c>
      <c r="E37" s="5">
        <v>28250</v>
      </c>
    </row>
    <row r="38" spans="1:5" x14ac:dyDescent="0.25">
      <c r="A38" s="4">
        <v>119221</v>
      </c>
      <c r="B38" s="4">
        <v>3526914</v>
      </c>
      <c r="C38" s="4" t="s">
        <v>1082</v>
      </c>
      <c r="D38" s="5">
        <v>60000</v>
      </c>
      <c r="E38" s="5">
        <v>28000</v>
      </c>
    </row>
    <row r="39" spans="1:5" x14ac:dyDescent="0.25">
      <c r="A39" s="4">
        <v>119928</v>
      </c>
      <c r="B39" s="4">
        <v>8614712</v>
      </c>
      <c r="C39" s="4" t="s">
        <v>1083</v>
      </c>
      <c r="D39" s="5">
        <v>55000</v>
      </c>
      <c r="E39" s="5">
        <v>27500</v>
      </c>
    </row>
    <row r="40" spans="1:5" x14ac:dyDescent="0.25">
      <c r="A40" s="4">
        <v>120287</v>
      </c>
      <c r="B40" s="4">
        <v>8714510</v>
      </c>
      <c r="C40" s="4" t="s">
        <v>1084</v>
      </c>
      <c r="D40" s="5">
        <v>46000</v>
      </c>
      <c r="E40" s="5">
        <v>27500</v>
      </c>
    </row>
    <row r="41" spans="1:5" x14ac:dyDescent="0.25">
      <c r="A41" s="4">
        <v>119760</v>
      </c>
      <c r="B41" s="4">
        <v>3194000</v>
      </c>
      <c r="C41" s="4" t="s">
        <v>1085</v>
      </c>
      <c r="D41" s="5">
        <v>54000</v>
      </c>
      <c r="E41" s="5">
        <v>27000</v>
      </c>
    </row>
    <row r="42" spans="1:5" x14ac:dyDescent="0.25">
      <c r="A42" s="4">
        <v>119171</v>
      </c>
      <c r="B42" s="4">
        <v>3526913</v>
      </c>
      <c r="C42" s="4" t="s">
        <v>1086</v>
      </c>
      <c r="D42" s="5">
        <v>66000</v>
      </c>
      <c r="E42" s="5">
        <v>27000</v>
      </c>
    </row>
    <row r="43" spans="1:5" x14ac:dyDescent="0.25">
      <c r="A43" s="4">
        <v>132653</v>
      </c>
      <c r="B43" s="4">
        <v>3304019</v>
      </c>
      <c r="C43" s="6" t="s">
        <v>1087</v>
      </c>
      <c r="D43" s="35">
        <v>26750</v>
      </c>
      <c r="E43" s="35">
        <v>26750</v>
      </c>
    </row>
    <row r="44" spans="1:5" x14ac:dyDescent="0.25">
      <c r="A44" s="4">
        <v>119086</v>
      </c>
      <c r="B44" s="4">
        <v>3306907</v>
      </c>
      <c r="C44" s="4" t="s">
        <v>1088</v>
      </c>
      <c r="D44" s="5">
        <v>54000</v>
      </c>
      <c r="E44" s="5">
        <v>26750</v>
      </c>
    </row>
    <row r="45" spans="1:5" x14ac:dyDescent="0.25">
      <c r="A45" s="4">
        <v>130350</v>
      </c>
      <c r="B45" s="4">
        <v>2034250</v>
      </c>
      <c r="C45" s="4" t="s">
        <v>1089</v>
      </c>
      <c r="D45" s="5">
        <v>58000</v>
      </c>
      <c r="E45" s="5">
        <v>26500</v>
      </c>
    </row>
    <row r="46" spans="1:5" x14ac:dyDescent="0.25">
      <c r="A46" s="4">
        <v>123198</v>
      </c>
      <c r="B46" s="4">
        <v>3734003</v>
      </c>
      <c r="C46" s="4" t="s">
        <v>1090</v>
      </c>
      <c r="D46" s="5">
        <v>51500</v>
      </c>
      <c r="E46" s="5">
        <v>26500</v>
      </c>
    </row>
    <row r="47" spans="1:5" x14ac:dyDescent="0.25">
      <c r="A47" s="4">
        <v>119110</v>
      </c>
      <c r="B47" s="4">
        <v>2036905</v>
      </c>
      <c r="C47" s="4" t="s">
        <v>1091</v>
      </c>
      <c r="D47" s="5">
        <v>52500</v>
      </c>
      <c r="E47" s="5">
        <v>26250</v>
      </c>
    </row>
    <row r="48" spans="1:5" x14ac:dyDescent="0.25">
      <c r="A48" s="4">
        <v>117814</v>
      </c>
      <c r="B48" s="4">
        <v>3346924</v>
      </c>
      <c r="C48" s="4" t="s">
        <v>1092</v>
      </c>
      <c r="D48" s="5">
        <v>55000</v>
      </c>
      <c r="E48" s="5">
        <v>26250</v>
      </c>
    </row>
    <row r="49" spans="1:5" x14ac:dyDescent="0.25">
      <c r="A49" s="4">
        <v>118909</v>
      </c>
      <c r="B49" s="4">
        <v>3356906</v>
      </c>
      <c r="C49" s="4" t="s">
        <v>1093</v>
      </c>
      <c r="D49" s="5">
        <v>56000</v>
      </c>
      <c r="E49" s="5">
        <v>26250</v>
      </c>
    </row>
    <row r="50" spans="1:5" x14ac:dyDescent="0.25">
      <c r="A50" s="4">
        <v>120696</v>
      </c>
      <c r="B50" s="4">
        <v>3714062</v>
      </c>
      <c r="C50" s="4" t="s">
        <v>1094</v>
      </c>
      <c r="D50" s="5">
        <v>52000</v>
      </c>
      <c r="E50" s="5">
        <v>26000</v>
      </c>
    </row>
    <row r="51" spans="1:5" x14ac:dyDescent="0.25">
      <c r="A51" s="4">
        <v>120546</v>
      </c>
      <c r="B51" s="4">
        <v>8614173</v>
      </c>
      <c r="C51" s="4" t="s">
        <v>1095</v>
      </c>
      <c r="D51" s="5">
        <v>51500</v>
      </c>
      <c r="E51" s="5">
        <v>25750</v>
      </c>
    </row>
    <row r="52" spans="1:5" x14ac:dyDescent="0.25">
      <c r="A52" s="4">
        <v>120408</v>
      </c>
      <c r="B52" s="4">
        <v>9255408</v>
      </c>
      <c r="C52" s="4" t="s">
        <v>1096</v>
      </c>
      <c r="D52" s="5">
        <v>40000</v>
      </c>
      <c r="E52" s="5">
        <v>25500</v>
      </c>
    </row>
    <row r="53" spans="1:5" x14ac:dyDescent="0.25">
      <c r="A53" s="4">
        <v>119507</v>
      </c>
      <c r="B53" s="4">
        <v>2084322</v>
      </c>
      <c r="C53" s="4" t="s">
        <v>1097</v>
      </c>
      <c r="D53" s="5">
        <v>60000</v>
      </c>
      <c r="E53" s="5">
        <v>25000</v>
      </c>
    </row>
    <row r="54" spans="1:5" x14ac:dyDescent="0.25">
      <c r="A54" s="4">
        <v>120034</v>
      </c>
      <c r="B54" s="4">
        <v>3304241</v>
      </c>
      <c r="C54" s="4" t="s">
        <v>1098</v>
      </c>
      <c r="D54" s="5">
        <v>50000</v>
      </c>
      <c r="E54" s="5">
        <v>25000</v>
      </c>
    </row>
    <row r="55" spans="1:5" x14ac:dyDescent="0.25">
      <c r="A55" s="4">
        <v>120948</v>
      </c>
      <c r="B55" s="4">
        <v>8014003</v>
      </c>
      <c r="C55" s="4" t="s">
        <v>1099</v>
      </c>
      <c r="D55" s="5">
        <v>43500</v>
      </c>
      <c r="E55" s="5">
        <v>24750</v>
      </c>
    </row>
    <row r="56" spans="1:5" x14ac:dyDescent="0.25">
      <c r="A56" s="4">
        <v>131873</v>
      </c>
      <c r="B56" s="4">
        <v>3804021</v>
      </c>
      <c r="C56" s="4" t="s">
        <v>1100</v>
      </c>
      <c r="D56" s="5">
        <v>24500</v>
      </c>
      <c r="E56" s="5">
        <v>24500</v>
      </c>
    </row>
    <row r="57" spans="1:5" x14ac:dyDescent="0.25">
      <c r="A57" s="4">
        <v>118637</v>
      </c>
      <c r="B57" s="4">
        <v>8126906</v>
      </c>
      <c r="C57" s="4" t="s">
        <v>1101</v>
      </c>
      <c r="D57" s="5">
        <v>49000</v>
      </c>
      <c r="E57" s="5">
        <v>24500</v>
      </c>
    </row>
    <row r="58" spans="1:5" x14ac:dyDescent="0.25">
      <c r="A58" s="4">
        <v>118620</v>
      </c>
      <c r="B58" s="4">
        <v>8126907</v>
      </c>
      <c r="C58" s="4" t="s">
        <v>1102</v>
      </c>
      <c r="D58" s="5">
        <v>49500</v>
      </c>
      <c r="E58" s="5">
        <v>24500</v>
      </c>
    </row>
    <row r="59" spans="1:5" x14ac:dyDescent="0.25">
      <c r="A59" s="4">
        <v>118617</v>
      </c>
      <c r="B59" s="4">
        <v>2096906</v>
      </c>
      <c r="C59" s="4" t="s">
        <v>1103</v>
      </c>
      <c r="D59" s="5">
        <v>47500</v>
      </c>
      <c r="E59" s="5">
        <v>24250</v>
      </c>
    </row>
    <row r="60" spans="1:5" x14ac:dyDescent="0.25">
      <c r="A60" s="4">
        <v>119771</v>
      </c>
      <c r="B60" s="4">
        <v>8404178</v>
      </c>
      <c r="C60" s="4" t="s">
        <v>1104</v>
      </c>
      <c r="D60" s="5">
        <v>41000</v>
      </c>
      <c r="E60" s="5">
        <v>24250</v>
      </c>
    </row>
    <row r="61" spans="1:5" x14ac:dyDescent="0.25">
      <c r="A61" s="4">
        <v>118662</v>
      </c>
      <c r="B61" s="4">
        <v>2086906</v>
      </c>
      <c r="C61" s="4" t="s">
        <v>1105</v>
      </c>
      <c r="D61" s="5">
        <v>48000</v>
      </c>
      <c r="E61" s="5">
        <v>24000</v>
      </c>
    </row>
    <row r="62" spans="1:5" x14ac:dyDescent="0.25">
      <c r="A62" s="4">
        <v>119141</v>
      </c>
      <c r="B62" s="4">
        <v>3066909</v>
      </c>
      <c r="C62" s="4" t="s">
        <v>1106</v>
      </c>
      <c r="D62" s="5">
        <v>47500</v>
      </c>
      <c r="E62" s="5">
        <v>24000</v>
      </c>
    </row>
    <row r="63" spans="1:5" x14ac:dyDescent="0.25">
      <c r="A63" s="4">
        <v>124397</v>
      </c>
      <c r="B63" s="4">
        <v>3944067</v>
      </c>
      <c r="C63" s="4" t="s">
        <v>1107</v>
      </c>
      <c r="D63" s="5">
        <v>39000</v>
      </c>
      <c r="E63" s="5">
        <v>24000</v>
      </c>
    </row>
    <row r="64" spans="1:5" x14ac:dyDescent="0.25">
      <c r="A64" s="4">
        <v>119209</v>
      </c>
      <c r="B64" s="4">
        <v>8616906</v>
      </c>
      <c r="C64" s="4" t="s">
        <v>1108</v>
      </c>
      <c r="D64" s="5">
        <v>48000</v>
      </c>
      <c r="E64" s="5">
        <v>24000</v>
      </c>
    </row>
    <row r="65" spans="1:5" x14ac:dyDescent="0.25">
      <c r="A65" s="4">
        <v>119085</v>
      </c>
      <c r="B65" s="4">
        <v>3086906</v>
      </c>
      <c r="C65" s="4" t="s">
        <v>1109</v>
      </c>
      <c r="D65" s="5">
        <v>53500</v>
      </c>
      <c r="E65" s="5">
        <v>23750</v>
      </c>
    </row>
    <row r="66" spans="1:5" x14ac:dyDescent="0.25">
      <c r="A66" s="4">
        <v>119196</v>
      </c>
      <c r="B66" s="4">
        <v>3316906</v>
      </c>
      <c r="C66" s="4" t="s">
        <v>1110</v>
      </c>
      <c r="D66" s="5">
        <v>50000</v>
      </c>
      <c r="E66" s="5">
        <v>23750</v>
      </c>
    </row>
    <row r="67" spans="1:5" x14ac:dyDescent="0.25">
      <c r="A67" s="4">
        <v>119124</v>
      </c>
      <c r="B67" s="4">
        <v>8136905</v>
      </c>
      <c r="C67" s="4" t="s">
        <v>1111</v>
      </c>
      <c r="D67" s="5">
        <v>39500</v>
      </c>
      <c r="E67" s="5">
        <v>23750</v>
      </c>
    </row>
    <row r="68" spans="1:5" x14ac:dyDescent="0.25">
      <c r="A68" s="4">
        <v>131778</v>
      </c>
      <c r="B68" s="4">
        <v>8824000</v>
      </c>
      <c r="C68" s="6" t="s">
        <v>1112</v>
      </c>
      <c r="D68" s="35">
        <v>47000</v>
      </c>
      <c r="E68" s="35">
        <v>23500</v>
      </c>
    </row>
    <row r="69" spans="1:5" x14ac:dyDescent="0.25">
      <c r="A69" s="4">
        <v>123165</v>
      </c>
      <c r="B69" s="4">
        <v>3814035</v>
      </c>
      <c r="C69" s="4" t="s">
        <v>1113</v>
      </c>
      <c r="D69" s="5">
        <v>47000</v>
      </c>
      <c r="E69" s="5">
        <v>23500</v>
      </c>
    </row>
    <row r="70" spans="1:5" x14ac:dyDescent="0.25">
      <c r="A70" s="4">
        <v>118897</v>
      </c>
      <c r="B70" s="4">
        <v>9296906</v>
      </c>
      <c r="C70" s="4" t="s">
        <v>1114</v>
      </c>
      <c r="D70" s="5">
        <v>44000</v>
      </c>
      <c r="E70" s="5">
        <v>23500</v>
      </c>
    </row>
    <row r="71" spans="1:5" x14ac:dyDescent="0.25">
      <c r="A71" s="4">
        <v>124640</v>
      </c>
      <c r="B71" s="4">
        <v>3304240</v>
      </c>
      <c r="C71" s="4" t="s">
        <v>1115</v>
      </c>
      <c r="D71" s="5">
        <v>42500</v>
      </c>
      <c r="E71" s="5">
        <v>23000</v>
      </c>
    </row>
    <row r="72" spans="1:5" x14ac:dyDescent="0.25">
      <c r="A72" s="4">
        <v>119437</v>
      </c>
      <c r="B72" s="4">
        <v>3344661</v>
      </c>
      <c r="C72" s="4" t="s">
        <v>1116</v>
      </c>
      <c r="D72" s="5">
        <v>53500</v>
      </c>
      <c r="E72" s="5">
        <v>23000</v>
      </c>
    </row>
    <row r="73" spans="1:5" x14ac:dyDescent="0.25">
      <c r="A73" s="4">
        <v>120665</v>
      </c>
      <c r="B73" s="4">
        <v>3524765</v>
      </c>
      <c r="C73" s="4" t="s">
        <v>1117</v>
      </c>
      <c r="D73" s="5">
        <v>48000</v>
      </c>
      <c r="E73" s="5">
        <v>23000</v>
      </c>
    </row>
    <row r="74" spans="1:5" x14ac:dyDescent="0.25">
      <c r="A74" s="4">
        <v>122789</v>
      </c>
      <c r="B74" s="4">
        <v>8804001</v>
      </c>
      <c r="C74" s="4" t="s">
        <v>1118</v>
      </c>
      <c r="D74" s="5">
        <v>51000</v>
      </c>
      <c r="E74" s="5">
        <v>23000</v>
      </c>
    </row>
    <row r="75" spans="1:5" x14ac:dyDescent="0.25">
      <c r="A75" s="4">
        <v>131737</v>
      </c>
      <c r="B75" s="4">
        <v>3434002</v>
      </c>
      <c r="C75" s="6" t="s">
        <v>1119</v>
      </c>
      <c r="D75" s="35">
        <v>45500</v>
      </c>
      <c r="E75" s="35">
        <v>22750</v>
      </c>
    </row>
    <row r="76" spans="1:5" x14ac:dyDescent="0.25">
      <c r="A76" s="4">
        <v>122775</v>
      </c>
      <c r="B76" s="4">
        <v>3334001</v>
      </c>
      <c r="C76" s="4" t="s">
        <v>1120</v>
      </c>
      <c r="D76" s="5">
        <v>60000</v>
      </c>
      <c r="E76" s="5">
        <v>22750</v>
      </c>
    </row>
    <row r="77" spans="1:5" x14ac:dyDescent="0.25">
      <c r="A77" s="4">
        <v>118884</v>
      </c>
      <c r="B77" s="4">
        <v>8926919</v>
      </c>
      <c r="C77" s="4" t="s">
        <v>1121</v>
      </c>
      <c r="D77" s="5">
        <v>49000</v>
      </c>
      <c r="E77" s="5">
        <v>22750</v>
      </c>
    </row>
    <row r="78" spans="1:5" x14ac:dyDescent="0.25">
      <c r="A78" s="4">
        <v>117095</v>
      </c>
      <c r="B78" s="4">
        <v>8066905</v>
      </c>
      <c r="C78" s="4" t="s">
        <v>1122</v>
      </c>
      <c r="D78" s="5">
        <v>45000</v>
      </c>
      <c r="E78" s="5">
        <v>22500</v>
      </c>
    </row>
    <row r="79" spans="1:5" x14ac:dyDescent="0.25">
      <c r="A79" s="4">
        <v>119430</v>
      </c>
      <c r="B79" s="4">
        <v>8454612</v>
      </c>
      <c r="C79" s="4" t="s">
        <v>1123</v>
      </c>
      <c r="D79" s="5">
        <v>45000</v>
      </c>
      <c r="E79" s="5">
        <v>22500</v>
      </c>
    </row>
    <row r="80" spans="1:5" x14ac:dyDescent="0.25">
      <c r="A80" s="4">
        <v>118613</v>
      </c>
      <c r="B80" s="4">
        <v>3336907</v>
      </c>
      <c r="C80" s="4" t="s">
        <v>1124</v>
      </c>
      <c r="D80" s="5">
        <v>44000</v>
      </c>
      <c r="E80" s="5">
        <v>22000</v>
      </c>
    </row>
    <row r="81" spans="1:5" x14ac:dyDescent="0.25">
      <c r="A81" s="4">
        <v>118885</v>
      </c>
      <c r="B81" s="4">
        <v>3806908</v>
      </c>
      <c r="C81" s="4" t="s">
        <v>1125</v>
      </c>
      <c r="D81" s="5">
        <v>49500</v>
      </c>
      <c r="E81" s="5">
        <v>22000</v>
      </c>
    </row>
    <row r="82" spans="1:5" x14ac:dyDescent="0.25">
      <c r="A82" s="4">
        <v>119201</v>
      </c>
      <c r="B82" s="4">
        <v>8376906</v>
      </c>
      <c r="C82" s="4" t="s">
        <v>1126</v>
      </c>
      <c r="D82" s="5">
        <v>44000</v>
      </c>
      <c r="E82" s="5">
        <v>22000</v>
      </c>
    </row>
    <row r="83" spans="1:5" x14ac:dyDescent="0.25">
      <c r="A83" s="4">
        <v>118893</v>
      </c>
      <c r="B83" s="4">
        <v>8926907</v>
      </c>
      <c r="C83" s="4" t="s">
        <v>1127</v>
      </c>
      <c r="D83" s="5">
        <v>72000</v>
      </c>
      <c r="E83" s="5">
        <v>22000</v>
      </c>
    </row>
    <row r="84" spans="1:5" x14ac:dyDescent="0.25">
      <c r="A84" s="4">
        <v>118644</v>
      </c>
      <c r="B84" s="4">
        <v>3336906</v>
      </c>
      <c r="C84" s="4" t="s">
        <v>1128</v>
      </c>
      <c r="D84" s="5">
        <v>49500</v>
      </c>
      <c r="E84" s="5">
        <v>21750</v>
      </c>
    </row>
    <row r="85" spans="1:5" x14ac:dyDescent="0.25">
      <c r="A85" s="4">
        <v>118671</v>
      </c>
      <c r="B85" s="4">
        <v>8016911</v>
      </c>
      <c r="C85" s="4" t="s">
        <v>1129</v>
      </c>
      <c r="D85" s="5">
        <v>43500</v>
      </c>
      <c r="E85" s="5">
        <v>21750</v>
      </c>
    </row>
    <row r="86" spans="1:5" x14ac:dyDescent="0.25">
      <c r="A86" s="4">
        <v>124987</v>
      </c>
      <c r="B86" s="4">
        <v>3714002</v>
      </c>
      <c r="C86" s="4" t="s">
        <v>1130</v>
      </c>
      <c r="D86" s="5">
        <v>41500</v>
      </c>
      <c r="E86" s="5">
        <v>21500</v>
      </c>
    </row>
    <row r="87" spans="1:5" x14ac:dyDescent="0.25">
      <c r="A87" s="4">
        <v>122806</v>
      </c>
      <c r="B87" s="4">
        <v>8314607</v>
      </c>
      <c r="C87" s="4" t="s">
        <v>1131</v>
      </c>
      <c r="D87" s="5">
        <v>36500</v>
      </c>
      <c r="E87" s="5">
        <v>21500</v>
      </c>
    </row>
    <row r="88" spans="1:5" x14ac:dyDescent="0.25">
      <c r="A88" s="4">
        <v>118387</v>
      </c>
      <c r="B88" s="4">
        <v>2106905</v>
      </c>
      <c r="C88" s="4" t="s">
        <v>1132</v>
      </c>
      <c r="D88" s="5">
        <v>59500</v>
      </c>
      <c r="E88" s="5">
        <v>21250</v>
      </c>
    </row>
    <row r="89" spans="1:5" x14ac:dyDescent="0.25">
      <c r="A89" s="4">
        <v>130523</v>
      </c>
      <c r="B89" s="4">
        <v>2114001</v>
      </c>
      <c r="C89" s="4" t="s">
        <v>1133</v>
      </c>
      <c r="D89" s="5">
        <v>36500</v>
      </c>
      <c r="E89" s="5">
        <v>21000</v>
      </c>
    </row>
    <row r="90" spans="1:5" x14ac:dyDescent="0.25">
      <c r="A90" s="4">
        <v>119670</v>
      </c>
      <c r="B90" s="4">
        <v>3055413</v>
      </c>
      <c r="C90" s="4" t="s">
        <v>1134</v>
      </c>
      <c r="D90" s="5">
        <v>42500</v>
      </c>
      <c r="E90" s="5">
        <v>21000</v>
      </c>
    </row>
    <row r="91" spans="1:5" x14ac:dyDescent="0.25">
      <c r="A91" s="4">
        <v>119718</v>
      </c>
      <c r="B91" s="4">
        <v>3724021</v>
      </c>
      <c r="C91" s="4" t="s">
        <v>1135</v>
      </c>
      <c r="D91" s="5">
        <v>40500</v>
      </c>
      <c r="E91" s="5">
        <v>21000</v>
      </c>
    </row>
    <row r="92" spans="1:5" x14ac:dyDescent="0.25">
      <c r="A92" s="4">
        <v>121093</v>
      </c>
      <c r="B92" s="4">
        <v>8404128</v>
      </c>
      <c r="C92" s="4" t="s">
        <v>1136</v>
      </c>
      <c r="D92" s="5">
        <v>42000</v>
      </c>
      <c r="E92" s="5">
        <v>21000</v>
      </c>
    </row>
    <row r="93" spans="1:5" x14ac:dyDescent="0.25">
      <c r="A93" s="4">
        <v>121001</v>
      </c>
      <c r="B93" s="4">
        <v>8404280</v>
      </c>
      <c r="C93" s="4" t="s">
        <v>1137</v>
      </c>
      <c r="D93" s="5">
        <v>41500</v>
      </c>
      <c r="E93" s="5">
        <v>21000</v>
      </c>
    </row>
    <row r="94" spans="1:5" x14ac:dyDescent="0.25">
      <c r="A94" s="4">
        <v>122705</v>
      </c>
      <c r="B94" s="4">
        <v>2125405</v>
      </c>
      <c r="C94" s="4" t="s">
        <v>1138</v>
      </c>
      <c r="D94" s="5">
        <v>42500</v>
      </c>
      <c r="E94" s="5">
        <v>20750</v>
      </c>
    </row>
    <row r="95" spans="1:5" x14ac:dyDescent="0.25">
      <c r="A95" s="4">
        <v>120754</v>
      </c>
      <c r="B95" s="4">
        <v>3364134</v>
      </c>
      <c r="C95" s="4" t="s">
        <v>1139</v>
      </c>
      <c r="D95" s="5">
        <v>44500</v>
      </c>
      <c r="E95" s="5">
        <v>20750</v>
      </c>
    </row>
    <row r="96" spans="1:5" x14ac:dyDescent="0.25">
      <c r="A96" s="4">
        <v>131678</v>
      </c>
      <c r="B96" s="4">
        <v>3594007</v>
      </c>
      <c r="C96" s="6" t="s">
        <v>1140</v>
      </c>
      <c r="D96" s="35">
        <v>38000</v>
      </c>
      <c r="E96" s="35">
        <v>20500</v>
      </c>
    </row>
    <row r="97" spans="1:5" x14ac:dyDescent="0.25">
      <c r="A97" s="4">
        <v>120138</v>
      </c>
      <c r="B97" s="4">
        <v>3034002</v>
      </c>
      <c r="C97" s="4" t="s">
        <v>1141</v>
      </c>
      <c r="D97" s="5">
        <v>40500</v>
      </c>
      <c r="E97" s="5">
        <v>20500</v>
      </c>
    </row>
    <row r="98" spans="1:5" x14ac:dyDescent="0.25">
      <c r="A98" s="4">
        <v>119993</v>
      </c>
      <c r="B98" s="4">
        <v>3304206</v>
      </c>
      <c r="C98" s="4" t="s">
        <v>1142</v>
      </c>
      <c r="D98" s="5">
        <v>39500</v>
      </c>
      <c r="E98" s="5">
        <v>20250</v>
      </c>
    </row>
    <row r="99" spans="1:5" x14ac:dyDescent="0.25">
      <c r="A99" s="4">
        <v>118651</v>
      </c>
      <c r="B99" s="4">
        <v>8836905</v>
      </c>
      <c r="C99" s="4" t="s">
        <v>1143</v>
      </c>
      <c r="D99" s="5">
        <v>45000</v>
      </c>
      <c r="E99" s="5">
        <v>20250</v>
      </c>
    </row>
    <row r="100" spans="1:5" x14ac:dyDescent="0.25">
      <c r="A100" s="4">
        <v>120566</v>
      </c>
      <c r="B100" s="4">
        <v>9354032</v>
      </c>
      <c r="C100" s="4" t="s">
        <v>1144</v>
      </c>
      <c r="D100" s="5">
        <v>39000</v>
      </c>
      <c r="E100" s="5">
        <v>20250</v>
      </c>
    </row>
    <row r="101" spans="1:5" x14ac:dyDescent="0.25">
      <c r="A101" s="4">
        <v>120964</v>
      </c>
      <c r="B101" s="4">
        <v>2034000</v>
      </c>
      <c r="C101" s="4" t="s">
        <v>1145</v>
      </c>
      <c r="D101" s="5">
        <v>40000</v>
      </c>
      <c r="E101" s="5">
        <v>20000</v>
      </c>
    </row>
    <row r="102" spans="1:5" x14ac:dyDescent="0.25">
      <c r="A102" s="4">
        <v>118648</v>
      </c>
      <c r="B102" s="4">
        <v>3566905</v>
      </c>
      <c r="C102" s="4" t="s">
        <v>1146</v>
      </c>
      <c r="D102" s="5">
        <v>38500</v>
      </c>
      <c r="E102" s="5">
        <v>20000</v>
      </c>
    </row>
    <row r="103" spans="1:5" x14ac:dyDescent="0.25">
      <c r="A103" s="4">
        <v>124211</v>
      </c>
      <c r="B103" s="4">
        <v>3804019</v>
      </c>
      <c r="C103" s="4" t="s">
        <v>1147</v>
      </c>
      <c r="D103" s="5">
        <v>40000</v>
      </c>
      <c r="E103" s="5">
        <v>20000</v>
      </c>
    </row>
    <row r="104" spans="1:5" x14ac:dyDescent="0.25">
      <c r="A104" s="4">
        <v>121955</v>
      </c>
      <c r="B104" s="4">
        <v>3944055</v>
      </c>
      <c r="C104" s="4" t="s">
        <v>1148</v>
      </c>
      <c r="D104" s="5">
        <v>37000</v>
      </c>
      <c r="E104" s="5">
        <v>20000</v>
      </c>
    </row>
    <row r="105" spans="1:5" x14ac:dyDescent="0.25">
      <c r="A105" s="4">
        <v>119144</v>
      </c>
      <c r="B105" s="4">
        <v>3946907</v>
      </c>
      <c r="C105" s="4" t="s">
        <v>1149</v>
      </c>
      <c r="D105" s="5">
        <v>40000</v>
      </c>
      <c r="E105" s="5">
        <v>20000</v>
      </c>
    </row>
    <row r="106" spans="1:5" x14ac:dyDescent="0.25">
      <c r="A106" s="4">
        <v>119195</v>
      </c>
      <c r="B106" s="4">
        <v>8306905</v>
      </c>
      <c r="C106" s="4" t="s">
        <v>1150</v>
      </c>
      <c r="D106" s="5">
        <v>40000</v>
      </c>
      <c r="E106" s="5">
        <v>20000</v>
      </c>
    </row>
    <row r="107" spans="1:5" x14ac:dyDescent="0.25">
      <c r="A107" s="4">
        <v>120154</v>
      </c>
      <c r="B107" s="4">
        <v>8864242</v>
      </c>
      <c r="C107" s="4" t="s">
        <v>1151</v>
      </c>
      <c r="D107" s="5">
        <v>34500</v>
      </c>
      <c r="E107" s="5">
        <v>20000</v>
      </c>
    </row>
    <row r="108" spans="1:5" x14ac:dyDescent="0.25">
      <c r="A108" s="4">
        <v>119099</v>
      </c>
      <c r="B108" s="4">
        <v>8866915</v>
      </c>
      <c r="C108" s="4" t="s">
        <v>1152</v>
      </c>
      <c r="D108" s="5">
        <v>50000</v>
      </c>
      <c r="E108" s="5">
        <v>20000</v>
      </c>
    </row>
    <row r="109" spans="1:5" x14ac:dyDescent="0.25">
      <c r="A109" s="4">
        <v>120221</v>
      </c>
      <c r="B109" s="4">
        <v>3075403</v>
      </c>
      <c r="C109" s="4" t="s">
        <v>1153</v>
      </c>
      <c r="D109" s="5">
        <v>47000</v>
      </c>
      <c r="E109" s="5">
        <v>19500</v>
      </c>
    </row>
    <row r="110" spans="1:5" x14ac:dyDescent="0.25">
      <c r="A110" s="4">
        <v>127176</v>
      </c>
      <c r="B110" s="4">
        <v>3734007</v>
      </c>
      <c r="C110" s="4" t="s">
        <v>1154</v>
      </c>
      <c r="D110" s="5">
        <v>32000</v>
      </c>
      <c r="E110" s="5">
        <v>19500</v>
      </c>
    </row>
    <row r="111" spans="1:5" x14ac:dyDescent="0.25">
      <c r="A111" s="4">
        <v>121035</v>
      </c>
      <c r="B111" s="4">
        <v>3914715</v>
      </c>
      <c r="C111" s="4" t="s">
        <v>1155</v>
      </c>
      <c r="D111" s="5">
        <v>36000</v>
      </c>
      <c r="E111" s="5">
        <v>19500</v>
      </c>
    </row>
    <row r="112" spans="1:5" x14ac:dyDescent="0.25">
      <c r="A112" s="4">
        <v>120230</v>
      </c>
      <c r="B112" s="4">
        <v>8654072</v>
      </c>
      <c r="C112" s="4" t="s">
        <v>1156</v>
      </c>
      <c r="D112" s="5">
        <v>29500</v>
      </c>
      <c r="E112" s="5">
        <v>19500</v>
      </c>
    </row>
    <row r="113" spans="1:5" x14ac:dyDescent="0.25">
      <c r="A113" s="4">
        <v>120833</v>
      </c>
      <c r="B113" s="4">
        <v>8814333</v>
      </c>
      <c r="C113" s="4" t="s">
        <v>1157</v>
      </c>
      <c r="D113" s="5">
        <v>39000</v>
      </c>
      <c r="E113" s="5">
        <v>19500</v>
      </c>
    </row>
    <row r="114" spans="1:5" x14ac:dyDescent="0.25">
      <c r="A114" s="4">
        <v>118611</v>
      </c>
      <c r="B114" s="4">
        <v>8896905</v>
      </c>
      <c r="C114" s="4" t="s">
        <v>1158</v>
      </c>
      <c r="D114" s="5">
        <v>37000</v>
      </c>
      <c r="E114" s="5">
        <v>19500</v>
      </c>
    </row>
    <row r="115" spans="1:5" x14ac:dyDescent="0.25">
      <c r="A115" s="4">
        <v>121849</v>
      </c>
      <c r="B115" s="4">
        <v>2134809</v>
      </c>
      <c r="C115" s="4" t="s">
        <v>1159</v>
      </c>
      <c r="D115" s="5">
        <v>38500</v>
      </c>
      <c r="E115" s="5">
        <v>19250</v>
      </c>
    </row>
    <row r="116" spans="1:5" x14ac:dyDescent="0.25">
      <c r="A116" s="4">
        <v>130637</v>
      </c>
      <c r="B116" s="4">
        <v>3304616</v>
      </c>
      <c r="C116" s="4" t="s">
        <v>1160</v>
      </c>
      <c r="D116" s="5">
        <v>41500</v>
      </c>
      <c r="E116" s="5">
        <v>19250</v>
      </c>
    </row>
    <row r="117" spans="1:5" x14ac:dyDescent="0.25">
      <c r="A117" s="4">
        <v>118922</v>
      </c>
      <c r="B117" s="4">
        <v>3346906</v>
      </c>
      <c r="C117" s="4" t="s">
        <v>1161</v>
      </c>
      <c r="D117" s="5">
        <v>42000</v>
      </c>
      <c r="E117" s="5">
        <v>19250</v>
      </c>
    </row>
    <row r="118" spans="1:5" x14ac:dyDescent="0.25">
      <c r="A118" s="4">
        <v>120842</v>
      </c>
      <c r="B118" s="4">
        <v>3834103</v>
      </c>
      <c r="C118" s="4" t="s">
        <v>1162</v>
      </c>
      <c r="D118" s="5">
        <v>38500</v>
      </c>
      <c r="E118" s="5">
        <v>19250</v>
      </c>
    </row>
    <row r="119" spans="1:5" x14ac:dyDescent="0.25">
      <c r="A119" s="4">
        <v>119966</v>
      </c>
      <c r="B119" s="4">
        <v>8004107</v>
      </c>
      <c r="C119" s="4" t="s">
        <v>1163</v>
      </c>
      <c r="D119" s="5">
        <v>26000</v>
      </c>
      <c r="E119" s="5">
        <v>19250</v>
      </c>
    </row>
    <row r="120" spans="1:5" x14ac:dyDescent="0.25">
      <c r="A120" s="4">
        <v>120960</v>
      </c>
      <c r="B120" s="4">
        <v>8314001</v>
      </c>
      <c r="C120" s="4" t="s">
        <v>1164</v>
      </c>
      <c r="D120" s="5">
        <v>40000</v>
      </c>
      <c r="E120" s="5">
        <v>19250</v>
      </c>
    </row>
    <row r="121" spans="1:5" x14ac:dyDescent="0.25">
      <c r="A121" s="4">
        <v>130615</v>
      </c>
      <c r="B121" s="4">
        <v>8764001</v>
      </c>
      <c r="C121" s="4" t="s">
        <v>1165</v>
      </c>
      <c r="D121" s="5">
        <v>38000</v>
      </c>
      <c r="E121" s="5">
        <v>19250</v>
      </c>
    </row>
    <row r="122" spans="1:5" x14ac:dyDescent="0.25">
      <c r="A122" s="4">
        <v>118890</v>
      </c>
      <c r="B122" s="4">
        <v>3526908</v>
      </c>
      <c r="C122" s="4" t="s">
        <v>1166</v>
      </c>
      <c r="D122" s="5">
        <v>31500</v>
      </c>
      <c r="E122" s="5">
        <v>19000</v>
      </c>
    </row>
    <row r="123" spans="1:5" x14ac:dyDescent="0.25">
      <c r="A123" s="4">
        <v>119408</v>
      </c>
      <c r="B123" s="4">
        <v>9084154</v>
      </c>
      <c r="C123" s="4" t="s">
        <v>1167</v>
      </c>
      <c r="D123" s="5">
        <v>38500</v>
      </c>
      <c r="E123" s="5">
        <v>19000</v>
      </c>
    </row>
    <row r="124" spans="1:5" x14ac:dyDescent="0.25">
      <c r="A124" s="4">
        <v>130931</v>
      </c>
      <c r="B124" s="4">
        <v>2124001</v>
      </c>
      <c r="C124" s="4" t="s">
        <v>1168</v>
      </c>
      <c r="D124" s="5">
        <v>37500</v>
      </c>
      <c r="E124" s="5">
        <v>18750</v>
      </c>
    </row>
    <row r="125" spans="1:5" x14ac:dyDescent="0.25">
      <c r="A125" s="4">
        <v>118643</v>
      </c>
      <c r="B125" s="4">
        <v>8666905</v>
      </c>
      <c r="C125" s="4" t="s">
        <v>1169</v>
      </c>
      <c r="D125" s="5">
        <v>36000</v>
      </c>
      <c r="E125" s="5">
        <v>18750</v>
      </c>
    </row>
    <row r="126" spans="1:5" x14ac:dyDescent="0.25">
      <c r="A126" s="4">
        <v>120323</v>
      </c>
      <c r="B126" s="4">
        <v>8814323</v>
      </c>
      <c r="C126" s="4" t="s">
        <v>1170</v>
      </c>
      <c r="D126" s="5">
        <v>36500</v>
      </c>
      <c r="E126" s="5">
        <v>18750</v>
      </c>
    </row>
    <row r="127" spans="1:5" x14ac:dyDescent="0.25">
      <c r="A127" s="4">
        <v>121103</v>
      </c>
      <c r="B127" s="4">
        <v>8914006</v>
      </c>
      <c r="C127" s="4" t="s">
        <v>1171</v>
      </c>
      <c r="D127" s="5">
        <v>26500</v>
      </c>
      <c r="E127" s="5">
        <v>18750</v>
      </c>
    </row>
    <row r="128" spans="1:5" x14ac:dyDescent="0.25">
      <c r="A128" s="4">
        <v>118908</v>
      </c>
      <c r="B128" s="4">
        <v>9316905</v>
      </c>
      <c r="C128" s="4" t="s">
        <v>1172</v>
      </c>
      <c r="D128" s="5">
        <v>37500</v>
      </c>
      <c r="E128" s="5">
        <v>18750</v>
      </c>
    </row>
    <row r="129" spans="1:5" x14ac:dyDescent="0.25">
      <c r="A129" s="4">
        <v>120742</v>
      </c>
      <c r="B129" s="4">
        <v>3065407</v>
      </c>
      <c r="C129" s="4" t="s">
        <v>1173</v>
      </c>
      <c r="D129" s="5">
        <v>36500</v>
      </c>
      <c r="E129" s="5">
        <v>18500</v>
      </c>
    </row>
    <row r="130" spans="1:5" x14ac:dyDescent="0.25">
      <c r="A130" s="4">
        <v>122637</v>
      </c>
      <c r="B130" s="4">
        <v>3154000</v>
      </c>
      <c r="C130" s="4" t="s">
        <v>1174</v>
      </c>
      <c r="D130" s="5">
        <v>38000</v>
      </c>
      <c r="E130" s="5">
        <v>18500</v>
      </c>
    </row>
    <row r="131" spans="1:5" x14ac:dyDescent="0.25">
      <c r="A131" s="4">
        <v>120743</v>
      </c>
      <c r="B131" s="4">
        <v>3304323</v>
      </c>
      <c r="C131" s="4" t="s">
        <v>1175</v>
      </c>
      <c r="D131" s="5">
        <v>37500</v>
      </c>
      <c r="E131" s="5">
        <v>18500</v>
      </c>
    </row>
    <row r="132" spans="1:5" x14ac:dyDescent="0.25">
      <c r="A132" s="4">
        <v>124250</v>
      </c>
      <c r="B132" s="4">
        <v>3305400</v>
      </c>
      <c r="C132" s="4" t="s">
        <v>1176</v>
      </c>
      <c r="D132" s="5">
        <v>39000</v>
      </c>
      <c r="E132" s="5">
        <v>18500</v>
      </c>
    </row>
    <row r="133" spans="1:5" x14ac:dyDescent="0.25">
      <c r="A133" s="4">
        <v>124294</v>
      </c>
      <c r="B133" s="4">
        <v>3734006</v>
      </c>
      <c r="C133" s="4" t="s">
        <v>1177</v>
      </c>
      <c r="D133" s="5">
        <v>38500</v>
      </c>
      <c r="E133" s="5">
        <v>18500</v>
      </c>
    </row>
    <row r="134" spans="1:5" x14ac:dyDescent="0.25">
      <c r="A134" s="4">
        <v>131253</v>
      </c>
      <c r="B134" s="4">
        <v>3944001</v>
      </c>
      <c r="C134" s="6" t="s">
        <v>1178</v>
      </c>
      <c r="D134" s="35">
        <v>45000</v>
      </c>
      <c r="E134" s="35">
        <v>18250</v>
      </c>
    </row>
    <row r="135" spans="1:5" x14ac:dyDescent="0.25">
      <c r="A135" s="4">
        <v>122992</v>
      </c>
      <c r="B135" s="4">
        <v>3365402</v>
      </c>
      <c r="C135" s="4" t="s">
        <v>1179</v>
      </c>
      <c r="D135" s="5">
        <v>36500</v>
      </c>
      <c r="E135" s="5">
        <v>18250</v>
      </c>
    </row>
    <row r="136" spans="1:5" x14ac:dyDescent="0.25">
      <c r="A136" s="4">
        <v>120039</v>
      </c>
      <c r="B136" s="4">
        <v>3534011</v>
      </c>
      <c r="C136" s="4" t="s">
        <v>1180</v>
      </c>
      <c r="D136" s="5">
        <v>41500</v>
      </c>
      <c r="E136" s="5">
        <v>18250</v>
      </c>
    </row>
    <row r="137" spans="1:5" x14ac:dyDescent="0.25">
      <c r="A137" s="4">
        <v>120222</v>
      </c>
      <c r="B137" s="4">
        <v>8414287</v>
      </c>
      <c r="C137" s="4" t="s">
        <v>1181</v>
      </c>
      <c r="D137" s="5">
        <v>34000</v>
      </c>
      <c r="E137" s="5">
        <v>18250</v>
      </c>
    </row>
    <row r="138" spans="1:5" x14ac:dyDescent="0.25">
      <c r="A138" s="4">
        <v>130841</v>
      </c>
      <c r="B138" s="4">
        <v>8904601</v>
      </c>
      <c r="C138" s="4" t="s">
        <v>1182</v>
      </c>
      <c r="D138" s="5">
        <v>36500</v>
      </c>
      <c r="E138" s="5">
        <v>18250</v>
      </c>
    </row>
    <row r="139" spans="1:5" x14ac:dyDescent="0.25">
      <c r="A139" s="4">
        <v>130948</v>
      </c>
      <c r="B139" s="4">
        <v>8814014</v>
      </c>
      <c r="C139" s="6" t="s">
        <v>1183</v>
      </c>
      <c r="D139" s="35">
        <v>35500</v>
      </c>
      <c r="E139" s="35">
        <v>18000</v>
      </c>
    </row>
    <row r="140" spans="1:5" x14ac:dyDescent="0.25">
      <c r="A140" s="4">
        <v>118630</v>
      </c>
      <c r="B140" s="4">
        <v>3086905</v>
      </c>
      <c r="C140" s="4" t="s">
        <v>1184</v>
      </c>
      <c r="D140" s="5">
        <v>45500</v>
      </c>
      <c r="E140" s="5">
        <v>18000</v>
      </c>
    </row>
    <row r="141" spans="1:5" x14ac:dyDescent="0.25">
      <c r="A141" s="4">
        <v>122492</v>
      </c>
      <c r="B141" s="4">
        <v>3414001</v>
      </c>
      <c r="C141" s="4" t="s">
        <v>1185</v>
      </c>
      <c r="D141" s="5">
        <v>37500</v>
      </c>
      <c r="E141" s="5">
        <v>18000</v>
      </c>
    </row>
    <row r="142" spans="1:5" x14ac:dyDescent="0.25">
      <c r="A142" s="4">
        <v>122983</v>
      </c>
      <c r="B142" s="4">
        <v>3944063</v>
      </c>
      <c r="C142" s="4" t="s">
        <v>1186</v>
      </c>
      <c r="D142" s="5">
        <v>37500</v>
      </c>
      <c r="E142" s="5">
        <v>18000</v>
      </c>
    </row>
    <row r="143" spans="1:5" x14ac:dyDescent="0.25">
      <c r="A143" s="4">
        <v>118672</v>
      </c>
      <c r="B143" s="4">
        <v>8846905</v>
      </c>
      <c r="C143" s="4" t="s">
        <v>1187</v>
      </c>
      <c r="D143" s="5">
        <v>36500</v>
      </c>
      <c r="E143" s="5">
        <v>18000</v>
      </c>
    </row>
    <row r="144" spans="1:5" x14ac:dyDescent="0.25">
      <c r="A144" s="4">
        <v>119669</v>
      </c>
      <c r="B144" s="4">
        <v>9255407</v>
      </c>
      <c r="C144" s="4" t="s">
        <v>1188</v>
      </c>
      <c r="D144" s="5">
        <v>30500</v>
      </c>
      <c r="E144" s="5">
        <v>18000</v>
      </c>
    </row>
    <row r="145" spans="1:5" x14ac:dyDescent="0.25">
      <c r="A145" s="4">
        <v>120569</v>
      </c>
      <c r="B145" s="4">
        <v>8215407</v>
      </c>
      <c r="C145" s="4" t="s">
        <v>1189</v>
      </c>
      <c r="D145" s="5">
        <v>37500</v>
      </c>
      <c r="E145" s="5">
        <v>17750</v>
      </c>
    </row>
    <row r="146" spans="1:5" x14ac:dyDescent="0.25">
      <c r="A146" s="4">
        <v>123238</v>
      </c>
      <c r="B146" s="4">
        <v>8614038</v>
      </c>
      <c r="C146" s="4" t="s">
        <v>1190</v>
      </c>
      <c r="D146" s="5">
        <v>33500</v>
      </c>
      <c r="E146" s="5">
        <v>17750</v>
      </c>
    </row>
    <row r="147" spans="1:5" x14ac:dyDescent="0.25">
      <c r="A147" s="4">
        <v>119168</v>
      </c>
      <c r="B147" s="4">
        <v>8616905</v>
      </c>
      <c r="C147" s="4" t="s">
        <v>1191</v>
      </c>
      <c r="D147" s="5">
        <v>33000</v>
      </c>
      <c r="E147" s="5">
        <v>17750</v>
      </c>
    </row>
    <row r="148" spans="1:5" x14ac:dyDescent="0.25">
      <c r="A148" s="4">
        <v>119335</v>
      </c>
      <c r="B148" s="4">
        <v>8766905</v>
      </c>
      <c r="C148" s="4" t="s">
        <v>1192</v>
      </c>
      <c r="D148" s="5">
        <v>39500</v>
      </c>
      <c r="E148" s="5">
        <v>17750</v>
      </c>
    </row>
    <row r="149" spans="1:5" x14ac:dyDescent="0.25">
      <c r="A149" s="4">
        <v>123355</v>
      </c>
      <c r="B149" s="4">
        <v>3014001</v>
      </c>
      <c r="C149" s="4" t="s">
        <v>1193</v>
      </c>
      <c r="D149" s="5">
        <v>35000</v>
      </c>
      <c r="E149" s="5">
        <v>17500</v>
      </c>
    </row>
    <row r="150" spans="1:5" x14ac:dyDescent="0.25">
      <c r="A150" s="4">
        <v>120756</v>
      </c>
      <c r="B150" s="4">
        <v>3844506</v>
      </c>
      <c r="C150" s="4" t="s">
        <v>1194</v>
      </c>
      <c r="D150" s="5">
        <v>34000</v>
      </c>
      <c r="E150" s="5">
        <v>17500</v>
      </c>
    </row>
    <row r="151" spans="1:5" x14ac:dyDescent="0.25">
      <c r="A151" s="4">
        <v>119339</v>
      </c>
      <c r="B151" s="4">
        <v>9266907</v>
      </c>
      <c r="C151" s="4" t="s">
        <v>1195</v>
      </c>
      <c r="D151" s="5">
        <v>32500</v>
      </c>
      <c r="E151" s="5">
        <v>17500</v>
      </c>
    </row>
    <row r="152" spans="1:5" x14ac:dyDescent="0.25">
      <c r="A152" s="4">
        <v>124658</v>
      </c>
      <c r="B152" s="4">
        <v>9374003</v>
      </c>
      <c r="C152" s="4" t="s">
        <v>1196</v>
      </c>
      <c r="D152" s="5">
        <v>35000</v>
      </c>
      <c r="E152" s="5">
        <v>17500</v>
      </c>
    </row>
    <row r="153" spans="1:5" x14ac:dyDescent="0.25">
      <c r="A153" s="4">
        <v>120691</v>
      </c>
      <c r="B153" s="4">
        <v>3904043</v>
      </c>
      <c r="C153" s="4" t="s">
        <v>1197</v>
      </c>
      <c r="D153" s="5">
        <v>26750</v>
      </c>
      <c r="E153" s="5">
        <v>17375</v>
      </c>
    </row>
    <row r="154" spans="1:5" x14ac:dyDescent="0.25">
      <c r="A154" s="4">
        <v>118402</v>
      </c>
      <c r="B154" s="4">
        <v>2106906</v>
      </c>
      <c r="C154" s="4" t="s">
        <v>1198</v>
      </c>
      <c r="D154" s="5">
        <v>31500</v>
      </c>
      <c r="E154" s="5">
        <v>17250</v>
      </c>
    </row>
    <row r="155" spans="1:5" x14ac:dyDescent="0.25">
      <c r="A155" s="4">
        <v>121876</v>
      </c>
      <c r="B155" s="4">
        <v>3714004</v>
      </c>
      <c r="C155" s="4" t="s">
        <v>1199</v>
      </c>
      <c r="D155" s="5">
        <v>37500</v>
      </c>
      <c r="E155" s="5">
        <v>17250</v>
      </c>
    </row>
    <row r="156" spans="1:5" x14ac:dyDescent="0.25">
      <c r="A156" s="4">
        <v>119409</v>
      </c>
      <c r="B156" s="4">
        <v>8834299</v>
      </c>
      <c r="C156" s="4" t="s">
        <v>1200</v>
      </c>
      <c r="D156" s="5">
        <v>39000</v>
      </c>
      <c r="E156" s="5">
        <v>17250</v>
      </c>
    </row>
    <row r="157" spans="1:5" x14ac:dyDescent="0.25">
      <c r="A157" s="4">
        <v>121940</v>
      </c>
      <c r="B157" s="4">
        <v>3554000</v>
      </c>
      <c r="C157" s="4" t="s">
        <v>1201</v>
      </c>
      <c r="D157" s="5">
        <v>32000</v>
      </c>
      <c r="E157" s="5">
        <v>17000</v>
      </c>
    </row>
    <row r="158" spans="1:5" x14ac:dyDescent="0.25">
      <c r="A158" s="4">
        <v>122809</v>
      </c>
      <c r="B158" s="4">
        <v>8104009</v>
      </c>
      <c r="C158" s="4" t="s">
        <v>1202</v>
      </c>
      <c r="D158" s="5">
        <v>39500</v>
      </c>
      <c r="E158" s="5">
        <v>17000</v>
      </c>
    </row>
    <row r="159" spans="1:5" x14ac:dyDescent="0.25">
      <c r="A159" s="4">
        <v>120986</v>
      </c>
      <c r="B159" s="4">
        <v>8604006</v>
      </c>
      <c r="C159" s="4" t="s">
        <v>1203</v>
      </c>
      <c r="D159" s="5">
        <v>32500</v>
      </c>
      <c r="E159" s="5">
        <v>17000</v>
      </c>
    </row>
    <row r="160" spans="1:5" x14ac:dyDescent="0.25">
      <c r="A160" s="4">
        <v>120498</v>
      </c>
      <c r="B160" s="4">
        <v>8814343</v>
      </c>
      <c r="C160" s="4" t="s">
        <v>1204</v>
      </c>
      <c r="D160" s="5">
        <v>34000</v>
      </c>
      <c r="E160" s="5">
        <v>17000</v>
      </c>
    </row>
    <row r="161" spans="1:5" x14ac:dyDescent="0.25">
      <c r="A161" s="4">
        <v>118626</v>
      </c>
      <c r="B161" s="4">
        <v>8866909</v>
      </c>
      <c r="C161" s="4" t="s">
        <v>1205</v>
      </c>
      <c r="D161" s="5">
        <v>30500</v>
      </c>
      <c r="E161" s="5">
        <v>17000</v>
      </c>
    </row>
    <row r="162" spans="1:5" x14ac:dyDescent="0.25">
      <c r="A162" s="4">
        <v>119433</v>
      </c>
      <c r="B162" s="4">
        <v>8604176</v>
      </c>
      <c r="C162" s="4" t="s">
        <v>1206</v>
      </c>
      <c r="D162" s="5">
        <v>40500</v>
      </c>
      <c r="E162" s="5">
        <v>16750</v>
      </c>
    </row>
    <row r="163" spans="1:5" x14ac:dyDescent="0.25">
      <c r="A163" s="4">
        <v>124381</v>
      </c>
      <c r="B163" s="4">
        <v>2125401</v>
      </c>
      <c r="C163" s="4" t="s">
        <v>1207</v>
      </c>
      <c r="D163" s="5">
        <v>36500</v>
      </c>
      <c r="E163" s="5">
        <v>16500</v>
      </c>
    </row>
    <row r="164" spans="1:5" x14ac:dyDescent="0.25">
      <c r="A164" s="4">
        <v>120558</v>
      </c>
      <c r="B164" s="4">
        <v>3815408</v>
      </c>
      <c r="C164" s="4" t="s">
        <v>1208</v>
      </c>
      <c r="D164" s="5">
        <v>31500</v>
      </c>
      <c r="E164" s="5">
        <v>16500</v>
      </c>
    </row>
    <row r="165" spans="1:5" x14ac:dyDescent="0.25">
      <c r="A165" s="4">
        <v>122491</v>
      </c>
      <c r="B165" s="4">
        <v>8774002</v>
      </c>
      <c r="C165" s="4" t="s">
        <v>1209</v>
      </c>
      <c r="D165" s="5">
        <v>22750</v>
      </c>
      <c r="E165" s="5">
        <v>16500</v>
      </c>
    </row>
    <row r="166" spans="1:5" x14ac:dyDescent="0.25">
      <c r="A166" s="4">
        <v>119552</v>
      </c>
      <c r="B166" s="4">
        <v>3304108</v>
      </c>
      <c r="C166" s="4" t="s">
        <v>1210</v>
      </c>
      <c r="D166" s="5">
        <v>41000</v>
      </c>
      <c r="E166" s="5">
        <v>16250</v>
      </c>
    </row>
    <row r="167" spans="1:5" x14ac:dyDescent="0.25">
      <c r="A167" s="4">
        <v>118627</v>
      </c>
      <c r="B167" s="4">
        <v>8016910</v>
      </c>
      <c r="C167" s="4" t="s">
        <v>1211</v>
      </c>
      <c r="D167" s="5">
        <v>32500</v>
      </c>
      <c r="E167" s="5">
        <v>16250</v>
      </c>
    </row>
    <row r="168" spans="1:5" x14ac:dyDescent="0.25">
      <c r="A168" s="4">
        <v>130865</v>
      </c>
      <c r="B168" s="4">
        <v>9264065</v>
      </c>
      <c r="C168" s="4" t="s">
        <v>1212</v>
      </c>
      <c r="D168" s="5">
        <v>32500</v>
      </c>
      <c r="E168" s="5">
        <v>16250</v>
      </c>
    </row>
    <row r="169" spans="1:5" x14ac:dyDescent="0.25">
      <c r="A169" s="4">
        <v>119374</v>
      </c>
      <c r="B169" s="4">
        <v>8954123</v>
      </c>
      <c r="C169" s="4" t="s">
        <v>1213</v>
      </c>
      <c r="D169" s="5">
        <v>19500</v>
      </c>
      <c r="E169" s="5">
        <v>16125</v>
      </c>
    </row>
    <row r="170" spans="1:5" x14ac:dyDescent="0.25">
      <c r="A170" s="4">
        <v>118895</v>
      </c>
      <c r="B170" s="4">
        <v>2076905</v>
      </c>
      <c r="C170" s="4" t="s">
        <v>1214</v>
      </c>
      <c r="D170" s="5">
        <v>39500</v>
      </c>
      <c r="E170" s="5">
        <v>16000</v>
      </c>
    </row>
    <row r="171" spans="1:5" x14ac:dyDescent="0.25">
      <c r="A171" s="4">
        <v>119114</v>
      </c>
      <c r="B171" s="4">
        <v>2096907</v>
      </c>
      <c r="C171" s="4" t="s">
        <v>1215</v>
      </c>
      <c r="D171" s="5">
        <v>36000</v>
      </c>
      <c r="E171" s="5">
        <v>16000</v>
      </c>
    </row>
    <row r="172" spans="1:5" x14ac:dyDescent="0.25">
      <c r="A172" s="4">
        <v>124590</v>
      </c>
      <c r="B172" s="4">
        <v>8084003</v>
      </c>
      <c r="C172" s="4" t="s">
        <v>1216</v>
      </c>
      <c r="D172" s="5">
        <v>23500</v>
      </c>
      <c r="E172" s="5">
        <v>16000</v>
      </c>
    </row>
    <row r="173" spans="1:5" x14ac:dyDescent="0.25">
      <c r="A173" s="4">
        <v>119066</v>
      </c>
      <c r="B173" s="4">
        <v>3336910</v>
      </c>
      <c r="C173" s="4" t="s">
        <v>1217</v>
      </c>
      <c r="D173" s="5">
        <v>37000</v>
      </c>
      <c r="E173" s="5">
        <v>15750</v>
      </c>
    </row>
    <row r="174" spans="1:5" x14ac:dyDescent="0.25">
      <c r="A174" s="4">
        <v>119397</v>
      </c>
      <c r="B174" s="4">
        <v>3844009</v>
      </c>
      <c r="C174" s="4" t="s">
        <v>1218</v>
      </c>
      <c r="D174" s="5">
        <v>30500</v>
      </c>
      <c r="E174" s="5">
        <v>15750</v>
      </c>
    </row>
    <row r="175" spans="1:5" x14ac:dyDescent="0.25">
      <c r="A175" s="4">
        <v>115392</v>
      </c>
      <c r="B175" s="4">
        <v>8014101</v>
      </c>
      <c r="C175" s="4" t="s">
        <v>1219</v>
      </c>
      <c r="D175" s="5">
        <v>31500</v>
      </c>
      <c r="E175" s="5">
        <v>15750</v>
      </c>
    </row>
    <row r="176" spans="1:5" x14ac:dyDescent="0.25">
      <c r="A176" s="4">
        <v>120122</v>
      </c>
      <c r="B176" s="4">
        <v>8414000</v>
      </c>
      <c r="C176" s="4" t="s">
        <v>1220</v>
      </c>
      <c r="D176" s="5">
        <v>31500</v>
      </c>
      <c r="E176" s="5">
        <v>15750</v>
      </c>
    </row>
    <row r="177" spans="1:5" x14ac:dyDescent="0.25">
      <c r="A177" s="4">
        <v>119596</v>
      </c>
      <c r="B177" s="4">
        <v>9084158</v>
      </c>
      <c r="C177" s="4" t="s">
        <v>1221</v>
      </c>
      <c r="D177" s="5">
        <v>31000</v>
      </c>
      <c r="E177" s="5">
        <v>15750</v>
      </c>
    </row>
    <row r="178" spans="1:5" x14ac:dyDescent="0.25">
      <c r="A178" s="4">
        <v>119559</v>
      </c>
      <c r="B178" s="4">
        <v>9084143</v>
      </c>
      <c r="C178" s="6" t="s">
        <v>1222</v>
      </c>
      <c r="D178" s="35">
        <v>15500</v>
      </c>
      <c r="E178" s="35">
        <v>15500</v>
      </c>
    </row>
    <row r="179" spans="1:5" x14ac:dyDescent="0.25">
      <c r="A179" s="4">
        <v>120823</v>
      </c>
      <c r="B179" s="4">
        <v>3325403</v>
      </c>
      <c r="C179" s="4" t="s">
        <v>1223</v>
      </c>
      <c r="D179" s="5">
        <v>33000</v>
      </c>
      <c r="E179" s="5">
        <v>15500</v>
      </c>
    </row>
    <row r="180" spans="1:5" x14ac:dyDescent="0.25">
      <c r="A180" s="4">
        <v>121064</v>
      </c>
      <c r="B180" s="4">
        <v>3804064</v>
      </c>
      <c r="C180" s="4" t="s">
        <v>1224</v>
      </c>
      <c r="D180" s="5">
        <v>31000</v>
      </c>
      <c r="E180" s="5">
        <v>15500</v>
      </c>
    </row>
    <row r="181" spans="1:5" x14ac:dyDescent="0.25">
      <c r="A181" s="4">
        <v>120634</v>
      </c>
      <c r="B181" s="4">
        <v>8824034</v>
      </c>
      <c r="C181" s="4" t="s">
        <v>1225</v>
      </c>
      <c r="D181" s="5">
        <v>55500</v>
      </c>
      <c r="E181" s="5">
        <v>15500</v>
      </c>
    </row>
    <row r="182" spans="1:5" x14ac:dyDescent="0.25">
      <c r="A182" s="4">
        <v>119167</v>
      </c>
      <c r="B182" s="4">
        <v>8876906</v>
      </c>
      <c r="C182" s="4" t="s">
        <v>1226</v>
      </c>
      <c r="D182" s="5">
        <v>38500</v>
      </c>
      <c r="E182" s="5">
        <v>15500</v>
      </c>
    </row>
    <row r="183" spans="1:5" x14ac:dyDescent="0.25">
      <c r="A183" s="4">
        <v>119929</v>
      </c>
      <c r="B183" s="4">
        <v>8404000</v>
      </c>
      <c r="C183" s="4" t="s">
        <v>1227</v>
      </c>
      <c r="D183" s="5">
        <v>30250</v>
      </c>
      <c r="E183" s="5">
        <v>15375</v>
      </c>
    </row>
    <row r="184" spans="1:5" x14ac:dyDescent="0.25">
      <c r="A184" s="4">
        <v>120409</v>
      </c>
      <c r="B184" s="4">
        <v>3024009</v>
      </c>
      <c r="C184" s="4" t="s">
        <v>1228</v>
      </c>
      <c r="D184" s="5">
        <v>27500</v>
      </c>
      <c r="E184" s="5">
        <v>15250</v>
      </c>
    </row>
    <row r="185" spans="1:5" x14ac:dyDescent="0.25">
      <c r="A185" s="4">
        <v>120514</v>
      </c>
      <c r="B185" s="4">
        <v>3134023</v>
      </c>
      <c r="C185" s="4" t="s">
        <v>1229</v>
      </c>
      <c r="D185" s="5">
        <v>30500</v>
      </c>
      <c r="E185" s="5">
        <v>15250</v>
      </c>
    </row>
    <row r="186" spans="1:5" x14ac:dyDescent="0.25">
      <c r="A186" s="4">
        <v>123071</v>
      </c>
      <c r="B186" s="4">
        <v>8074141</v>
      </c>
      <c r="C186" s="4" t="s">
        <v>1230</v>
      </c>
      <c r="D186" s="5">
        <v>26500</v>
      </c>
      <c r="E186" s="5">
        <v>15250</v>
      </c>
    </row>
    <row r="187" spans="1:5" x14ac:dyDescent="0.25">
      <c r="A187" s="4">
        <v>118892</v>
      </c>
      <c r="B187" s="4">
        <v>8266905</v>
      </c>
      <c r="C187" s="4" t="s">
        <v>1231</v>
      </c>
      <c r="D187" s="5">
        <v>30500</v>
      </c>
      <c r="E187" s="5">
        <v>15250</v>
      </c>
    </row>
    <row r="188" spans="1:5" x14ac:dyDescent="0.25">
      <c r="A188" s="4">
        <v>118383</v>
      </c>
      <c r="B188" s="4">
        <v>2106911</v>
      </c>
      <c r="C188" s="4" t="s">
        <v>1232</v>
      </c>
      <c r="D188" s="5">
        <v>27500</v>
      </c>
      <c r="E188" s="5">
        <v>15000</v>
      </c>
    </row>
    <row r="189" spans="1:5" x14ac:dyDescent="0.25">
      <c r="A189" s="4">
        <v>118967</v>
      </c>
      <c r="B189" s="4">
        <v>3066908</v>
      </c>
      <c r="C189" s="4" t="s">
        <v>1233</v>
      </c>
      <c r="D189" s="5">
        <v>30000</v>
      </c>
      <c r="E189" s="5">
        <v>15000</v>
      </c>
    </row>
    <row r="190" spans="1:5" x14ac:dyDescent="0.25">
      <c r="A190" s="4">
        <v>120912</v>
      </c>
      <c r="B190" s="4">
        <v>8024142</v>
      </c>
      <c r="C190" s="4" t="s">
        <v>1234</v>
      </c>
      <c r="D190" s="5">
        <v>34000</v>
      </c>
      <c r="E190" s="5">
        <v>15000</v>
      </c>
    </row>
    <row r="191" spans="1:5" x14ac:dyDescent="0.25">
      <c r="A191" s="4">
        <v>119151</v>
      </c>
      <c r="B191" s="4">
        <v>8226905</v>
      </c>
      <c r="C191" s="4" t="s">
        <v>1235</v>
      </c>
      <c r="D191" s="5">
        <v>41000</v>
      </c>
      <c r="E191" s="5">
        <v>15000</v>
      </c>
    </row>
    <row r="192" spans="1:5" x14ac:dyDescent="0.25">
      <c r="A192" s="4">
        <v>118852</v>
      </c>
      <c r="B192" s="4">
        <v>8926906</v>
      </c>
      <c r="C192" s="4" t="s">
        <v>1236</v>
      </c>
      <c r="D192" s="5">
        <v>40000</v>
      </c>
      <c r="E192" s="5">
        <v>15000</v>
      </c>
    </row>
    <row r="193" spans="1:5" x14ac:dyDescent="0.25">
      <c r="A193" s="4">
        <v>118689</v>
      </c>
      <c r="B193" s="4">
        <v>9256906</v>
      </c>
      <c r="C193" s="4" t="s">
        <v>1237</v>
      </c>
      <c r="D193" s="5">
        <v>25000</v>
      </c>
      <c r="E193" s="5">
        <v>15000</v>
      </c>
    </row>
    <row r="194" spans="1:5" x14ac:dyDescent="0.25">
      <c r="A194" s="4">
        <v>118614</v>
      </c>
      <c r="B194" s="4">
        <v>2106912</v>
      </c>
      <c r="C194" s="4" t="s">
        <v>1238</v>
      </c>
      <c r="D194" s="5">
        <v>24750</v>
      </c>
      <c r="E194" s="5">
        <v>14750</v>
      </c>
    </row>
    <row r="195" spans="1:5" x14ac:dyDescent="0.25">
      <c r="A195" s="4">
        <v>119612</v>
      </c>
      <c r="B195" s="4">
        <v>3045400</v>
      </c>
      <c r="C195" s="4" t="s">
        <v>1239</v>
      </c>
      <c r="D195" s="5">
        <v>30500</v>
      </c>
      <c r="E195" s="5">
        <v>14750</v>
      </c>
    </row>
    <row r="196" spans="1:5" x14ac:dyDescent="0.25">
      <c r="A196" s="4">
        <v>118619</v>
      </c>
      <c r="B196" s="4">
        <v>3066906</v>
      </c>
      <c r="C196" s="4" t="s">
        <v>1240</v>
      </c>
      <c r="D196" s="5">
        <v>29000</v>
      </c>
      <c r="E196" s="5">
        <v>14750</v>
      </c>
    </row>
    <row r="197" spans="1:5" x14ac:dyDescent="0.25">
      <c r="A197" s="4">
        <v>120009</v>
      </c>
      <c r="B197" s="4">
        <v>3134022</v>
      </c>
      <c r="C197" s="4" t="s">
        <v>1241</v>
      </c>
      <c r="D197" s="5">
        <v>23500</v>
      </c>
      <c r="E197" s="5">
        <v>14750</v>
      </c>
    </row>
    <row r="198" spans="1:5" x14ac:dyDescent="0.25">
      <c r="A198" s="4">
        <v>119208</v>
      </c>
      <c r="B198" s="4">
        <v>3306906</v>
      </c>
      <c r="C198" s="4" t="s">
        <v>1242</v>
      </c>
      <c r="D198" s="5">
        <v>41000</v>
      </c>
      <c r="E198" s="5">
        <v>14750</v>
      </c>
    </row>
    <row r="199" spans="1:5" x14ac:dyDescent="0.25">
      <c r="A199" s="4">
        <v>121126</v>
      </c>
      <c r="B199" s="4">
        <v>3314026</v>
      </c>
      <c r="C199" s="4" t="s">
        <v>1243</v>
      </c>
      <c r="D199" s="5">
        <v>29500</v>
      </c>
      <c r="E199" s="5">
        <v>14750</v>
      </c>
    </row>
    <row r="200" spans="1:5" x14ac:dyDescent="0.25">
      <c r="A200" s="4">
        <v>131242</v>
      </c>
      <c r="B200" s="4">
        <v>3724022</v>
      </c>
      <c r="C200" s="4" t="s">
        <v>1244</v>
      </c>
      <c r="D200" s="5">
        <v>31000</v>
      </c>
      <c r="E200" s="5">
        <v>14750</v>
      </c>
    </row>
    <row r="201" spans="1:5" x14ac:dyDescent="0.25">
      <c r="A201" s="4">
        <v>122149</v>
      </c>
      <c r="B201" s="4">
        <v>3834107</v>
      </c>
      <c r="C201" s="4" t="s">
        <v>1245</v>
      </c>
      <c r="D201" s="5">
        <v>29500</v>
      </c>
      <c r="E201" s="5">
        <v>14750</v>
      </c>
    </row>
    <row r="202" spans="1:5" x14ac:dyDescent="0.25">
      <c r="A202" s="4">
        <v>119192</v>
      </c>
      <c r="B202" s="4">
        <v>8076905</v>
      </c>
      <c r="C202" s="4" t="s">
        <v>1246</v>
      </c>
      <c r="D202" s="5">
        <v>29500</v>
      </c>
      <c r="E202" s="5">
        <v>14750</v>
      </c>
    </row>
    <row r="203" spans="1:5" x14ac:dyDescent="0.25">
      <c r="A203" s="4">
        <v>120449</v>
      </c>
      <c r="B203" s="4">
        <v>8835449</v>
      </c>
      <c r="C203" s="4" t="s">
        <v>1247</v>
      </c>
      <c r="D203" s="5">
        <v>19000</v>
      </c>
      <c r="E203" s="5">
        <v>14750</v>
      </c>
    </row>
    <row r="204" spans="1:5" x14ac:dyDescent="0.25">
      <c r="A204" s="4">
        <v>122810</v>
      </c>
      <c r="B204" s="4">
        <v>9264001</v>
      </c>
      <c r="C204" s="4" t="s">
        <v>1248</v>
      </c>
      <c r="D204" s="5">
        <v>30000</v>
      </c>
      <c r="E204" s="5">
        <v>14750</v>
      </c>
    </row>
    <row r="205" spans="1:5" x14ac:dyDescent="0.25">
      <c r="A205" s="4">
        <v>118674</v>
      </c>
      <c r="B205" s="4">
        <v>9316906</v>
      </c>
      <c r="C205" s="4" t="s">
        <v>1249</v>
      </c>
      <c r="D205" s="5">
        <v>36000</v>
      </c>
      <c r="E205" s="5">
        <v>14750</v>
      </c>
    </row>
    <row r="206" spans="1:5" x14ac:dyDescent="0.25">
      <c r="A206" s="4">
        <v>118675</v>
      </c>
      <c r="B206" s="4">
        <v>3336909</v>
      </c>
      <c r="C206" s="4" t="s">
        <v>1250</v>
      </c>
      <c r="D206" s="5">
        <v>33500</v>
      </c>
      <c r="E206" s="5">
        <v>14500</v>
      </c>
    </row>
    <row r="207" spans="1:5" x14ac:dyDescent="0.25">
      <c r="A207" s="4">
        <v>125186</v>
      </c>
      <c r="B207" s="4">
        <v>3824004</v>
      </c>
      <c r="C207" s="4" t="s">
        <v>1251</v>
      </c>
      <c r="D207" s="5">
        <v>29000</v>
      </c>
      <c r="E207" s="5">
        <v>14500</v>
      </c>
    </row>
    <row r="208" spans="1:5" x14ac:dyDescent="0.25">
      <c r="A208" s="4">
        <v>118622</v>
      </c>
      <c r="B208" s="4">
        <v>8706905</v>
      </c>
      <c r="C208" s="4" t="s">
        <v>1252</v>
      </c>
      <c r="D208" s="5">
        <v>34500</v>
      </c>
      <c r="E208" s="5">
        <v>14500</v>
      </c>
    </row>
    <row r="209" spans="1:5" x14ac:dyDescent="0.25">
      <c r="A209" s="4">
        <v>120451</v>
      </c>
      <c r="B209" s="4">
        <v>8875451</v>
      </c>
      <c r="C209" s="4" t="s">
        <v>1253</v>
      </c>
      <c r="D209" s="5">
        <v>29000</v>
      </c>
      <c r="E209" s="5">
        <v>14500</v>
      </c>
    </row>
    <row r="210" spans="1:5" x14ac:dyDescent="0.25">
      <c r="A210" s="4">
        <v>119112</v>
      </c>
      <c r="B210" s="4">
        <v>8946905</v>
      </c>
      <c r="C210" s="4" t="s">
        <v>1254</v>
      </c>
      <c r="D210" s="5">
        <v>39500</v>
      </c>
      <c r="E210" s="5">
        <v>14500</v>
      </c>
    </row>
    <row r="211" spans="1:5" x14ac:dyDescent="0.25">
      <c r="A211" s="4">
        <v>120800</v>
      </c>
      <c r="B211" s="4">
        <v>9165405</v>
      </c>
      <c r="C211" s="4" t="s">
        <v>1255</v>
      </c>
      <c r="D211" s="5">
        <v>25000</v>
      </c>
      <c r="E211" s="5">
        <v>14500</v>
      </c>
    </row>
    <row r="212" spans="1:5" x14ac:dyDescent="0.25">
      <c r="A212" s="4">
        <v>123889</v>
      </c>
      <c r="B212" s="4">
        <v>3324119</v>
      </c>
      <c r="C212" s="4" t="s">
        <v>1256</v>
      </c>
      <c r="D212" s="5">
        <v>18500</v>
      </c>
      <c r="E212" s="5">
        <v>14250</v>
      </c>
    </row>
    <row r="213" spans="1:5" x14ac:dyDescent="0.25">
      <c r="A213" s="4">
        <v>119665</v>
      </c>
      <c r="B213" s="4">
        <v>8404054</v>
      </c>
      <c r="C213" s="4" t="s">
        <v>1257</v>
      </c>
      <c r="D213" s="5">
        <v>28500</v>
      </c>
      <c r="E213" s="5">
        <v>14250</v>
      </c>
    </row>
    <row r="214" spans="1:5" x14ac:dyDescent="0.25">
      <c r="A214" s="4">
        <v>121153</v>
      </c>
      <c r="B214" s="4">
        <v>8554053</v>
      </c>
      <c r="C214" s="4" t="s">
        <v>1258</v>
      </c>
      <c r="D214" s="5">
        <v>23000</v>
      </c>
      <c r="E214" s="5">
        <v>14250</v>
      </c>
    </row>
    <row r="215" spans="1:5" x14ac:dyDescent="0.25">
      <c r="A215" s="4">
        <v>119613</v>
      </c>
      <c r="B215" s="4">
        <v>3134029</v>
      </c>
      <c r="C215" s="4" t="s">
        <v>1259</v>
      </c>
      <c r="D215" s="5">
        <v>32000</v>
      </c>
      <c r="E215" s="5">
        <v>14000</v>
      </c>
    </row>
    <row r="216" spans="1:5" x14ac:dyDescent="0.25">
      <c r="A216" s="4">
        <v>120870</v>
      </c>
      <c r="B216" s="4">
        <v>3134500</v>
      </c>
      <c r="C216" s="4" t="s">
        <v>1260</v>
      </c>
      <c r="D216" s="5">
        <v>29000</v>
      </c>
      <c r="E216" s="5">
        <v>14000</v>
      </c>
    </row>
    <row r="217" spans="1:5" x14ac:dyDescent="0.25">
      <c r="A217" s="4">
        <v>119473</v>
      </c>
      <c r="B217" s="4">
        <v>3844023</v>
      </c>
      <c r="C217" s="4" t="s">
        <v>1261</v>
      </c>
      <c r="D217" s="5">
        <v>30500</v>
      </c>
      <c r="E217" s="5">
        <v>14000</v>
      </c>
    </row>
    <row r="218" spans="1:5" x14ac:dyDescent="0.25">
      <c r="A218" s="4">
        <v>124320</v>
      </c>
      <c r="B218" s="4">
        <v>8834000</v>
      </c>
      <c r="C218" s="4" t="s">
        <v>1262</v>
      </c>
      <c r="D218" s="5">
        <v>27500</v>
      </c>
      <c r="E218" s="5">
        <v>14000</v>
      </c>
    </row>
    <row r="219" spans="1:5" x14ac:dyDescent="0.25">
      <c r="A219" s="4">
        <v>120440</v>
      </c>
      <c r="B219" s="4">
        <v>8835440</v>
      </c>
      <c r="C219" s="4" t="s">
        <v>1263</v>
      </c>
      <c r="D219" s="5">
        <v>28000</v>
      </c>
      <c r="E219" s="5">
        <v>14000</v>
      </c>
    </row>
    <row r="220" spans="1:5" x14ac:dyDescent="0.25">
      <c r="A220" s="4">
        <v>118625</v>
      </c>
      <c r="B220" s="4">
        <v>8866914</v>
      </c>
      <c r="C220" s="4" t="s">
        <v>1264</v>
      </c>
      <c r="D220" s="5">
        <v>25000</v>
      </c>
      <c r="E220" s="5">
        <v>14000</v>
      </c>
    </row>
    <row r="221" spans="1:5" x14ac:dyDescent="0.25">
      <c r="A221" s="4">
        <v>122308</v>
      </c>
      <c r="B221" s="4">
        <v>8914015</v>
      </c>
      <c r="C221" s="4" t="s">
        <v>1265</v>
      </c>
      <c r="D221" s="5">
        <v>27500</v>
      </c>
      <c r="E221" s="5">
        <v>14000</v>
      </c>
    </row>
    <row r="222" spans="1:5" x14ac:dyDescent="0.25">
      <c r="A222" s="4">
        <v>123888</v>
      </c>
      <c r="B222" s="4">
        <v>8944408</v>
      </c>
      <c r="C222" s="4" t="s">
        <v>1266</v>
      </c>
      <c r="D222" s="5">
        <v>32500</v>
      </c>
      <c r="E222" s="5">
        <v>14000</v>
      </c>
    </row>
    <row r="223" spans="1:5" x14ac:dyDescent="0.25">
      <c r="A223" s="4">
        <v>120927</v>
      </c>
      <c r="B223" s="4">
        <v>3524002</v>
      </c>
      <c r="C223" s="4" t="s">
        <v>1267</v>
      </c>
      <c r="D223" s="5">
        <v>30500</v>
      </c>
      <c r="E223" s="5">
        <v>13750</v>
      </c>
    </row>
    <row r="224" spans="1:5" x14ac:dyDescent="0.25">
      <c r="A224" s="4">
        <v>119360</v>
      </c>
      <c r="B224" s="4">
        <v>3834112</v>
      </c>
      <c r="C224" s="4" t="s">
        <v>1268</v>
      </c>
      <c r="D224" s="5">
        <v>25000</v>
      </c>
      <c r="E224" s="5">
        <v>13750</v>
      </c>
    </row>
    <row r="225" spans="1:5" x14ac:dyDescent="0.25">
      <c r="A225" s="4">
        <v>124749</v>
      </c>
      <c r="B225" s="4">
        <v>3504049</v>
      </c>
      <c r="C225" s="4" t="s">
        <v>1269</v>
      </c>
      <c r="D225" s="5">
        <v>37500</v>
      </c>
      <c r="E225" s="5">
        <v>13500</v>
      </c>
    </row>
    <row r="226" spans="1:5" x14ac:dyDescent="0.25">
      <c r="A226" s="4">
        <v>119754</v>
      </c>
      <c r="B226" s="4">
        <v>3714608</v>
      </c>
      <c r="C226" s="4" t="s">
        <v>1270</v>
      </c>
      <c r="D226" s="5">
        <v>27000</v>
      </c>
      <c r="E226" s="5">
        <v>13500</v>
      </c>
    </row>
    <row r="227" spans="1:5" x14ac:dyDescent="0.25">
      <c r="A227" s="4">
        <v>119300</v>
      </c>
      <c r="B227" s="4">
        <v>3724025</v>
      </c>
      <c r="C227" s="4" t="s">
        <v>1271</v>
      </c>
      <c r="D227" s="5">
        <v>27000</v>
      </c>
      <c r="E227" s="5">
        <v>13500</v>
      </c>
    </row>
    <row r="228" spans="1:5" x14ac:dyDescent="0.25">
      <c r="A228" s="4">
        <v>121005</v>
      </c>
      <c r="B228" s="4">
        <v>3834065</v>
      </c>
      <c r="C228" s="4" t="s">
        <v>1272</v>
      </c>
      <c r="D228" s="5">
        <v>27000</v>
      </c>
      <c r="E228" s="5">
        <v>13500</v>
      </c>
    </row>
    <row r="229" spans="1:5" x14ac:dyDescent="0.25">
      <c r="A229" s="4">
        <v>120164</v>
      </c>
      <c r="B229" s="4">
        <v>8604005</v>
      </c>
      <c r="C229" s="4" t="s">
        <v>1273</v>
      </c>
      <c r="D229" s="5">
        <v>26000</v>
      </c>
      <c r="E229" s="5">
        <v>13500</v>
      </c>
    </row>
    <row r="230" spans="1:5" x14ac:dyDescent="0.25">
      <c r="A230" s="4">
        <v>121120</v>
      </c>
      <c r="B230" s="4">
        <v>8814020</v>
      </c>
      <c r="C230" s="4" t="s">
        <v>1274</v>
      </c>
      <c r="D230" s="5">
        <v>26000</v>
      </c>
      <c r="E230" s="5">
        <v>13500</v>
      </c>
    </row>
    <row r="231" spans="1:5" x14ac:dyDescent="0.25">
      <c r="A231" s="4">
        <v>119593</v>
      </c>
      <c r="B231" s="4">
        <v>9084165</v>
      </c>
      <c r="C231" s="4" t="s">
        <v>1275</v>
      </c>
      <c r="D231" s="5">
        <v>26000</v>
      </c>
      <c r="E231" s="5">
        <v>13500</v>
      </c>
    </row>
    <row r="232" spans="1:5" x14ac:dyDescent="0.25">
      <c r="A232" s="4">
        <v>119883</v>
      </c>
      <c r="B232" s="4">
        <v>2124328</v>
      </c>
      <c r="C232" s="4" t="s">
        <v>1276</v>
      </c>
      <c r="D232" s="5">
        <v>24500</v>
      </c>
      <c r="E232" s="5">
        <v>13250</v>
      </c>
    </row>
    <row r="233" spans="1:5" x14ac:dyDescent="0.25">
      <c r="A233" s="4">
        <v>118665</v>
      </c>
      <c r="B233" s="4">
        <v>3036906</v>
      </c>
      <c r="C233" s="4" t="s">
        <v>1277</v>
      </c>
      <c r="D233" s="5">
        <v>26500</v>
      </c>
      <c r="E233" s="5">
        <v>13250</v>
      </c>
    </row>
    <row r="234" spans="1:5" x14ac:dyDescent="0.25">
      <c r="A234" s="4">
        <v>123328</v>
      </c>
      <c r="B234" s="4">
        <v>2084000</v>
      </c>
      <c r="C234" s="4" t="s">
        <v>1278</v>
      </c>
      <c r="D234" s="5">
        <v>31000</v>
      </c>
      <c r="E234" s="5">
        <v>13000</v>
      </c>
    </row>
    <row r="235" spans="1:5" x14ac:dyDescent="0.25">
      <c r="A235" s="4">
        <v>118391</v>
      </c>
      <c r="B235" s="4">
        <v>3096905</v>
      </c>
      <c r="C235" s="4" t="s">
        <v>1279</v>
      </c>
      <c r="D235" s="5">
        <v>21750</v>
      </c>
      <c r="E235" s="5">
        <v>13000</v>
      </c>
    </row>
    <row r="236" spans="1:5" x14ac:dyDescent="0.25">
      <c r="A236" s="4">
        <v>118631</v>
      </c>
      <c r="B236" s="4">
        <v>8126905</v>
      </c>
      <c r="C236" s="4" t="s">
        <v>1280</v>
      </c>
      <c r="D236" s="5">
        <v>26000</v>
      </c>
      <c r="E236" s="5">
        <v>13000</v>
      </c>
    </row>
    <row r="237" spans="1:5" x14ac:dyDescent="0.25">
      <c r="A237" s="4">
        <v>120831</v>
      </c>
      <c r="B237" s="4">
        <v>8404681</v>
      </c>
      <c r="C237" s="4" t="s">
        <v>1281</v>
      </c>
      <c r="D237" s="5">
        <v>25500</v>
      </c>
      <c r="E237" s="5">
        <v>13000</v>
      </c>
    </row>
    <row r="238" spans="1:5" x14ac:dyDescent="0.25">
      <c r="A238" s="4">
        <v>122135</v>
      </c>
      <c r="B238" s="4">
        <v>8554035</v>
      </c>
      <c r="C238" s="4" t="s">
        <v>1282</v>
      </c>
      <c r="D238" s="5">
        <v>25500</v>
      </c>
      <c r="E238" s="5">
        <v>13000</v>
      </c>
    </row>
    <row r="239" spans="1:5" x14ac:dyDescent="0.25">
      <c r="A239" s="4">
        <v>119911</v>
      </c>
      <c r="B239" s="4">
        <v>8654067</v>
      </c>
      <c r="C239" s="4" t="s">
        <v>1283</v>
      </c>
      <c r="D239" s="5">
        <v>25500</v>
      </c>
      <c r="E239" s="5">
        <v>13000</v>
      </c>
    </row>
    <row r="240" spans="1:5" x14ac:dyDescent="0.25">
      <c r="A240" s="4">
        <v>121874</v>
      </c>
      <c r="B240" s="4">
        <v>2085404</v>
      </c>
      <c r="C240" s="4" t="s">
        <v>1284</v>
      </c>
      <c r="D240" s="5">
        <v>30000</v>
      </c>
      <c r="E240" s="5">
        <v>12750</v>
      </c>
    </row>
    <row r="241" spans="1:5" x14ac:dyDescent="0.25">
      <c r="A241" s="4">
        <v>118386</v>
      </c>
      <c r="B241" s="4">
        <v>3046905</v>
      </c>
      <c r="C241" s="4" t="s">
        <v>1285</v>
      </c>
      <c r="D241" s="5">
        <v>39500</v>
      </c>
      <c r="E241" s="5">
        <v>12750</v>
      </c>
    </row>
    <row r="242" spans="1:5" x14ac:dyDescent="0.25">
      <c r="A242" s="4">
        <v>122021</v>
      </c>
      <c r="B242" s="4">
        <v>3164001</v>
      </c>
      <c r="C242" s="4" t="s">
        <v>1286</v>
      </c>
      <c r="D242" s="5">
        <v>25500</v>
      </c>
      <c r="E242" s="5">
        <v>12750</v>
      </c>
    </row>
    <row r="243" spans="1:5" x14ac:dyDescent="0.25">
      <c r="A243" s="4">
        <v>121060</v>
      </c>
      <c r="B243" s="4">
        <v>3824060</v>
      </c>
      <c r="C243" s="4" t="s">
        <v>1287</v>
      </c>
      <c r="D243" s="5">
        <v>28000</v>
      </c>
      <c r="E243" s="5">
        <v>12750</v>
      </c>
    </row>
    <row r="244" spans="1:5" x14ac:dyDescent="0.25">
      <c r="A244" s="4">
        <v>119753</v>
      </c>
      <c r="B244" s="4">
        <v>8024145</v>
      </c>
      <c r="C244" s="4" t="s">
        <v>1288</v>
      </c>
      <c r="D244" s="5">
        <v>25500</v>
      </c>
      <c r="E244" s="5">
        <v>12750</v>
      </c>
    </row>
    <row r="245" spans="1:5" x14ac:dyDescent="0.25">
      <c r="A245" s="4">
        <v>119575</v>
      </c>
      <c r="B245" s="4">
        <v>8794181</v>
      </c>
      <c r="C245" s="4" t="s">
        <v>1289</v>
      </c>
      <c r="D245" s="5">
        <v>22000</v>
      </c>
      <c r="E245" s="5">
        <v>12750</v>
      </c>
    </row>
    <row r="246" spans="1:5" x14ac:dyDescent="0.25">
      <c r="A246" s="4">
        <v>120460</v>
      </c>
      <c r="B246" s="4">
        <v>8815460</v>
      </c>
      <c r="C246" s="4" t="s">
        <v>1290</v>
      </c>
      <c r="D246" s="5">
        <v>25500</v>
      </c>
      <c r="E246" s="5">
        <v>12750</v>
      </c>
    </row>
    <row r="247" spans="1:5" x14ac:dyDescent="0.25">
      <c r="A247" s="4">
        <v>118686</v>
      </c>
      <c r="B247" s="4">
        <v>8866910</v>
      </c>
      <c r="C247" s="4" t="s">
        <v>1291</v>
      </c>
      <c r="D247" s="5">
        <v>27500</v>
      </c>
      <c r="E247" s="5">
        <v>12750</v>
      </c>
    </row>
    <row r="248" spans="1:5" x14ac:dyDescent="0.25">
      <c r="A248" s="4">
        <v>120915</v>
      </c>
      <c r="B248" s="4">
        <v>8404001</v>
      </c>
      <c r="C248" s="4" t="s">
        <v>1292</v>
      </c>
      <c r="D248" s="5">
        <v>25250</v>
      </c>
      <c r="E248" s="5">
        <v>12625</v>
      </c>
    </row>
    <row r="249" spans="1:5" x14ac:dyDescent="0.25">
      <c r="A249" s="4">
        <v>118687</v>
      </c>
      <c r="B249" s="4">
        <v>9096906</v>
      </c>
      <c r="C249" s="6" t="s">
        <v>1293</v>
      </c>
      <c r="D249" s="35">
        <v>12500</v>
      </c>
      <c r="E249" s="35">
        <v>12500</v>
      </c>
    </row>
    <row r="250" spans="1:5" x14ac:dyDescent="0.25">
      <c r="A250" s="4">
        <v>120199</v>
      </c>
      <c r="B250" s="4">
        <v>3104022</v>
      </c>
      <c r="C250" s="4" t="s">
        <v>1294</v>
      </c>
      <c r="D250" s="5">
        <v>32500</v>
      </c>
      <c r="E250" s="5">
        <v>12500</v>
      </c>
    </row>
    <row r="251" spans="1:5" x14ac:dyDescent="0.25">
      <c r="A251" s="4">
        <v>119143</v>
      </c>
      <c r="B251" s="4">
        <v>3306909</v>
      </c>
      <c r="C251" s="4" t="s">
        <v>1295</v>
      </c>
      <c r="D251" s="5">
        <v>30000</v>
      </c>
      <c r="E251" s="5">
        <v>12500</v>
      </c>
    </row>
    <row r="252" spans="1:5" x14ac:dyDescent="0.25">
      <c r="A252" s="4">
        <v>120225</v>
      </c>
      <c r="B252" s="4">
        <v>3314043</v>
      </c>
      <c r="C252" s="4" t="s">
        <v>1296</v>
      </c>
      <c r="D252" s="5">
        <v>25000</v>
      </c>
      <c r="E252" s="5">
        <v>12500</v>
      </c>
    </row>
    <row r="253" spans="1:5" x14ac:dyDescent="0.25">
      <c r="A253" s="4">
        <v>130302</v>
      </c>
      <c r="B253" s="4">
        <v>3524005</v>
      </c>
      <c r="C253" s="4" t="s">
        <v>1297</v>
      </c>
      <c r="D253" s="5">
        <v>25000</v>
      </c>
      <c r="E253" s="5">
        <v>12500</v>
      </c>
    </row>
    <row r="254" spans="1:5" x14ac:dyDescent="0.25">
      <c r="A254" s="4">
        <v>126456</v>
      </c>
      <c r="B254" s="4">
        <v>3524256</v>
      </c>
      <c r="C254" s="4" t="s">
        <v>1298</v>
      </c>
      <c r="D254" s="5">
        <v>34000</v>
      </c>
      <c r="E254" s="5">
        <v>12500</v>
      </c>
    </row>
    <row r="255" spans="1:5" x14ac:dyDescent="0.25">
      <c r="A255" s="4">
        <v>118608</v>
      </c>
      <c r="B255" s="4">
        <v>3836905</v>
      </c>
      <c r="C255" s="4" t="s">
        <v>1299</v>
      </c>
      <c r="D255" s="5">
        <v>44500</v>
      </c>
      <c r="E255" s="5">
        <v>12500</v>
      </c>
    </row>
    <row r="256" spans="1:5" x14ac:dyDescent="0.25">
      <c r="A256" s="4">
        <v>129441</v>
      </c>
      <c r="B256" s="4">
        <v>3944041</v>
      </c>
      <c r="C256" s="4" t="s">
        <v>1300</v>
      </c>
      <c r="D256" s="5">
        <v>25000</v>
      </c>
      <c r="E256" s="5">
        <v>12500</v>
      </c>
    </row>
    <row r="257" spans="1:5" x14ac:dyDescent="0.25">
      <c r="A257" s="4">
        <v>117017</v>
      </c>
      <c r="B257" s="4">
        <v>8016905</v>
      </c>
      <c r="C257" s="4" t="s">
        <v>1301</v>
      </c>
      <c r="D257" s="5">
        <v>26500</v>
      </c>
      <c r="E257" s="5">
        <v>12500</v>
      </c>
    </row>
    <row r="258" spans="1:5" x14ac:dyDescent="0.25">
      <c r="A258" s="4">
        <v>123311</v>
      </c>
      <c r="B258" s="4">
        <v>8614711</v>
      </c>
      <c r="C258" s="4" t="s">
        <v>1302</v>
      </c>
      <c r="D258" s="5">
        <v>25000</v>
      </c>
      <c r="E258" s="5">
        <v>12500</v>
      </c>
    </row>
    <row r="259" spans="1:5" x14ac:dyDescent="0.25">
      <c r="A259" s="4">
        <v>123938</v>
      </c>
      <c r="B259" s="4">
        <v>8734005</v>
      </c>
      <c r="C259" s="4" t="s">
        <v>1303</v>
      </c>
      <c r="D259" s="5">
        <v>23500</v>
      </c>
      <c r="E259" s="5">
        <v>12500</v>
      </c>
    </row>
    <row r="260" spans="1:5" x14ac:dyDescent="0.25">
      <c r="A260" s="4">
        <v>121097</v>
      </c>
      <c r="B260" s="4">
        <v>8914009</v>
      </c>
      <c r="C260" s="4" t="s">
        <v>1304</v>
      </c>
      <c r="D260" s="5">
        <v>44500</v>
      </c>
      <c r="E260" s="5">
        <v>12500</v>
      </c>
    </row>
    <row r="261" spans="1:5" x14ac:dyDescent="0.25">
      <c r="A261" s="4">
        <v>119134</v>
      </c>
      <c r="B261" s="4">
        <v>3306908</v>
      </c>
      <c r="C261" s="4" t="s">
        <v>1305</v>
      </c>
      <c r="D261" s="5">
        <v>24750</v>
      </c>
      <c r="E261" s="5">
        <v>12375</v>
      </c>
    </row>
    <row r="262" spans="1:5" x14ac:dyDescent="0.25">
      <c r="A262" s="4">
        <v>120275</v>
      </c>
      <c r="B262" s="4">
        <v>3314800</v>
      </c>
      <c r="C262" s="4" t="s">
        <v>1306</v>
      </c>
      <c r="D262" s="5">
        <v>28000</v>
      </c>
      <c r="E262" s="5">
        <v>12250</v>
      </c>
    </row>
    <row r="263" spans="1:5" x14ac:dyDescent="0.25">
      <c r="A263" s="4">
        <v>130918</v>
      </c>
      <c r="B263" s="4">
        <v>3364001</v>
      </c>
      <c r="C263" s="4" t="s">
        <v>1307</v>
      </c>
      <c r="D263" s="5">
        <v>24500</v>
      </c>
      <c r="E263" s="5">
        <v>12250</v>
      </c>
    </row>
    <row r="264" spans="1:5" x14ac:dyDescent="0.25">
      <c r="A264" s="4">
        <v>120130</v>
      </c>
      <c r="B264" s="4">
        <v>3444010</v>
      </c>
      <c r="C264" s="4" t="s">
        <v>1308</v>
      </c>
      <c r="D264" s="5">
        <v>28000</v>
      </c>
      <c r="E264" s="5">
        <v>12250</v>
      </c>
    </row>
    <row r="265" spans="1:5" x14ac:dyDescent="0.25">
      <c r="A265" s="4">
        <v>120970</v>
      </c>
      <c r="B265" s="4">
        <v>8804000</v>
      </c>
      <c r="C265" s="4" t="s">
        <v>1309</v>
      </c>
      <c r="D265" s="5">
        <v>39500</v>
      </c>
      <c r="E265" s="5">
        <v>12250</v>
      </c>
    </row>
    <row r="266" spans="1:5" x14ac:dyDescent="0.25">
      <c r="A266" s="4">
        <v>120678</v>
      </c>
      <c r="B266" s="4">
        <v>8914408</v>
      </c>
      <c r="C266" s="4" t="s">
        <v>1310</v>
      </c>
      <c r="D266" s="5">
        <v>24500</v>
      </c>
      <c r="E266" s="5">
        <v>12250</v>
      </c>
    </row>
    <row r="267" spans="1:5" x14ac:dyDescent="0.25">
      <c r="A267" s="4">
        <v>120785</v>
      </c>
      <c r="B267" s="4">
        <v>8914463</v>
      </c>
      <c r="C267" s="4" t="s">
        <v>1311</v>
      </c>
      <c r="D267" s="5">
        <v>21500</v>
      </c>
      <c r="E267" s="5">
        <v>12250</v>
      </c>
    </row>
    <row r="268" spans="1:5" x14ac:dyDescent="0.25">
      <c r="A268" s="4">
        <v>121009</v>
      </c>
      <c r="B268" s="4">
        <v>9354008</v>
      </c>
      <c r="C268" s="4" t="s">
        <v>1312</v>
      </c>
      <c r="D268" s="5">
        <v>20500</v>
      </c>
      <c r="E268" s="5">
        <v>12250</v>
      </c>
    </row>
    <row r="269" spans="1:5" x14ac:dyDescent="0.25">
      <c r="A269" s="4">
        <v>132298</v>
      </c>
      <c r="B269" s="4">
        <v>8604013</v>
      </c>
      <c r="C269" s="6" t="s">
        <v>1313</v>
      </c>
      <c r="D269" s="35">
        <v>29000</v>
      </c>
      <c r="E269" s="35">
        <v>12000</v>
      </c>
    </row>
    <row r="270" spans="1:5" x14ac:dyDescent="0.25">
      <c r="A270" s="4">
        <v>118404</v>
      </c>
      <c r="B270" s="4">
        <v>3126906</v>
      </c>
      <c r="C270" s="4" t="s">
        <v>1314</v>
      </c>
      <c r="D270" s="5">
        <v>22000</v>
      </c>
      <c r="E270" s="5">
        <v>12000</v>
      </c>
    </row>
    <row r="271" spans="1:5" x14ac:dyDescent="0.25">
      <c r="A271" s="4">
        <v>120976</v>
      </c>
      <c r="B271" s="4">
        <v>3354002</v>
      </c>
      <c r="C271" s="4" t="s">
        <v>1315</v>
      </c>
      <c r="D271" s="5">
        <v>40000</v>
      </c>
      <c r="E271" s="5">
        <v>12000</v>
      </c>
    </row>
    <row r="272" spans="1:5" x14ac:dyDescent="0.25">
      <c r="A272" s="4">
        <v>118645</v>
      </c>
      <c r="B272" s="4">
        <v>3546905</v>
      </c>
      <c r="C272" s="4" t="s">
        <v>1316</v>
      </c>
      <c r="D272" s="5">
        <v>30500</v>
      </c>
      <c r="E272" s="5">
        <v>12000</v>
      </c>
    </row>
    <row r="273" spans="1:5" x14ac:dyDescent="0.25">
      <c r="A273" s="4">
        <v>121049</v>
      </c>
      <c r="B273" s="4">
        <v>3834037</v>
      </c>
      <c r="C273" s="4" t="s">
        <v>1317</v>
      </c>
      <c r="D273" s="5">
        <v>19500</v>
      </c>
      <c r="E273" s="5">
        <v>12000</v>
      </c>
    </row>
    <row r="274" spans="1:5" x14ac:dyDescent="0.25">
      <c r="A274" s="4">
        <v>122932</v>
      </c>
      <c r="B274" s="4">
        <v>8134001</v>
      </c>
      <c r="C274" s="4" t="s">
        <v>1318</v>
      </c>
      <c r="D274" s="5">
        <v>24000</v>
      </c>
      <c r="E274" s="5">
        <v>12000</v>
      </c>
    </row>
    <row r="275" spans="1:5" x14ac:dyDescent="0.25">
      <c r="A275" s="4">
        <v>122880</v>
      </c>
      <c r="B275" s="4">
        <v>8364000</v>
      </c>
      <c r="C275" s="4" t="s">
        <v>1319</v>
      </c>
      <c r="D275" s="5">
        <v>19500</v>
      </c>
      <c r="E275" s="5">
        <v>12000</v>
      </c>
    </row>
    <row r="276" spans="1:5" x14ac:dyDescent="0.25">
      <c r="A276" s="4">
        <v>120234</v>
      </c>
      <c r="B276" s="4">
        <v>8404171</v>
      </c>
      <c r="C276" s="4" t="s">
        <v>1320</v>
      </c>
      <c r="D276" s="5">
        <v>20500</v>
      </c>
      <c r="E276" s="5">
        <v>12000</v>
      </c>
    </row>
    <row r="277" spans="1:5" x14ac:dyDescent="0.25">
      <c r="A277" s="4">
        <v>120312</v>
      </c>
      <c r="B277" s="4">
        <v>8825465</v>
      </c>
      <c r="C277" s="4" t="s">
        <v>1321</v>
      </c>
      <c r="D277" s="5">
        <v>16500</v>
      </c>
      <c r="E277" s="5">
        <v>12000</v>
      </c>
    </row>
    <row r="278" spans="1:5" x14ac:dyDescent="0.25">
      <c r="A278" s="4">
        <v>124990</v>
      </c>
      <c r="B278" s="4">
        <v>8914016</v>
      </c>
      <c r="C278" s="4" t="s">
        <v>1322</v>
      </c>
      <c r="D278" s="5">
        <v>27000</v>
      </c>
      <c r="E278" s="5">
        <v>12000</v>
      </c>
    </row>
    <row r="279" spans="1:5" x14ac:dyDescent="0.25">
      <c r="A279" s="4">
        <v>119202</v>
      </c>
      <c r="B279" s="4">
        <v>3416908</v>
      </c>
      <c r="C279" s="4" t="s">
        <v>1323</v>
      </c>
      <c r="D279" s="5">
        <v>36000</v>
      </c>
      <c r="E279" s="5">
        <v>11750</v>
      </c>
    </row>
    <row r="280" spans="1:5" x14ac:dyDescent="0.25">
      <c r="A280" s="4">
        <v>123220</v>
      </c>
      <c r="B280" s="4">
        <v>3844020</v>
      </c>
      <c r="C280" s="4" t="s">
        <v>1324</v>
      </c>
      <c r="D280" s="5">
        <v>27500</v>
      </c>
      <c r="E280" s="5">
        <v>11750</v>
      </c>
    </row>
    <row r="281" spans="1:5" x14ac:dyDescent="0.25">
      <c r="A281" s="4">
        <v>120113</v>
      </c>
      <c r="B281" s="4">
        <v>8504003</v>
      </c>
      <c r="C281" s="4" t="s">
        <v>1325</v>
      </c>
      <c r="D281" s="5">
        <v>23500</v>
      </c>
      <c r="E281" s="5">
        <v>11750</v>
      </c>
    </row>
    <row r="282" spans="1:5" x14ac:dyDescent="0.25">
      <c r="A282" s="4">
        <v>118612</v>
      </c>
      <c r="B282" s="4">
        <v>8866908</v>
      </c>
      <c r="C282" s="4" t="s">
        <v>1326</v>
      </c>
      <c r="D282" s="5">
        <v>20500</v>
      </c>
      <c r="E282" s="5">
        <v>11750</v>
      </c>
    </row>
    <row r="283" spans="1:5" x14ac:dyDescent="0.25">
      <c r="A283" s="4">
        <v>120838</v>
      </c>
      <c r="B283" s="4">
        <v>9374238</v>
      </c>
      <c r="C283" s="4" t="s">
        <v>1327</v>
      </c>
      <c r="D283" s="5">
        <v>23000</v>
      </c>
      <c r="E283" s="5">
        <v>11750</v>
      </c>
    </row>
    <row r="284" spans="1:5" x14ac:dyDescent="0.25">
      <c r="A284" s="4">
        <v>120693</v>
      </c>
      <c r="B284" s="4">
        <v>3074031</v>
      </c>
      <c r="C284" s="4" t="s">
        <v>1328</v>
      </c>
      <c r="D284" s="5">
        <v>26500</v>
      </c>
      <c r="E284" s="5">
        <v>11500</v>
      </c>
    </row>
    <row r="285" spans="1:5" x14ac:dyDescent="0.25">
      <c r="A285" s="4">
        <v>120513</v>
      </c>
      <c r="B285" s="4">
        <v>3904606</v>
      </c>
      <c r="C285" s="4" t="s">
        <v>1329</v>
      </c>
      <c r="D285" s="5">
        <v>23500</v>
      </c>
      <c r="E285" s="5">
        <v>11500</v>
      </c>
    </row>
    <row r="286" spans="1:5" x14ac:dyDescent="0.25">
      <c r="A286" s="4">
        <v>119769</v>
      </c>
      <c r="B286" s="4">
        <v>8355406</v>
      </c>
      <c r="C286" s="4" t="s">
        <v>1330</v>
      </c>
      <c r="D286" s="5">
        <v>21500</v>
      </c>
      <c r="E286" s="5">
        <v>11500</v>
      </c>
    </row>
    <row r="287" spans="1:5" x14ac:dyDescent="0.25">
      <c r="A287" s="4">
        <v>119683</v>
      </c>
      <c r="B287" s="4">
        <v>8794187</v>
      </c>
      <c r="C287" s="4" t="s">
        <v>1331</v>
      </c>
      <c r="D287" s="5">
        <v>24000</v>
      </c>
      <c r="E287" s="5">
        <v>11500</v>
      </c>
    </row>
    <row r="288" spans="1:5" x14ac:dyDescent="0.25">
      <c r="A288" s="4">
        <v>123945</v>
      </c>
      <c r="B288" s="4">
        <v>8954000</v>
      </c>
      <c r="C288" s="4" t="s">
        <v>1332</v>
      </c>
      <c r="D288" s="5">
        <v>34000</v>
      </c>
      <c r="E288" s="5">
        <v>11500</v>
      </c>
    </row>
    <row r="289" spans="1:5" x14ac:dyDescent="0.25">
      <c r="A289" s="4">
        <v>131781</v>
      </c>
      <c r="B289" s="4">
        <v>3304018</v>
      </c>
      <c r="C289" s="6" t="s">
        <v>1333</v>
      </c>
      <c r="D289" s="35">
        <v>18750</v>
      </c>
      <c r="E289" s="35">
        <v>11250</v>
      </c>
    </row>
    <row r="290" spans="1:5" x14ac:dyDescent="0.25">
      <c r="A290" s="4">
        <v>120005</v>
      </c>
      <c r="B290" s="4">
        <v>2125400</v>
      </c>
      <c r="C290" s="4" t="s">
        <v>1334</v>
      </c>
      <c r="D290" s="5">
        <v>24500</v>
      </c>
      <c r="E290" s="5">
        <v>11250</v>
      </c>
    </row>
    <row r="291" spans="1:5" x14ac:dyDescent="0.25">
      <c r="A291" s="4">
        <v>119466</v>
      </c>
      <c r="B291" s="4">
        <v>3054604</v>
      </c>
      <c r="C291" s="4" t="s">
        <v>1335</v>
      </c>
      <c r="D291" s="5">
        <v>28500</v>
      </c>
      <c r="E291" s="5">
        <v>11250</v>
      </c>
    </row>
    <row r="292" spans="1:5" x14ac:dyDescent="0.25">
      <c r="A292" s="4">
        <v>119307</v>
      </c>
      <c r="B292" s="4">
        <v>3806909</v>
      </c>
      <c r="C292" s="4" t="s">
        <v>1336</v>
      </c>
      <c r="D292" s="5">
        <v>22500</v>
      </c>
      <c r="E292" s="5">
        <v>11250</v>
      </c>
    </row>
    <row r="293" spans="1:5" x14ac:dyDescent="0.25">
      <c r="A293" s="4">
        <v>120818</v>
      </c>
      <c r="B293" s="4">
        <v>8404190</v>
      </c>
      <c r="C293" s="4" t="s">
        <v>1337</v>
      </c>
      <c r="D293" s="5">
        <v>18000</v>
      </c>
      <c r="E293" s="5">
        <v>11250</v>
      </c>
    </row>
    <row r="294" spans="1:5" x14ac:dyDescent="0.25">
      <c r="A294" s="4">
        <v>119857</v>
      </c>
      <c r="B294" s="4">
        <v>8505418</v>
      </c>
      <c r="C294" s="4" t="s">
        <v>1338</v>
      </c>
      <c r="D294" s="5">
        <v>21000</v>
      </c>
      <c r="E294" s="5">
        <v>11250</v>
      </c>
    </row>
    <row r="295" spans="1:5" x14ac:dyDescent="0.25">
      <c r="A295" s="4">
        <v>114120</v>
      </c>
      <c r="B295" s="4">
        <v>8554505</v>
      </c>
      <c r="C295" s="4" t="s">
        <v>1339</v>
      </c>
      <c r="D295" s="5">
        <v>25000</v>
      </c>
      <c r="E295" s="5">
        <v>11250</v>
      </c>
    </row>
    <row r="296" spans="1:5" x14ac:dyDescent="0.25">
      <c r="A296" s="4">
        <v>120298</v>
      </c>
      <c r="B296" s="4">
        <v>9164064</v>
      </c>
      <c r="C296" s="4" t="s">
        <v>1340</v>
      </c>
      <c r="D296" s="5">
        <v>28000</v>
      </c>
      <c r="E296" s="5">
        <v>11250</v>
      </c>
    </row>
    <row r="297" spans="1:5" x14ac:dyDescent="0.25">
      <c r="A297" s="4">
        <v>122503</v>
      </c>
      <c r="B297" s="4">
        <v>3415400</v>
      </c>
      <c r="C297" s="4" t="s">
        <v>1341</v>
      </c>
      <c r="D297" s="5">
        <v>26000</v>
      </c>
      <c r="E297" s="5">
        <v>11000</v>
      </c>
    </row>
    <row r="298" spans="1:5" x14ac:dyDescent="0.25">
      <c r="A298" s="4">
        <v>130932</v>
      </c>
      <c r="B298" s="4">
        <v>3444000</v>
      </c>
      <c r="C298" s="4" t="s">
        <v>1342</v>
      </c>
      <c r="D298" s="5">
        <v>24500</v>
      </c>
      <c r="E298" s="5">
        <v>11000</v>
      </c>
    </row>
    <row r="299" spans="1:5" x14ac:dyDescent="0.25">
      <c r="A299" s="4">
        <v>120000</v>
      </c>
      <c r="B299" s="4">
        <v>8024139</v>
      </c>
      <c r="C299" s="4" t="s">
        <v>1343</v>
      </c>
      <c r="D299" s="5">
        <v>18500</v>
      </c>
      <c r="E299" s="5">
        <v>11000</v>
      </c>
    </row>
    <row r="300" spans="1:5" x14ac:dyDescent="0.25">
      <c r="A300" s="4">
        <v>119198</v>
      </c>
      <c r="B300" s="4">
        <v>8086905</v>
      </c>
      <c r="C300" s="4" t="s">
        <v>1344</v>
      </c>
      <c r="D300" s="5">
        <v>22000</v>
      </c>
      <c r="E300" s="5">
        <v>11000</v>
      </c>
    </row>
    <row r="301" spans="1:5" x14ac:dyDescent="0.25">
      <c r="A301" s="4">
        <v>119495</v>
      </c>
      <c r="B301" s="4">
        <v>8784120</v>
      </c>
      <c r="C301" s="4" t="s">
        <v>1345</v>
      </c>
      <c r="D301" s="5">
        <v>23000</v>
      </c>
      <c r="E301" s="5">
        <v>11000</v>
      </c>
    </row>
    <row r="302" spans="1:5" x14ac:dyDescent="0.25">
      <c r="A302" s="4">
        <v>122270</v>
      </c>
      <c r="B302" s="4">
        <v>8884140</v>
      </c>
      <c r="C302" s="4" t="s">
        <v>1346</v>
      </c>
      <c r="D302" s="5">
        <v>20500</v>
      </c>
      <c r="E302" s="5">
        <v>11000</v>
      </c>
    </row>
    <row r="303" spans="1:5" x14ac:dyDescent="0.25">
      <c r="A303" s="4">
        <v>118887</v>
      </c>
      <c r="B303" s="4">
        <v>9196905</v>
      </c>
      <c r="C303" s="4" t="s">
        <v>1347</v>
      </c>
      <c r="D303" s="5">
        <v>28500</v>
      </c>
      <c r="E303" s="5">
        <v>11000</v>
      </c>
    </row>
    <row r="304" spans="1:5" x14ac:dyDescent="0.25">
      <c r="A304" s="4">
        <v>119476</v>
      </c>
      <c r="B304" s="4">
        <v>9255422</v>
      </c>
      <c r="C304" s="4" t="s">
        <v>1348</v>
      </c>
      <c r="D304" s="5">
        <v>22000</v>
      </c>
      <c r="E304" s="5">
        <v>11000</v>
      </c>
    </row>
    <row r="305" spans="1:5" x14ac:dyDescent="0.25">
      <c r="A305" s="4">
        <v>123891</v>
      </c>
      <c r="B305" s="4">
        <v>9264003</v>
      </c>
      <c r="C305" s="4" t="s">
        <v>1349</v>
      </c>
      <c r="D305" s="5">
        <v>20500</v>
      </c>
      <c r="E305" s="5">
        <v>11000</v>
      </c>
    </row>
    <row r="306" spans="1:5" x14ac:dyDescent="0.25">
      <c r="A306" s="4">
        <v>120328</v>
      </c>
      <c r="B306" s="4">
        <v>3314028</v>
      </c>
      <c r="C306" s="4" t="s">
        <v>1350</v>
      </c>
      <c r="D306" s="5">
        <v>24500</v>
      </c>
      <c r="E306" s="5">
        <v>10750</v>
      </c>
    </row>
    <row r="307" spans="1:5" x14ac:dyDescent="0.25">
      <c r="A307" s="4">
        <v>120669</v>
      </c>
      <c r="B307" s="4">
        <v>3355400</v>
      </c>
      <c r="C307" s="4" t="s">
        <v>1351</v>
      </c>
      <c r="D307" s="5">
        <v>25000</v>
      </c>
      <c r="E307" s="5">
        <v>10750</v>
      </c>
    </row>
    <row r="308" spans="1:5" x14ac:dyDescent="0.25">
      <c r="A308" s="4">
        <v>119286</v>
      </c>
      <c r="B308" s="4">
        <v>8865414</v>
      </c>
      <c r="C308" s="4" t="s">
        <v>1352</v>
      </c>
      <c r="D308" s="5">
        <v>21500</v>
      </c>
      <c r="E308" s="5">
        <v>10750</v>
      </c>
    </row>
    <row r="309" spans="1:5" x14ac:dyDescent="0.25">
      <c r="A309" s="4">
        <v>125008</v>
      </c>
      <c r="B309" s="4">
        <v>8894048</v>
      </c>
      <c r="C309" s="4" t="s">
        <v>1353</v>
      </c>
      <c r="D309" s="5">
        <v>20000</v>
      </c>
      <c r="E309" s="5">
        <v>10750</v>
      </c>
    </row>
    <row r="310" spans="1:5" x14ac:dyDescent="0.25">
      <c r="A310" s="4">
        <v>123111</v>
      </c>
      <c r="B310" s="4">
        <v>8954801</v>
      </c>
      <c r="C310" s="4" t="s">
        <v>1354</v>
      </c>
      <c r="D310" s="5">
        <v>21500</v>
      </c>
      <c r="E310" s="5">
        <v>10750</v>
      </c>
    </row>
    <row r="311" spans="1:5" x14ac:dyDescent="0.25">
      <c r="A311" s="4">
        <v>120855</v>
      </c>
      <c r="B311" s="4">
        <v>9264031</v>
      </c>
      <c r="C311" s="4" t="s">
        <v>1355</v>
      </c>
      <c r="D311" s="5">
        <v>17000</v>
      </c>
      <c r="E311" s="5">
        <v>10750</v>
      </c>
    </row>
    <row r="312" spans="1:5" x14ac:dyDescent="0.25">
      <c r="A312" s="4">
        <v>127704</v>
      </c>
      <c r="B312" s="4">
        <v>8034005</v>
      </c>
      <c r="C312" s="6" t="s">
        <v>1356</v>
      </c>
      <c r="D312" s="35">
        <v>22500</v>
      </c>
      <c r="E312" s="35">
        <v>10500</v>
      </c>
    </row>
    <row r="313" spans="1:5" x14ac:dyDescent="0.25">
      <c r="A313" s="4">
        <v>119558</v>
      </c>
      <c r="B313" s="4">
        <v>3114003</v>
      </c>
      <c r="C313" s="4" t="s">
        <v>1357</v>
      </c>
      <c r="D313" s="5">
        <v>29500</v>
      </c>
      <c r="E313" s="5">
        <v>10500</v>
      </c>
    </row>
    <row r="314" spans="1:5" x14ac:dyDescent="0.25">
      <c r="A314" s="4">
        <v>130533</v>
      </c>
      <c r="B314" s="4">
        <v>3164006</v>
      </c>
      <c r="C314" s="4" t="s">
        <v>1358</v>
      </c>
      <c r="D314" s="5">
        <v>20500</v>
      </c>
      <c r="E314" s="5">
        <v>10500</v>
      </c>
    </row>
    <row r="315" spans="1:5" x14ac:dyDescent="0.25">
      <c r="A315" s="4">
        <v>119895</v>
      </c>
      <c r="B315" s="4">
        <v>3444067</v>
      </c>
      <c r="C315" s="4" t="s">
        <v>1359</v>
      </c>
      <c r="D315" s="5">
        <v>28000</v>
      </c>
      <c r="E315" s="5">
        <v>10500</v>
      </c>
    </row>
    <row r="316" spans="1:5" x14ac:dyDescent="0.25">
      <c r="A316" s="4">
        <v>118891</v>
      </c>
      <c r="B316" s="4">
        <v>3526909</v>
      </c>
      <c r="C316" s="4" t="s">
        <v>1360</v>
      </c>
      <c r="D316" s="5">
        <v>28000</v>
      </c>
      <c r="E316" s="5">
        <v>10500</v>
      </c>
    </row>
    <row r="317" spans="1:5" x14ac:dyDescent="0.25">
      <c r="A317" s="4">
        <v>119194</v>
      </c>
      <c r="B317" s="4">
        <v>3536906</v>
      </c>
      <c r="C317" s="4" t="s">
        <v>1361</v>
      </c>
      <c r="D317" s="5">
        <v>23000</v>
      </c>
      <c r="E317" s="5">
        <v>10500</v>
      </c>
    </row>
    <row r="318" spans="1:5" x14ac:dyDescent="0.25">
      <c r="A318" s="4">
        <v>122017</v>
      </c>
      <c r="B318" s="4">
        <v>3804010</v>
      </c>
      <c r="C318" s="4" t="s">
        <v>1362</v>
      </c>
      <c r="D318" s="5">
        <v>21000</v>
      </c>
      <c r="E318" s="5">
        <v>10500</v>
      </c>
    </row>
    <row r="319" spans="1:5" x14ac:dyDescent="0.25">
      <c r="A319" s="4">
        <v>121031</v>
      </c>
      <c r="B319" s="4">
        <v>3844031</v>
      </c>
      <c r="C319" s="4" t="s">
        <v>1363</v>
      </c>
      <c r="D319" s="5">
        <v>21000</v>
      </c>
      <c r="E319" s="5">
        <v>10500</v>
      </c>
    </row>
    <row r="320" spans="1:5" x14ac:dyDescent="0.25">
      <c r="A320" s="4">
        <v>120578</v>
      </c>
      <c r="B320" s="4">
        <v>8305408</v>
      </c>
      <c r="C320" s="4" t="s">
        <v>1364</v>
      </c>
      <c r="D320" s="5">
        <v>25500</v>
      </c>
      <c r="E320" s="5">
        <v>10500</v>
      </c>
    </row>
    <row r="321" spans="1:5" x14ac:dyDescent="0.25">
      <c r="A321" s="4">
        <v>119887</v>
      </c>
      <c r="B321" s="4">
        <v>8734029</v>
      </c>
      <c r="C321" s="4" t="s">
        <v>1365</v>
      </c>
      <c r="D321" s="5">
        <v>18000</v>
      </c>
      <c r="E321" s="5">
        <v>10500</v>
      </c>
    </row>
    <row r="322" spans="1:5" x14ac:dyDescent="0.25">
      <c r="A322" s="4">
        <v>119561</v>
      </c>
      <c r="B322" s="4">
        <v>9084156</v>
      </c>
      <c r="C322" s="4" t="s">
        <v>1366</v>
      </c>
      <c r="D322" s="5">
        <v>25500</v>
      </c>
      <c r="E322" s="5">
        <v>10500</v>
      </c>
    </row>
    <row r="323" spans="1:5" x14ac:dyDescent="0.25">
      <c r="A323" s="4">
        <v>119590</v>
      </c>
      <c r="B323" s="4">
        <v>9084163</v>
      </c>
      <c r="C323" s="4" t="s">
        <v>1367</v>
      </c>
      <c r="D323" s="5">
        <v>24500</v>
      </c>
      <c r="E323" s="5">
        <v>10500</v>
      </c>
    </row>
    <row r="324" spans="1:5" x14ac:dyDescent="0.25">
      <c r="A324" s="4">
        <v>120806</v>
      </c>
      <c r="B324" s="4">
        <v>9194154</v>
      </c>
      <c r="C324" s="4" t="s">
        <v>1368</v>
      </c>
      <c r="D324" s="5">
        <v>23000</v>
      </c>
      <c r="E324" s="5">
        <v>10500</v>
      </c>
    </row>
    <row r="325" spans="1:5" x14ac:dyDescent="0.25">
      <c r="A325" s="4">
        <v>119338</v>
      </c>
      <c r="B325" s="4">
        <v>9266908</v>
      </c>
      <c r="C325" s="4" t="s">
        <v>1369</v>
      </c>
      <c r="D325" s="5">
        <v>29000</v>
      </c>
      <c r="E325" s="5">
        <v>10500</v>
      </c>
    </row>
    <row r="326" spans="1:5" x14ac:dyDescent="0.25">
      <c r="A326" s="4">
        <v>121127</v>
      </c>
      <c r="B326" s="4">
        <v>3135400</v>
      </c>
      <c r="C326" s="4" t="s">
        <v>1370</v>
      </c>
      <c r="D326" s="5">
        <v>20500</v>
      </c>
      <c r="E326" s="5">
        <v>10250</v>
      </c>
    </row>
    <row r="327" spans="1:5" x14ac:dyDescent="0.25">
      <c r="A327" s="4">
        <v>120748</v>
      </c>
      <c r="B327" s="4">
        <v>3304017</v>
      </c>
      <c r="C327" s="4" t="s">
        <v>1371</v>
      </c>
      <c r="D327" s="5">
        <v>26500</v>
      </c>
      <c r="E327" s="5">
        <v>10250</v>
      </c>
    </row>
    <row r="328" spans="1:5" x14ac:dyDescent="0.25">
      <c r="A328" s="4">
        <v>120165</v>
      </c>
      <c r="B328" s="4">
        <v>3314027</v>
      </c>
      <c r="C328" s="4" t="s">
        <v>1372</v>
      </c>
      <c r="D328" s="5">
        <v>20500</v>
      </c>
      <c r="E328" s="5">
        <v>10250</v>
      </c>
    </row>
    <row r="329" spans="1:5" x14ac:dyDescent="0.25">
      <c r="A329" s="4">
        <v>119133</v>
      </c>
      <c r="B329" s="4">
        <v>3716906</v>
      </c>
      <c r="C329" s="4" t="s">
        <v>1373</v>
      </c>
      <c r="D329" s="5">
        <v>29000</v>
      </c>
      <c r="E329" s="5">
        <v>10250</v>
      </c>
    </row>
    <row r="330" spans="1:5" x14ac:dyDescent="0.25">
      <c r="A330" s="4">
        <v>119926</v>
      </c>
      <c r="B330" s="4">
        <v>3834000</v>
      </c>
      <c r="C330" s="4" t="s">
        <v>1374</v>
      </c>
      <c r="D330" s="5">
        <v>38000</v>
      </c>
      <c r="E330" s="5">
        <v>10250</v>
      </c>
    </row>
    <row r="331" spans="1:5" x14ac:dyDescent="0.25">
      <c r="A331" s="4">
        <v>119589</v>
      </c>
      <c r="B331" s="4">
        <v>8234033</v>
      </c>
      <c r="C331" s="4" t="s">
        <v>1375</v>
      </c>
      <c r="D331" s="5">
        <v>20500</v>
      </c>
      <c r="E331" s="5">
        <v>10250</v>
      </c>
    </row>
    <row r="332" spans="1:5" x14ac:dyDescent="0.25">
      <c r="A332" s="4">
        <v>127198</v>
      </c>
      <c r="B332" s="4">
        <v>9094000</v>
      </c>
      <c r="C332" s="4" t="s">
        <v>1376</v>
      </c>
      <c r="D332" s="5">
        <v>22500</v>
      </c>
      <c r="E332" s="5">
        <v>10250</v>
      </c>
    </row>
    <row r="333" spans="1:5" x14ac:dyDescent="0.25">
      <c r="A333" s="4">
        <v>132400</v>
      </c>
      <c r="B333" s="4">
        <v>3314000</v>
      </c>
      <c r="C333" s="6" t="s">
        <v>1377</v>
      </c>
      <c r="D333" s="35">
        <v>19000</v>
      </c>
      <c r="E333" s="35">
        <v>10000</v>
      </c>
    </row>
    <row r="334" spans="1:5" x14ac:dyDescent="0.25">
      <c r="A334" s="4">
        <v>120094</v>
      </c>
      <c r="B334" s="4">
        <v>3085404</v>
      </c>
      <c r="C334" s="4" t="s">
        <v>1378</v>
      </c>
      <c r="D334" s="5">
        <v>21000</v>
      </c>
      <c r="E334" s="5">
        <v>10000</v>
      </c>
    </row>
    <row r="335" spans="1:5" x14ac:dyDescent="0.25">
      <c r="A335" s="4">
        <v>120351</v>
      </c>
      <c r="B335" s="4">
        <v>3114001</v>
      </c>
      <c r="C335" s="4" t="s">
        <v>1379</v>
      </c>
      <c r="D335" s="5">
        <v>17500</v>
      </c>
      <c r="E335" s="5">
        <v>10000</v>
      </c>
    </row>
    <row r="336" spans="1:5" x14ac:dyDescent="0.25">
      <c r="A336" s="4">
        <v>122313</v>
      </c>
      <c r="B336" s="4">
        <v>3354004</v>
      </c>
      <c r="C336" s="4" t="s">
        <v>1380</v>
      </c>
      <c r="D336" s="5">
        <v>20000</v>
      </c>
      <c r="E336" s="5">
        <v>10000</v>
      </c>
    </row>
    <row r="337" spans="1:5" x14ac:dyDescent="0.25">
      <c r="A337" s="4">
        <v>118669</v>
      </c>
      <c r="B337" s="4">
        <v>3556906</v>
      </c>
      <c r="C337" s="4" t="s">
        <v>1381</v>
      </c>
      <c r="D337" s="5">
        <v>24500</v>
      </c>
      <c r="E337" s="5">
        <v>10000</v>
      </c>
    </row>
    <row r="338" spans="1:5" x14ac:dyDescent="0.25">
      <c r="A338" s="4">
        <v>124785</v>
      </c>
      <c r="B338" s="4">
        <v>8794185</v>
      </c>
      <c r="C338" s="4" t="s">
        <v>1382</v>
      </c>
      <c r="D338" s="5">
        <v>17500</v>
      </c>
      <c r="E338" s="5">
        <v>10000</v>
      </c>
    </row>
    <row r="339" spans="1:5" x14ac:dyDescent="0.25">
      <c r="A339" s="4">
        <v>119199</v>
      </c>
      <c r="B339" s="4">
        <v>8796905</v>
      </c>
      <c r="C339" s="4" t="s">
        <v>1383</v>
      </c>
      <c r="D339" s="5">
        <v>20000</v>
      </c>
      <c r="E339" s="5">
        <v>10000</v>
      </c>
    </row>
    <row r="340" spans="1:5" x14ac:dyDescent="0.25">
      <c r="A340" s="4">
        <v>124835</v>
      </c>
      <c r="B340" s="4">
        <v>9284013</v>
      </c>
      <c r="C340" s="4" t="s">
        <v>1384</v>
      </c>
      <c r="D340" s="5">
        <v>27500</v>
      </c>
      <c r="E340" s="5">
        <v>10000</v>
      </c>
    </row>
    <row r="341" spans="1:5" x14ac:dyDescent="0.25">
      <c r="A341" s="4">
        <v>119369</v>
      </c>
      <c r="B341" s="4">
        <v>9354102</v>
      </c>
      <c r="C341" s="4" t="s">
        <v>1385</v>
      </c>
      <c r="D341" s="5">
        <v>20000</v>
      </c>
      <c r="E341" s="5">
        <v>10000</v>
      </c>
    </row>
    <row r="342" spans="1:5" x14ac:dyDescent="0.25">
      <c r="A342" s="4">
        <v>122253</v>
      </c>
      <c r="B342" s="4">
        <v>8504005</v>
      </c>
      <c r="C342" s="4" t="s">
        <v>1386</v>
      </c>
      <c r="D342" s="5">
        <v>15000</v>
      </c>
      <c r="E342" s="5">
        <v>9750</v>
      </c>
    </row>
    <row r="343" spans="1:5" x14ac:dyDescent="0.25">
      <c r="A343" s="4">
        <v>124251</v>
      </c>
      <c r="B343" s="4">
        <v>8954121</v>
      </c>
      <c r="C343" s="4" t="s">
        <v>1387</v>
      </c>
      <c r="D343" s="5">
        <v>19500</v>
      </c>
      <c r="E343" s="5">
        <v>9750</v>
      </c>
    </row>
    <row r="344" spans="1:5" x14ac:dyDescent="0.25">
      <c r="A344" s="4">
        <v>131409</v>
      </c>
      <c r="B344" s="4">
        <v>3304009</v>
      </c>
      <c r="C344" s="6" t="s">
        <v>1388</v>
      </c>
      <c r="D344" s="35">
        <v>34500</v>
      </c>
      <c r="E344" s="35">
        <v>9500</v>
      </c>
    </row>
    <row r="345" spans="1:5" x14ac:dyDescent="0.25">
      <c r="A345" s="4">
        <v>132642</v>
      </c>
      <c r="B345" s="4">
        <v>3314006</v>
      </c>
      <c r="C345" s="4" t="s">
        <v>1389</v>
      </c>
      <c r="D345" s="5">
        <v>9500</v>
      </c>
      <c r="E345" s="5">
        <v>9500</v>
      </c>
    </row>
    <row r="346" spans="1:5" x14ac:dyDescent="0.25">
      <c r="A346" s="4">
        <v>119907</v>
      </c>
      <c r="B346" s="4">
        <v>8114058</v>
      </c>
      <c r="C346" s="4" t="s">
        <v>1390</v>
      </c>
      <c r="D346" s="5">
        <v>19000</v>
      </c>
      <c r="E346" s="5">
        <v>9500</v>
      </c>
    </row>
    <row r="347" spans="1:5" x14ac:dyDescent="0.25">
      <c r="A347" s="4">
        <v>127677</v>
      </c>
      <c r="B347" s="4">
        <v>8914017</v>
      </c>
      <c r="C347" s="4" t="s">
        <v>1391</v>
      </c>
      <c r="D347" s="5">
        <v>22000</v>
      </c>
      <c r="E347" s="5">
        <v>9500</v>
      </c>
    </row>
    <row r="348" spans="1:5" x14ac:dyDescent="0.25">
      <c r="A348" s="4">
        <v>120953</v>
      </c>
      <c r="B348" s="4">
        <v>9334001</v>
      </c>
      <c r="C348" s="4" t="s">
        <v>1392</v>
      </c>
      <c r="D348" s="5">
        <v>22500</v>
      </c>
      <c r="E348" s="5">
        <v>9500</v>
      </c>
    </row>
    <row r="349" spans="1:5" x14ac:dyDescent="0.25">
      <c r="A349" s="4">
        <v>118615</v>
      </c>
      <c r="B349" s="4">
        <v>3346905</v>
      </c>
      <c r="C349" s="4" t="s">
        <v>1393</v>
      </c>
      <c r="D349" s="5">
        <v>17750</v>
      </c>
      <c r="E349" s="5">
        <v>9375</v>
      </c>
    </row>
    <row r="350" spans="1:5" x14ac:dyDescent="0.25">
      <c r="A350" s="4">
        <v>120709</v>
      </c>
      <c r="B350" s="4">
        <v>8865409</v>
      </c>
      <c r="C350" s="4" t="s">
        <v>1394</v>
      </c>
      <c r="D350" s="5">
        <v>12000</v>
      </c>
      <c r="E350" s="5">
        <v>9375</v>
      </c>
    </row>
    <row r="351" spans="1:5" x14ac:dyDescent="0.25">
      <c r="A351" s="4">
        <v>119740</v>
      </c>
      <c r="B351" s="4">
        <v>3034021</v>
      </c>
      <c r="C351" s="4" t="s">
        <v>1395</v>
      </c>
      <c r="D351" s="5">
        <v>20750</v>
      </c>
      <c r="E351" s="5">
        <v>9250</v>
      </c>
    </row>
    <row r="352" spans="1:5" x14ac:dyDescent="0.25">
      <c r="A352" s="4">
        <v>121912</v>
      </c>
      <c r="B352" s="4">
        <v>3305412</v>
      </c>
      <c r="C352" s="4" t="s">
        <v>1396</v>
      </c>
      <c r="D352" s="5">
        <v>21250</v>
      </c>
      <c r="E352" s="5">
        <v>9250</v>
      </c>
    </row>
    <row r="353" spans="1:5" x14ac:dyDescent="0.25">
      <c r="A353" s="4">
        <v>118628</v>
      </c>
      <c r="B353" s="4">
        <v>3576905</v>
      </c>
      <c r="C353" s="4" t="s">
        <v>1397</v>
      </c>
      <c r="D353" s="5">
        <v>16750</v>
      </c>
      <c r="E353" s="5">
        <v>9250</v>
      </c>
    </row>
    <row r="354" spans="1:5" x14ac:dyDescent="0.25">
      <c r="A354" s="4">
        <v>122801</v>
      </c>
      <c r="B354" s="4">
        <v>3594501</v>
      </c>
      <c r="C354" s="4" t="s">
        <v>1398</v>
      </c>
      <c r="D354" s="5">
        <v>20500</v>
      </c>
      <c r="E354" s="5">
        <v>9250</v>
      </c>
    </row>
    <row r="355" spans="1:5" x14ac:dyDescent="0.25">
      <c r="A355" s="4">
        <v>122860</v>
      </c>
      <c r="B355" s="4">
        <v>3724020</v>
      </c>
      <c r="C355" s="4" t="s">
        <v>1399</v>
      </c>
      <c r="D355" s="5">
        <v>22500</v>
      </c>
      <c r="E355" s="5">
        <v>9250</v>
      </c>
    </row>
    <row r="356" spans="1:5" x14ac:dyDescent="0.25">
      <c r="A356" s="4">
        <v>122558</v>
      </c>
      <c r="B356" s="4">
        <v>3844028</v>
      </c>
      <c r="C356" s="4" t="s">
        <v>1400</v>
      </c>
      <c r="D356" s="5">
        <v>28000</v>
      </c>
      <c r="E356" s="5">
        <v>9250</v>
      </c>
    </row>
    <row r="357" spans="1:5" x14ac:dyDescent="0.25">
      <c r="A357" s="4">
        <v>122936</v>
      </c>
      <c r="B357" s="4">
        <v>8734003</v>
      </c>
      <c r="C357" s="4" t="s">
        <v>1401</v>
      </c>
      <c r="D357" s="5">
        <v>30000</v>
      </c>
      <c r="E357" s="5">
        <v>9250</v>
      </c>
    </row>
    <row r="358" spans="1:5" x14ac:dyDescent="0.25">
      <c r="A358" s="4">
        <v>131137</v>
      </c>
      <c r="B358" s="4">
        <v>8894004</v>
      </c>
      <c r="C358" s="4" t="s">
        <v>1402</v>
      </c>
      <c r="D358" s="5">
        <v>33000</v>
      </c>
      <c r="E358" s="5">
        <v>9250</v>
      </c>
    </row>
    <row r="359" spans="1:5" x14ac:dyDescent="0.25">
      <c r="A359" s="4">
        <v>118654</v>
      </c>
      <c r="B359" s="4">
        <v>8916905</v>
      </c>
      <c r="C359" s="4" t="s">
        <v>1403</v>
      </c>
      <c r="D359" s="5">
        <v>25500</v>
      </c>
      <c r="E359" s="5">
        <v>9250</v>
      </c>
    </row>
    <row r="360" spans="1:5" x14ac:dyDescent="0.25">
      <c r="A360" s="4">
        <v>130942</v>
      </c>
      <c r="B360" s="4">
        <v>8934001</v>
      </c>
      <c r="C360" s="4" t="s">
        <v>1404</v>
      </c>
      <c r="D360" s="5">
        <v>16000</v>
      </c>
      <c r="E360" s="5">
        <v>9250</v>
      </c>
    </row>
    <row r="361" spans="1:5" x14ac:dyDescent="0.25">
      <c r="A361" s="4">
        <v>120646</v>
      </c>
      <c r="B361" s="4">
        <v>9265406</v>
      </c>
      <c r="C361" s="4" t="s">
        <v>1405</v>
      </c>
      <c r="D361" s="5">
        <v>18000</v>
      </c>
      <c r="E361" s="5">
        <v>9250</v>
      </c>
    </row>
    <row r="362" spans="1:5" x14ac:dyDescent="0.25">
      <c r="A362" s="4">
        <v>121091</v>
      </c>
      <c r="B362" s="4">
        <v>9314141</v>
      </c>
      <c r="C362" s="4" t="s">
        <v>1406</v>
      </c>
      <c r="D362" s="5">
        <v>18500</v>
      </c>
      <c r="E362" s="5">
        <v>9250</v>
      </c>
    </row>
    <row r="363" spans="1:5" x14ac:dyDescent="0.25">
      <c r="A363" s="4">
        <v>120352</v>
      </c>
      <c r="B363" s="4">
        <v>2134673</v>
      </c>
      <c r="C363" s="4" t="s">
        <v>1407</v>
      </c>
      <c r="D363" s="5">
        <v>16250</v>
      </c>
      <c r="E363" s="5">
        <v>9125</v>
      </c>
    </row>
    <row r="364" spans="1:5" x14ac:dyDescent="0.25">
      <c r="A364" s="4">
        <v>120432</v>
      </c>
      <c r="B364" s="4">
        <v>3824048</v>
      </c>
      <c r="C364" s="4" t="s">
        <v>1408</v>
      </c>
      <c r="D364" s="5">
        <v>12250</v>
      </c>
      <c r="E364" s="5">
        <v>9125</v>
      </c>
    </row>
    <row r="365" spans="1:5" x14ac:dyDescent="0.25">
      <c r="A365" s="4">
        <v>122263</v>
      </c>
      <c r="B365" s="4">
        <v>3205401</v>
      </c>
      <c r="C365" s="4" t="s">
        <v>1409</v>
      </c>
      <c r="D365" s="5">
        <v>30500</v>
      </c>
      <c r="E365" s="5">
        <v>9000</v>
      </c>
    </row>
    <row r="366" spans="1:5" x14ac:dyDescent="0.25">
      <c r="A366" s="4">
        <v>120231</v>
      </c>
      <c r="B366" s="4">
        <v>3344018</v>
      </c>
      <c r="C366" s="4" t="s">
        <v>1410</v>
      </c>
      <c r="D366" s="5">
        <v>27000</v>
      </c>
      <c r="E366" s="5">
        <v>9000</v>
      </c>
    </row>
    <row r="367" spans="1:5" x14ac:dyDescent="0.25">
      <c r="A367" s="4">
        <v>119534</v>
      </c>
      <c r="B367" s="4">
        <v>3355402</v>
      </c>
      <c r="C367" s="4" t="s">
        <v>1411</v>
      </c>
      <c r="D367" s="5">
        <v>18000</v>
      </c>
      <c r="E367" s="5">
        <v>9000</v>
      </c>
    </row>
    <row r="368" spans="1:5" x14ac:dyDescent="0.25">
      <c r="A368" s="4">
        <v>120926</v>
      </c>
      <c r="B368" s="4">
        <v>8014005</v>
      </c>
      <c r="C368" s="4" t="s">
        <v>1412</v>
      </c>
      <c r="D368" s="5">
        <v>19000</v>
      </c>
      <c r="E368" s="5">
        <v>9000</v>
      </c>
    </row>
    <row r="369" spans="1:5" x14ac:dyDescent="0.25">
      <c r="A369" s="4">
        <v>120300</v>
      </c>
      <c r="B369" s="4">
        <v>8024143</v>
      </c>
      <c r="C369" s="4" t="s">
        <v>1413</v>
      </c>
      <c r="D369" s="5">
        <v>24000</v>
      </c>
      <c r="E369" s="5">
        <v>9000</v>
      </c>
    </row>
    <row r="370" spans="1:5" x14ac:dyDescent="0.25">
      <c r="A370" s="4">
        <v>119556</v>
      </c>
      <c r="B370" s="4">
        <v>8815418</v>
      </c>
      <c r="C370" s="4" t="s">
        <v>1414</v>
      </c>
      <c r="D370" s="5">
        <v>17500</v>
      </c>
      <c r="E370" s="5">
        <v>9000</v>
      </c>
    </row>
    <row r="371" spans="1:5" x14ac:dyDescent="0.25">
      <c r="A371" s="4">
        <v>121012</v>
      </c>
      <c r="B371" s="4">
        <v>8854501</v>
      </c>
      <c r="C371" s="4" t="s">
        <v>1415</v>
      </c>
      <c r="D371" s="5">
        <v>26000</v>
      </c>
      <c r="E371" s="5">
        <v>9000</v>
      </c>
    </row>
    <row r="372" spans="1:5" x14ac:dyDescent="0.25">
      <c r="A372" s="4">
        <v>119512</v>
      </c>
      <c r="B372" s="4">
        <v>9374112</v>
      </c>
      <c r="C372" s="4" t="s">
        <v>1416</v>
      </c>
      <c r="D372" s="5">
        <v>18500</v>
      </c>
      <c r="E372" s="5">
        <v>9000</v>
      </c>
    </row>
    <row r="373" spans="1:5" x14ac:dyDescent="0.25">
      <c r="A373" s="4">
        <v>123072</v>
      </c>
      <c r="B373" s="4">
        <v>3114042</v>
      </c>
      <c r="C373" s="4" t="s">
        <v>1417</v>
      </c>
      <c r="D373" s="5">
        <v>17750</v>
      </c>
      <c r="E373" s="5">
        <v>8875</v>
      </c>
    </row>
    <row r="374" spans="1:5" x14ac:dyDescent="0.25">
      <c r="A374" s="4">
        <v>124239</v>
      </c>
      <c r="B374" s="4">
        <v>3944607</v>
      </c>
      <c r="C374" s="4" t="s">
        <v>1418</v>
      </c>
      <c r="D374" s="5">
        <v>13500</v>
      </c>
      <c r="E374" s="5">
        <v>8875</v>
      </c>
    </row>
    <row r="375" spans="1:5" x14ac:dyDescent="0.25">
      <c r="A375" s="4">
        <v>119100</v>
      </c>
      <c r="B375" s="4">
        <v>8876905</v>
      </c>
      <c r="C375" s="4" t="s">
        <v>1419</v>
      </c>
      <c r="D375" s="5">
        <v>20000</v>
      </c>
      <c r="E375" s="5">
        <v>8875</v>
      </c>
    </row>
    <row r="376" spans="1:5" x14ac:dyDescent="0.25">
      <c r="A376" s="4">
        <v>120071</v>
      </c>
      <c r="B376" s="4">
        <v>3125412</v>
      </c>
      <c r="C376" s="4" t="s">
        <v>1420</v>
      </c>
      <c r="D376" s="5">
        <v>15000</v>
      </c>
      <c r="E376" s="5">
        <v>8750</v>
      </c>
    </row>
    <row r="377" spans="1:5" x14ac:dyDescent="0.25">
      <c r="A377" s="4">
        <v>118616</v>
      </c>
      <c r="B377" s="4">
        <v>3316905</v>
      </c>
      <c r="C377" s="4" t="s">
        <v>1421</v>
      </c>
      <c r="D377" s="5">
        <v>25500</v>
      </c>
      <c r="E377" s="5">
        <v>8750</v>
      </c>
    </row>
    <row r="378" spans="1:5" x14ac:dyDescent="0.25">
      <c r="A378" s="4">
        <v>120485</v>
      </c>
      <c r="B378" s="4">
        <v>3434100</v>
      </c>
      <c r="C378" s="4" t="s">
        <v>1422</v>
      </c>
      <c r="D378" s="5">
        <v>17500</v>
      </c>
      <c r="E378" s="5">
        <v>8750</v>
      </c>
    </row>
    <row r="379" spans="1:5" x14ac:dyDescent="0.25">
      <c r="A379" s="4">
        <v>119279</v>
      </c>
      <c r="B379" s="4">
        <v>3724024</v>
      </c>
      <c r="C379" s="4" t="s">
        <v>1423</v>
      </c>
      <c r="D379" s="5">
        <v>17500</v>
      </c>
      <c r="E379" s="5">
        <v>8750</v>
      </c>
    </row>
    <row r="380" spans="1:5" x14ac:dyDescent="0.25">
      <c r="A380" s="4">
        <v>120453</v>
      </c>
      <c r="B380" s="4">
        <v>3734253</v>
      </c>
      <c r="C380" s="4" t="s">
        <v>1424</v>
      </c>
      <c r="D380" s="5">
        <v>22500</v>
      </c>
      <c r="E380" s="5">
        <v>8750</v>
      </c>
    </row>
    <row r="381" spans="1:5" x14ac:dyDescent="0.25">
      <c r="A381" s="4">
        <v>120446</v>
      </c>
      <c r="B381" s="4">
        <v>3815402</v>
      </c>
      <c r="C381" s="4" t="s">
        <v>1425</v>
      </c>
      <c r="D381" s="5">
        <v>23500</v>
      </c>
      <c r="E381" s="5">
        <v>8750</v>
      </c>
    </row>
    <row r="382" spans="1:5" x14ac:dyDescent="0.25">
      <c r="A382" s="4">
        <v>120556</v>
      </c>
      <c r="B382" s="4">
        <v>8014037</v>
      </c>
      <c r="C382" s="4" t="s">
        <v>1426</v>
      </c>
      <c r="D382" s="5">
        <v>30500</v>
      </c>
      <c r="E382" s="5">
        <v>8750</v>
      </c>
    </row>
    <row r="383" spans="1:5" x14ac:dyDescent="0.25">
      <c r="A383" s="4">
        <v>119642</v>
      </c>
      <c r="B383" s="4">
        <v>8504015</v>
      </c>
      <c r="C383" s="4" t="s">
        <v>1427</v>
      </c>
      <c r="D383" s="5">
        <v>18500</v>
      </c>
      <c r="E383" s="5">
        <v>8750</v>
      </c>
    </row>
    <row r="384" spans="1:5" x14ac:dyDescent="0.25">
      <c r="A384" s="4">
        <v>124126</v>
      </c>
      <c r="B384" s="4">
        <v>8774226</v>
      </c>
      <c r="C384" s="4" t="s">
        <v>1428</v>
      </c>
      <c r="D384" s="5">
        <v>20000</v>
      </c>
      <c r="E384" s="5">
        <v>8750</v>
      </c>
    </row>
    <row r="385" spans="1:5" x14ac:dyDescent="0.25">
      <c r="A385" s="4">
        <v>120918</v>
      </c>
      <c r="B385" s="4">
        <v>9164003</v>
      </c>
      <c r="C385" s="4" t="s">
        <v>1429</v>
      </c>
      <c r="D385" s="5">
        <v>19000</v>
      </c>
      <c r="E385" s="5">
        <v>8750</v>
      </c>
    </row>
    <row r="386" spans="1:5" x14ac:dyDescent="0.25">
      <c r="A386" s="4">
        <v>119150</v>
      </c>
      <c r="B386" s="4">
        <v>9166905</v>
      </c>
      <c r="C386" s="4" t="s">
        <v>1430</v>
      </c>
      <c r="D386" s="5">
        <v>30000</v>
      </c>
      <c r="E386" s="5">
        <v>8750</v>
      </c>
    </row>
    <row r="387" spans="1:5" x14ac:dyDescent="0.25">
      <c r="A387" s="4">
        <v>119331</v>
      </c>
      <c r="B387" s="4">
        <v>9286910</v>
      </c>
      <c r="C387" s="4" t="s">
        <v>1431</v>
      </c>
      <c r="D387" s="5">
        <v>26000</v>
      </c>
      <c r="E387" s="5">
        <v>8750</v>
      </c>
    </row>
    <row r="388" spans="1:5" x14ac:dyDescent="0.25">
      <c r="A388" s="4">
        <v>131291</v>
      </c>
      <c r="B388" s="4">
        <v>3014004</v>
      </c>
      <c r="C388" s="4" t="s">
        <v>1432</v>
      </c>
      <c r="D388" s="5">
        <v>19000</v>
      </c>
      <c r="E388" s="5">
        <v>8625</v>
      </c>
    </row>
    <row r="389" spans="1:5" x14ac:dyDescent="0.25">
      <c r="A389" s="4">
        <v>119121</v>
      </c>
      <c r="B389" s="4">
        <v>8526906</v>
      </c>
      <c r="C389" s="4" t="s">
        <v>1433</v>
      </c>
      <c r="D389" s="5">
        <v>17250</v>
      </c>
      <c r="E389" s="5">
        <v>8625</v>
      </c>
    </row>
    <row r="390" spans="1:5" x14ac:dyDescent="0.25">
      <c r="A390" s="4">
        <v>123817</v>
      </c>
      <c r="B390" s="4">
        <v>8924462</v>
      </c>
      <c r="C390" s="4" t="s">
        <v>1434</v>
      </c>
      <c r="D390" s="5">
        <v>17250</v>
      </c>
      <c r="E390" s="5">
        <v>8625</v>
      </c>
    </row>
    <row r="391" spans="1:5" x14ac:dyDescent="0.25">
      <c r="A391" s="4">
        <v>120877</v>
      </c>
      <c r="B391" s="4">
        <v>3125405</v>
      </c>
      <c r="C391" s="4" t="s">
        <v>1435</v>
      </c>
      <c r="D391" s="5">
        <v>17000</v>
      </c>
      <c r="E391" s="5">
        <v>8500</v>
      </c>
    </row>
    <row r="392" spans="1:5" x14ac:dyDescent="0.25">
      <c r="A392" s="4">
        <v>121928</v>
      </c>
      <c r="B392" s="4">
        <v>3164003</v>
      </c>
      <c r="C392" s="4" t="s">
        <v>1436</v>
      </c>
      <c r="D392" s="5">
        <v>21750</v>
      </c>
      <c r="E392" s="5">
        <v>8500</v>
      </c>
    </row>
    <row r="393" spans="1:5" x14ac:dyDescent="0.25">
      <c r="A393" s="4">
        <v>123843</v>
      </c>
      <c r="B393" s="4">
        <v>3334129</v>
      </c>
      <c r="C393" s="4" t="s">
        <v>1437</v>
      </c>
      <c r="D393" s="5">
        <v>28500</v>
      </c>
      <c r="E393" s="5">
        <v>8500</v>
      </c>
    </row>
    <row r="394" spans="1:5" x14ac:dyDescent="0.25">
      <c r="A394" s="4">
        <v>120985</v>
      </c>
      <c r="B394" s="4">
        <v>3844000</v>
      </c>
      <c r="C394" s="4" t="s">
        <v>1438</v>
      </c>
      <c r="D394" s="5">
        <v>17000</v>
      </c>
      <c r="E394" s="5">
        <v>8500</v>
      </c>
    </row>
    <row r="395" spans="1:5" x14ac:dyDescent="0.25">
      <c r="A395" s="4">
        <v>120636</v>
      </c>
      <c r="B395" s="4">
        <v>8024136</v>
      </c>
      <c r="C395" s="4" t="s">
        <v>1439</v>
      </c>
      <c r="D395" s="5">
        <v>16000</v>
      </c>
      <c r="E395" s="5">
        <v>8500</v>
      </c>
    </row>
    <row r="396" spans="1:5" x14ac:dyDescent="0.25">
      <c r="A396" s="4">
        <v>120700</v>
      </c>
      <c r="B396" s="4">
        <v>8305400</v>
      </c>
      <c r="C396" s="4" t="s">
        <v>1440</v>
      </c>
      <c r="D396" s="5">
        <v>23000</v>
      </c>
      <c r="E396" s="5">
        <v>8500</v>
      </c>
    </row>
    <row r="397" spans="1:5" x14ac:dyDescent="0.25">
      <c r="A397" s="4">
        <v>119232</v>
      </c>
      <c r="B397" s="4">
        <v>8466905</v>
      </c>
      <c r="C397" s="4" t="s">
        <v>1441</v>
      </c>
      <c r="D397" s="5">
        <v>18750</v>
      </c>
      <c r="E397" s="5">
        <v>8500</v>
      </c>
    </row>
    <row r="398" spans="1:5" x14ac:dyDescent="0.25">
      <c r="A398" s="4">
        <v>119550</v>
      </c>
      <c r="B398" s="4">
        <v>8655404</v>
      </c>
      <c r="C398" s="4" t="s">
        <v>1442</v>
      </c>
      <c r="D398" s="5">
        <v>16000</v>
      </c>
      <c r="E398" s="5">
        <v>8500</v>
      </c>
    </row>
    <row r="399" spans="1:5" x14ac:dyDescent="0.25">
      <c r="A399" s="4">
        <v>123939</v>
      </c>
      <c r="B399" s="4">
        <v>8814010</v>
      </c>
      <c r="C399" s="4" t="s">
        <v>1443</v>
      </c>
      <c r="D399" s="5">
        <v>18500</v>
      </c>
      <c r="E399" s="5">
        <v>8500</v>
      </c>
    </row>
    <row r="400" spans="1:5" x14ac:dyDescent="0.25">
      <c r="A400" s="4">
        <v>120214</v>
      </c>
      <c r="B400" s="4">
        <v>8835438</v>
      </c>
      <c r="C400" s="4" t="s">
        <v>1444</v>
      </c>
      <c r="D400" s="5">
        <v>20000</v>
      </c>
      <c r="E400" s="5">
        <v>8500</v>
      </c>
    </row>
    <row r="401" spans="1:5" x14ac:dyDescent="0.25">
      <c r="A401" s="4">
        <v>119370</v>
      </c>
      <c r="B401" s="4">
        <v>8865463</v>
      </c>
      <c r="C401" s="4" t="s">
        <v>1445</v>
      </c>
      <c r="D401" s="5">
        <v>18500</v>
      </c>
      <c r="E401" s="5">
        <v>8500</v>
      </c>
    </row>
    <row r="402" spans="1:5" x14ac:dyDescent="0.25">
      <c r="A402" s="4">
        <v>120143</v>
      </c>
      <c r="B402" s="4">
        <v>8914012</v>
      </c>
      <c r="C402" s="4" t="s">
        <v>1446</v>
      </c>
      <c r="D402" s="5">
        <v>19000</v>
      </c>
      <c r="E402" s="5">
        <v>8500</v>
      </c>
    </row>
    <row r="403" spans="1:5" x14ac:dyDescent="0.25">
      <c r="A403" s="4">
        <v>120090</v>
      </c>
      <c r="B403" s="4">
        <v>9194498</v>
      </c>
      <c r="C403" s="4" t="s">
        <v>1447</v>
      </c>
      <c r="D403" s="5">
        <v>18000</v>
      </c>
      <c r="E403" s="5">
        <v>8500</v>
      </c>
    </row>
    <row r="404" spans="1:5" x14ac:dyDescent="0.25">
      <c r="A404" s="4">
        <v>119602</v>
      </c>
      <c r="B404" s="4">
        <v>3844015</v>
      </c>
      <c r="C404" s="4" t="s">
        <v>1448</v>
      </c>
      <c r="D404" s="5">
        <v>19500</v>
      </c>
      <c r="E404" s="5">
        <v>8375</v>
      </c>
    </row>
    <row r="405" spans="1:5" x14ac:dyDescent="0.25">
      <c r="A405" s="4">
        <v>132047</v>
      </c>
      <c r="B405" s="4">
        <v>8034006</v>
      </c>
      <c r="C405" s="6" t="s">
        <v>1449</v>
      </c>
      <c r="D405" s="35">
        <v>22500</v>
      </c>
      <c r="E405" s="35">
        <v>8250</v>
      </c>
    </row>
    <row r="406" spans="1:5" x14ac:dyDescent="0.25">
      <c r="A406" s="4">
        <v>120355</v>
      </c>
      <c r="B406" s="4">
        <v>3024012</v>
      </c>
      <c r="C406" s="4" t="s">
        <v>1450</v>
      </c>
      <c r="D406" s="5">
        <v>22000</v>
      </c>
      <c r="E406" s="5">
        <v>8250</v>
      </c>
    </row>
    <row r="407" spans="1:5" x14ac:dyDescent="0.25">
      <c r="A407" s="4">
        <v>121934</v>
      </c>
      <c r="B407" s="4">
        <v>3055419</v>
      </c>
      <c r="C407" s="4" t="s">
        <v>787</v>
      </c>
      <c r="D407" s="5">
        <v>20750</v>
      </c>
      <c r="E407" s="5">
        <v>8250</v>
      </c>
    </row>
    <row r="408" spans="1:5" x14ac:dyDescent="0.25">
      <c r="A408" s="4">
        <v>121842</v>
      </c>
      <c r="B408" s="4">
        <v>3115400</v>
      </c>
      <c r="C408" s="4" t="s">
        <v>1451</v>
      </c>
      <c r="D408" s="5">
        <v>14500</v>
      </c>
      <c r="E408" s="5">
        <v>8250</v>
      </c>
    </row>
    <row r="409" spans="1:5" x14ac:dyDescent="0.25">
      <c r="A409" s="4">
        <v>119270</v>
      </c>
      <c r="B409" s="4">
        <v>3134027</v>
      </c>
      <c r="C409" s="4" t="s">
        <v>1452</v>
      </c>
      <c r="D409" s="5">
        <v>22000</v>
      </c>
      <c r="E409" s="5">
        <v>8250</v>
      </c>
    </row>
    <row r="410" spans="1:5" x14ac:dyDescent="0.25">
      <c r="A410" s="4">
        <v>127665</v>
      </c>
      <c r="B410" s="4">
        <v>3734008</v>
      </c>
      <c r="C410" s="4" t="s">
        <v>1453</v>
      </c>
      <c r="D410" s="5">
        <v>30000</v>
      </c>
      <c r="E410" s="5">
        <v>8250</v>
      </c>
    </row>
    <row r="411" spans="1:5" x14ac:dyDescent="0.25">
      <c r="A411" s="4">
        <v>120146</v>
      </c>
      <c r="B411" s="4">
        <v>8604004</v>
      </c>
      <c r="C411" s="4" t="s">
        <v>1454</v>
      </c>
      <c r="D411" s="5">
        <v>17500</v>
      </c>
      <c r="E411" s="5">
        <v>8250</v>
      </c>
    </row>
    <row r="412" spans="1:5" x14ac:dyDescent="0.25">
      <c r="A412" s="4">
        <v>120725</v>
      </c>
      <c r="B412" s="4">
        <v>8774001</v>
      </c>
      <c r="C412" s="4" t="s">
        <v>1455</v>
      </c>
      <c r="D412" s="5">
        <v>20500</v>
      </c>
      <c r="E412" s="5">
        <v>8250</v>
      </c>
    </row>
    <row r="413" spans="1:5" x14ac:dyDescent="0.25">
      <c r="A413" s="4">
        <v>122417</v>
      </c>
      <c r="B413" s="4">
        <v>8854007</v>
      </c>
      <c r="C413" s="4" t="s">
        <v>1456</v>
      </c>
      <c r="D413" s="5">
        <v>16500</v>
      </c>
      <c r="E413" s="5">
        <v>8250</v>
      </c>
    </row>
    <row r="414" spans="1:5" x14ac:dyDescent="0.25">
      <c r="A414" s="4">
        <v>124998</v>
      </c>
      <c r="B414" s="4">
        <v>8904001</v>
      </c>
      <c r="C414" s="4" t="s">
        <v>1457</v>
      </c>
      <c r="D414" s="5">
        <v>37500</v>
      </c>
      <c r="E414" s="5">
        <v>8250</v>
      </c>
    </row>
    <row r="415" spans="1:5" x14ac:dyDescent="0.25">
      <c r="A415" s="4">
        <v>120184</v>
      </c>
      <c r="B415" s="4">
        <v>8924000</v>
      </c>
      <c r="C415" s="4" t="s">
        <v>1458</v>
      </c>
      <c r="D415" s="5">
        <v>19500</v>
      </c>
      <c r="E415" s="5">
        <v>8250</v>
      </c>
    </row>
    <row r="416" spans="1:5" x14ac:dyDescent="0.25">
      <c r="A416" s="4">
        <v>119326</v>
      </c>
      <c r="B416" s="4">
        <v>9266909</v>
      </c>
      <c r="C416" s="4" t="s">
        <v>1459</v>
      </c>
      <c r="D416" s="5">
        <v>13000</v>
      </c>
      <c r="E416" s="5">
        <v>8250</v>
      </c>
    </row>
    <row r="417" spans="1:5" x14ac:dyDescent="0.25">
      <c r="A417" s="4">
        <v>122186</v>
      </c>
      <c r="B417" s="4">
        <v>2104001</v>
      </c>
      <c r="C417" s="4" t="s">
        <v>1460</v>
      </c>
      <c r="D417" s="5">
        <v>16250</v>
      </c>
      <c r="E417" s="5">
        <v>8125</v>
      </c>
    </row>
    <row r="418" spans="1:5" x14ac:dyDescent="0.25">
      <c r="A418" s="4">
        <v>119115</v>
      </c>
      <c r="B418" s="4">
        <v>8866911</v>
      </c>
      <c r="C418" s="4" t="s">
        <v>1461</v>
      </c>
      <c r="D418" s="5">
        <v>16250</v>
      </c>
      <c r="E418" s="5">
        <v>8125</v>
      </c>
    </row>
    <row r="419" spans="1:5" x14ac:dyDescent="0.25">
      <c r="A419" s="4">
        <v>113218</v>
      </c>
      <c r="B419" s="4">
        <v>9294002</v>
      </c>
      <c r="C419" s="4" t="s">
        <v>1462</v>
      </c>
      <c r="D419" s="5">
        <v>16250</v>
      </c>
      <c r="E419" s="5">
        <v>8125</v>
      </c>
    </row>
    <row r="420" spans="1:5" x14ac:dyDescent="0.25">
      <c r="A420" s="4">
        <v>122013</v>
      </c>
      <c r="B420" s="4">
        <v>2124000</v>
      </c>
      <c r="C420" s="4" t="s">
        <v>1463</v>
      </c>
      <c r="D420" s="5">
        <v>18000</v>
      </c>
      <c r="E420" s="5">
        <v>8000</v>
      </c>
    </row>
    <row r="421" spans="1:5" x14ac:dyDescent="0.25">
      <c r="A421" s="4">
        <v>118396</v>
      </c>
      <c r="B421" s="4">
        <v>3026905</v>
      </c>
      <c r="C421" s="4" t="s">
        <v>1464</v>
      </c>
      <c r="D421" s="5">
        <v>33500</v>
      </c>
      <c r="E421" s="5">
        <v>8000</v>
      </c>
    </row>
    <row r="422" spans="1:5" x14ac:dyDescent="0.25">
      <c r="A422" s="4">
        <v>119308</v>
      </c>
      <c r="B422" s="4">
        <v>3306910</v>
      </c>
      <c r="C422" s="4" t="s">
        <v>1465</v>
      </c>
      <c r="D422" s="5">
        <v>19000</v>
      </c>
      <c r="E422" s="5">
        <v>8000</v>
      </c>
    </row>
    <row r="423" spans="1:5" x14ac:dyDescent="0.25">
      <c r="A423" s="4">
        <v>118629</v>
      </c>
      <c r="B423" s="4">
        <v>3416906</v>
      </c>
      <c r="C423" s="4" t="s">
        <v>1466</v>
      </c>
      <c r="D423" s="5">
        <v>52000</v>
      </c>
      <c r="E423" s="5">
        <v>8000</v>
      </c>
    </row>
    <row r="424" spans="1:5" x14ac:dyDescent="0.25">
      <c r="A424" s="4">
        <v>120486</v>
      </c>
      <c r="B424" s="4">
        <v>3434105</v>
      </c>
      <c r="C424" s="4" t="s">
        <v>1467</v>
      </c>
      <c r="D424" s="5">
        <v>16750</v>
      </c>
      <c r="E424" s="5">
        <v>8000</v>
      </c>
    </row>
    <row r="425" spans="1:5" x14ac:dyDescent="0.25">
      <c r="A425" s="4">
        <v>119645</v>
      </c>
      <c r="B425" s="4">
        <v>8694042</v>
      </c>
      <c r="C425" s="4" t="s">
        <v>1468</v>
      </c>
      <c r="D425" s="5">
        <v>20500</v>
      </c>
      <c r="E425" s="5">
        <v>8000</v>
      </c>
    </row>
    <row r="426" spans="1:5" x14ac:dyDescent="0.25">
      <c r="A426" s="4">
        <v>121145</v>
      </c>
      <c r="B426" s="4">
        <v>8734045</v>
      </c>
      <c r="C426" s="4" t="s">
        <v>1469</v>
      </c>
      <c r="D426" s="5">
        <v>20000</v>
      </c>
      <c r="E426" s="5">
        <v>8000</v>
      </c>
    </row>
    <row r="427" spans="1:5" x14ac:dyDescent="0.25">
      <c r="A427" s="4">
        <v>120797</v>
      </c>
      <c r="B427" s="4">
        <v>9194117</v>
      </c>
      <c r="C427" s="4" t="s">
        <v>1470</v>
      </c>
      <c r="D427" s="5">
        <v>16000</v>
      </c>
      <c r="E427" s="5">
        <v>8000</v>
      </c>
    </row>
    <row r="428" spans="1:5" x14ac:dyDescent="0.25">
      <c r="A428" s="4">
        <v>120321</v>
      </c>
      <c r="B428" s="4">
        <v>9354003</v>
      </c>
      <c r="C428" s="4" t="s">
        <v>1471</v>
      </c>
      <c r="D428" s="5">
        <v>27000</v>
      </c>
      <c r="E428" s="5">
        <v>8000</v>
      </c>
    </row>
    <row r="429" spans="1:5" x14ac:dyDescent="0.25">
      <c r="A429" s="4">
        <v>120708</v>
      </c>
      <c r="B429" s="4">
        <v>9365406</v>
      </c>
      <c r="C429" s="4" t="s">
        <v>1472</v>
      </c>
      <c r="D429" s="5">
        <v>14250</v>
      </c>
      <c r="E429" s="5">
        <v>8000</v>
      </c>
    </row>
    <row r="430" spans="1:5" x14ac:dyDescent="0.25">
      <c r="A430" s="4">
        <v>118916</v>
      </c>
      <c r="B430" s="4">
        <v>3556905</v>
      </c>
      <c r="C430" s="4" t="s">
        <v>1473</v>
      </c>
      <c r="D430" s="5">
        <v>16000</v>
      </c>
      <c r="E430" s="5">
        <v>7875</v>
      </c>
    </row>
    <row r="431" spans="1:5" x14ac:dyDescent="0.25">
      <c r="A431" s="4">
        <v>124497</v>
      </c>
      <c r="B431" s="4">
        <v>8744003</v>
      </c>
      <c r="C431" s="4" t="s">
        <v>1474</v>
      </c>
      <c r="D431" s="5">
        <v>15750</v>
      </c>
      <c r="E431" s="5">
        <v>7875</v>
      </c>
    </row>
    <row r="432" spans="1:5" x14ac:dyDescent="0.25">
      <c r="A432" s="4">
        <v>121905</v>
      </c>
      <c r="B432" s="4">
        <v>2105405</v>
      </c>
      <c r="C432" s="4" t="s">
        <v>1475</v>
      </c>
      <c r="D432" s="5">
        <v>15250</v>
      </c>
      <c r="E432" s="5">
        <v>7750</v>
      </c>
    </row>
    <row r="433" spans="1:5" x14ac:dyDescent="0.25">
      <c r="A433" s="4">
        <v>118403</v>
      </c>
      <c r="B433" s="4">
        <v>3036905</v>
      </c>
      <c r="C433" s="4" t="s">
        <v>1476</v>
      </c>
      <c r="D433" s="5">
        <v>29000</v>
      </c>
      <c r="E433" s="5">
        <v>7750</v>
      </c>
    </row>
    <row r="434" spans="1:5" x14ac:dyDescent="0.25">
      <c r="A434" s="4">
        <v>120746</v>
      </c>
      <c r="B434" s="4">
        <v>3324106</v>
      </c>
      <c r="C434" s="4" t="s">
        <v>1477</v>
      </c>
      <c r="D434" s="5">
        <v>15500</v>
      </c>
      <c r="E434" s="5">
        <v>7750</v>
      </c>
    </row>
    <row r="435" spans="1:5" x14ac:dyDescent="0.25">
      <c r="A435" s="4">
        <v>123866</v>
      </c>
      <c r="B435" s="4">
        <v>3524766</v>
      </c>
      <c r="C435" s="4" t="s">
        <v>1478</v>
      </c>
      <c r="D435" s="5">
        <v>35500</v>
      </c>
      <c r="E435" s="5">
        <v>7750</v>
      </c>
    </row>
    <row r="436" spans="1:5" x14ac:dyDescent="0.25">
      <c r="A436" s="4">
        <v>120465</v>
      </c>
      <c r="B436" s="4">
        <v>3804004</v>
      </c>
      <c r="C436" s="4" t="s">
        <v>1479</v>
      </c>
      <c r="D436" s="5">
        <v>24000</v>
      </c>
      <c r="E436" s="5">
        <v>7750</v>
      </c>
    </row>
    <row r="437" spans="1:5" x14ac:dyDescent="0.25">
      <c r="A437" s="4">
        <v>119119</v>
      </c>
      <c r="B437" s="4">
        <v>3946905</v>
      </c>
      <c r="C437" s="4" t="s">
        <v>1480</v>
      </c>
      <c r="D437" s="5">
        <v>20500</v>
      </c>
      <c r="E437" s="5">
        <v>7750</v>
      </c>
    </row>
    <row r="438" spans="1:5" x14ac:dyDescent="0.25">
      <c r="A438" s="4">
        <v>120633</v>
      </c>
      <c r="B438" s="4">
        <v>8004134</v>
      </c>
      <c r="C438" s="4" t="s">
        <v>1481</v>
      </c>
      <c r="D438" s="5">
        <v>22500</v>
      </c>
      <c r="E438" s="5">
        <v>7750</v>
      </c>
    </row>
    <row r="439" spans="1:5" x14ac:dyDescent="0.25">
      <c r="A439" s="4">
        <v>120845</v>
      </c>
      <c r="B439" s="4">
        <v>8864004</v>
      </c>
      <c r="C439" s="4" t="s">
        <v>1482</v>
      </c>
      <c r="D439" s="5">
        <v>12000</v>
      </c>
      <c r="E439" s="5">
        <v>7750</v>
      </c>
    </row>
    <row r="440" spans="1:5" x14ac:dyDescent="0.25">
      <c r="A440" s="4">
        <v>118690</v>
      </c>
      <c r="B440" s="4">
        <v>9256907</v>
      </c>
      <c r="C440" s="4" t="s">
        <v>1483</v>
      </c>
      <c r="D440" s="5">
        <v>15500</v>
      </c>
      <c r="E440" s="5">
        <v>7750</v>
      </c>
    </row>
    <row r="441" spans="1:5" x14ac:dyDescent="0.25">
      <c r="A441" s="4">
        <v>120749</v>
      </c>
      <c r="B441" s="4">
        <v>3444069</v>
      </c>
      <c r="C441" s="4" t="s">
        <v>1484</v>
      </c>
      <c r="D441" s="5">
        <v>17000</v>
      </c>
      <c r="E441" s="5">
        <v>7625</v>
      </c>
    </row>
    <row r="442" spans="1:5" x14ac:dyDescent="0.25">
      <c r="A442" s="4">
        <v>123243</v>
      </c>
      <c r="B442" s="4">
        <v>3944073</v>
      </c>
      <c r="C442" s="4" t="s">
        <v>1485</v>
      </c>
      <c r="D442" s="5">
        <v>14500</v>
      </c>
      <c r="E442" s="5">
        <v>7625</v>
      </c>
    </row>
    <row r="443" spans="1:5" x14ac:dyDescent="0.25">
      <c r="A443" s="4">
        <v>119073</v>
      </c>
      <c r="B443" s="4">
        <v>8866912</v>
      </c>
      <c r="C443" s="6" t="s">
        <v>1486</v>
      </c>
      <c r="D443" s="35">
        <v>7500</v>
      </c>
      <c r="E443" s="35">
        <v>7500</v>
      </c>
    </row>
    <row r="444" spans="1:5" x14ac:dyDescent="0.25">
      <c r="A444" s="4">
        <v>130339</v>
      </c>
      <c r="B444" s="4">
        <v>8074639</v>
      </c>
      <c r="C444" s="6" t="s">
        <v>1487</v>
      </c>
      <c r="D444" s="35">
        <v>17500</v>
      </c>
      <c r="E444" s="35">
        <v>7500</v>
      </c>
    </row>
    <row r="445" spans="1:5" x14ac:dyDescent="0.25">
      <c r="A445" s="4">
        <v>118652</v>
      </c>
      <c r="B445" s="4">
        <v>3526907</v>
      </c>
      <c r="C445" s="4" t="s">
        <v>1488</v>
      </c>
      <c r="D445" s="5">
        <v>15000</v>
      </c>
      <c r="E445" s="5">
        <v>7500</v>
      </c>
    </row>
    <row r="446" spans="1:5" x14ac:dyDescent="0.25">
      <c r="A446" s="4">
        <v>121203</v>
      </c>
      <c r="B446" s="4">
        <v>8555403</v>
      </c>
      <c r="C446" s="4" t="s">
        <v>1489</v>
      </c>
      <c r="D446" s="5">
        <v>15000</v>
      </c>
      <c r="E446" s="5">
        <v>7500</v>
      </c>
    </row>
    <row r="447" spans="1:5" x14ac:dyDescent="0.25">
      <c r="A447" s="4">
        <v>120583</v>
      </c>
      <c r="B447" s="4">
        <v>8604183</v>
      </c>
      <c r="C447" s="4" t="s">
        <v>1490</v>
      </c>
      <c r="D447" s="5">
        <v>15500</v>
      </c>
      <c r="E447" s="5">
        <v>7500</v>
      </c>
    </row>
    <row r="448" spans="1:5" x14ac:dyDescent="0.25">
      <c r="A448" s="4">
        <v>119203</v>
      </c>
      <c r="B448" s="4">
        <v>8606905</v>
      </c>
      <c r="C448" s="4" t="s">
        <v>1491</v>
      </c>
      <c r="D448" s="5">
        <v>20000</v>
      </c>
      <c r="E448" s="5">
        <v>7500</v>
      </c>
    </row>
    <row r="449" spans="1:5" x14ac:dyDescent="0.25">
      <c r="A449" s="4">
        <v>118666</v>
      </c>
      <c r="B449" s="4">
        <v>8816907</v>
      </c>
      <c r="C449" s="4" t="s">
        <v>1492</v>
      </c>
      <c r="D449" s="5">
        <v>15000</v>
      </c>
      <c r="E449" s="5">
        <v>7500</v>
      </c>
    </row>
    <row r="450" spans="1:5" x14ac:dyDescent="0.25">
      <c r="A450" s="4">
        <v>123069</v>
      </c>
      <c r="B450" s="4">
        <v>8904000</v>
      </c>
      <c r="C450" s="4" t="s">
        <v>1493</v>
      </c>
      <c r="D450" s="5">
        <v>15000</v>
      </c>
      <c r="E450" s="5">
        <v>7500</v>
      </c>
    </row>
    <row r="451" spans="1:5" x14ac:dyDescent="0.25">
      <c r="A451" s="4">
        <v>118688</v>
      </c>
      <c r="B451" s="4">
        <v>9256905</v>
      </c>
      <c r="C451" s="4" t="s">
        <v>1494</v>
      </c>
      <c r="D451" s="5">
        <v>17500</v>
      </c>
      <c r="E451" s="5">
        <v>7500</v>
      </c>
    </row>
    <row r="452" spans="1:5" x14ac:dyDescent="0.25">
      <c r="A452" s="4">
        <v>122382</v>
      </c>
      <c r="B452" s="4">
        <v>9264042</v>
      </c>
      <c r="C452" s="4" t="s">
        <v>1495</v>
      </c>
      <c r="D452" s="5">
        <v>15000</v>
      </c>
      <c r="E452" s="5">
        <v>7500</v>
      </c>
    </row>
    <row r="453" spans="1:5" x14ac:dyDescent="0.25">
      <c r="A453" s="4">
        <v>120815</v>
      </c>
      <c r="B453" s="4">
        <v>9354004</v>
      </c>
      <c r="C453" s="4" t="s">
        <v>1496</v>
      </c>
      <c r="D453" s="5">
        <v>18500</v>
      </c>
      <c r="E453" s="5">
        <v>7500</v>
      </c>
    </row>
    <row r="454" spans="1:5" x14ac:dyDescent="0.25">
      <c r="A454" s="4">
        <v>121111</v>
      </c>
      <c r="B454" s="4">
        <v>3174000</v>
      </c>
      <c r="C454" s="4" t="s">
        <v>1497</v>
      </c>
      <c r="D454" s="5">
        <v>12500</v>
      </c>
      <c r="E454" s="5">
        <v>7375</v>
      </c>
    </row>
    <row r="455" spans="1:5" x14ac:dyDescent="0.25">
      <c r="A455" s="4">
        <v>121884</v>
      </c>
      <c r="B455" s="4">
        <v>8504006</v>
      </c>
      <c r="C455" s="4" t="s">
        <v>1498</v>
      </c>
      <c r="D455" s="5">
        <v>11750</v>
      </c>
      <c r="E455" s="5">
        <v>7375</v>
      </c>
    </row>
    <row r="456" spans="1:5" x14ac:dyDescent="0.25">
      <c r="A456" s="4">
        <v>131540</v>
      </c>
      <c r="B456" s="4">
        <v>3804025</v>
      </c>
      <c r="C456" s="6" t="s">
        <v>1499</v>
      </c>
      <c r="D456" s="35">
        <v>12000</v>
      </c>
      <c r="E456" s="35">
        <v>7250</v>
      </c>
    </row>
    <row r="457" spans="1:5" x14ac:dyDescent="0.25">
      <c r="A457" s="4">
        <v>132449</v>
      </c>
      <c r="B457" s="4">
        <v>9194022</v>
      </c>
      <c r="C457" s="6" t="s">
        <v>1500</v>
      </c>
      <c r="D457" s="35">
        <v>23500</v>
      </c>
      <c r="E457" s="35">
        <v>7250</v>
      </c>
    </row>
    <row r="458" spans="1:5" x14ac:dyDescent="0.25">
      <c r="A458" s="4">
        <v>120826</v>
      </c>
      <c r="B458" s="4">
        <v>3024210</v>
      </c>
      <c r="C458" s="4" t="s">
        <v>1501</v>
      </c>
      <c r="D458" s="5">
        <v>18750</v>
      </c>
      <c r="E458" s="5">
        <v>7250</v>
      </c>
    </row>
    <row r="459" spans="1:5" x14ac:dyDescent="0.25">
      <c r="A459" s="4">
        <v>122007</v>
      </c>
      <c r="B459" s="4">
        <v>3134000</v>
      </c>
      <c r="C459" s="4" t="s">
        <v>1502</v>
      </c>
      <c r="D459" s="5">
        <v>14500</v>
      </c>
      <c r="E459" s="5">
        <v>7250</v>
      </c>
    </row>
    <row r="460" spans="1:5" x14ac:dyDescent="0.25">
      <c r="A460" s="4">
        <v>120520</v>
      </c>
      <c r="B460" s="4">
        <v>3325402</v>
      </c>
      <c r="C460" s="4" t="s">
        <v>1503</v>
      </c>
      <c r="D460" s="5">
        <v>16000</v>
      </c>
      <c r="E460" s="5">
        <v>7250</v>
      </c>
    </row>
    <row r="461" spans="1:5" x14ac:dyDescent="0.25">
      <c r="A461" s="4">
        <v>119139</v>
      </c>
      <c r="B461" s="4">
        <v>8016913</v>
      </c>
      <c r="C461" s="4" t="s">
        <v>1504</v>
      </c>
      <c r="D461" s="5">
        <v>25000</v>
      </c>
      <c r="E461" s="5">
        <v>7250</v>
      </c>
    </row>
    <row r="462" spans="1:5" x14ac:dyDescent="0.25">
      <c r="A462" s="4">
        <v>129903</v>
      </c>
      <c r="B462" s="4">
        <v>8054603</v>
      </c>
      <c r="C462" s="4" t="s">
        <v>1505</v>
      </c>
      <c r="D462" s="5">
        <v>17000</v>
      </c>
      <c r="E462" s="5">
        <v>7250</v>
      </c>
    </row>
    <row r="463" spans="1:5" x14ac:dyDescent="0.25">
      <c r="A463" s="4">
        <v>119210</v>
      </c>
      <c r="B463" s="4">
        <v>8086906</v>
      </c>
      <c r="C463" s="4" t="s">
        <v>1506</v>
      </c>
      <c r="D463" s="5">
        <v>33000</v>
      </c>
      <c r="E463" s="5">
        <v>7250</v>
      </c>
    </row>
    <row r="464" spans="1:5" x14ac:dyDescent="0.25">
      <c r="A464" s="4">
        <v>120206</v>
      </c>
      <c r="B464" s="4">
        <v>8794186</v>
      </c>
      <c r="C464" s="4" t="s">
        <v>1507</v>
      </c>
      <c r="D464" s="5">
        <v>24500</v>
      </c>
      <c r="E464" s="5">
        <v>7250</v>
      </c>
    </row>
    <row r="465" spans="1:5" x14ac:dyDescent="0.25">
      <c r="A465" s="4">
        <v>130857</v>
      </c>
      <c r="B465" s="4">
        <v>8875457</v>
      </c>
      <c r="C465" s="4" t="s">
        <v>1508</v>
      </c>
      <c r="D465" s="5">
        <v>22500</v>
      </c>
      <c r="E465" s="5">
        <v>7250</v>
      </c>
    </row>
    <row r="466" spans="1:5" x14ac:dyDescent="0.25">
      <c r="A466" s="4">
        <v>121100</v>
      </c>
      <c r="B466" s="4">
        <v>8914700</v>
      </c>
      <c r="C466" s="4" t="s">
        <v>1509</v>
      </c>
      <c r="D466" s="5">
        <v>14500</v>
      </c>
      <c r="E466" s="5">
        <v>7250</v>
      </c>
    </row>
    <row r="467" spans="1:5" x14ac:dyDescent="0.25">
      <c r="A467" s="4">
        <v>121017</v>
      </c>
      <c r="B467" s="4">
        <v>9284017</v>
      </c>
      <c r="C467" s="4" t="s">
        <v>1510</v>
      </c>
      <c r="D467" s="5">
        <v>16000</v>
      </c>
      <c r="E467" s="5">
        <v>7250</v>
      </c>
    </row>
    <row r="468" spans="1:5" x14ac:dyDescent="0.25">
      <c r="A468" s="4">
        <v>120803</v>
      </c>
      <c r="B468" s="4">
        <v>9375401</v>
      </c>
      <c r="C468" s="4" t="s">
        <v>1511</v>
      </c>
      <c r="D468" s="5">
        <v>14250</v>
      </c>
      <c r="E468" s="5">
        <v>7250</v>
      </c>
    </row>
    <row r="469" spans="1:5" x14ac:dyDescent="0.25">
      <c r="A469" s="4">
        <v>118898</v>
      </c>
      <c r="B469" s="4">
        <v>9386911</v>
      </c>
      <c r="C469" s="4" t="s">
        <v>1512</v>
      </c>
      <c r="D469" s="5">
        <v>20000</v>
      </c>
      <c r="E469" s="5">
        <v>7250</v>
      </c>
    </row>
    <row r="470" spans="1:5" x14ac:dyDescent="0.25">
      <c r="A470" s="4">
        <v>122012</v>
      </c>
      <c r="B470" s="4">
        <v>3584012</v>
      </c>
      <c r="C470" s="4" t="s">
        <v>1513</v>
      </c>
      <c r="D470" s="5">
        <v>11500</v>
      </c>
      <c r="E470" s="5">
        <v>7125</v>
      </c>
    </row>
    <row r="471" spans="1:5" x14ac:dyDescent="0.25">
      <c r="A471" s="4">
        <v>126332</v>
      </c>
      <c r="B471" s="4">
        <v>3904000</v>
      </c>
      <c r="C471" s="4" t="s">
        <v>1514</v>
      </c>
      <c r="D471" s="5">
        <v>14750</v>
      </c>
      <c r="E471" s="5">
        <v>7125</v>
      </c>
    </row>
    <row r="472" spans="1:5" x14ac:dyDescent="0.25">
      <c r="A472" s="4">
        <v>118668</v>
      </c>
      <c r="B472" s="4">
        <v>8016912</v>
      </c>
      <c r="C472" s="4" t="s">
        <v>1515</v>
      </c>
      <c r="D472" s="5">
        <v>16000</v>
      </c>
      <c r="E472" s="5">
        <v>7125</v>
      </c>
    </row>
    <row r="473" spans="1:5" x14ac:dyDescent="0.25">
      <c r="A473" s="4">
        <v>122250</v>
      </c>
      <c r="B473" s="4">
        <v>9284007</v>
      </c>
      <c r="C473" s="6" t="s">
        <v>599</v>
      </c>
      <c r="D473" s="35">
        <v>7000</v>
      </c>
      <c r="E473" s="35">
        <v>7000</v>
      </c>
    </row>
    <row r="474" spans="1:5" x14ac:dyDescent="0.25">
      <c r="A474" s="4">
        <v>124495</v>
      </c>
      <c r="B474" s="4">
        <v>3114011</v>
      </c>
      <c r="C474" s="4" t="s">
        <v>1516</v>
      </c>
      <c r="D474" s="5">
        <v>20500</v>
      </c>
      <c r="E474" s="5">
        <v>7000</v>
      </c>
    </row>
    <row r="475" spans="1:5" x14ac:dyDescent="0.25">
      <c r="A475" s="4">
        <v>122576</v>
      </c>
      <c r="B475" s="4">
        <v>3184006</v>
      </c>
      <c r="C475" s="4" t="s">
        <v>1517</v>
      </c>
      <c r="D475" s="5">
        <v>17000</v>
      </c>
      <c r="E475" s="5">
        <v>7000</v>
      </c>
    </row>
    <row r="476" spans="1:5" x14ac:dyDescent="0.25">
      <c r="A476" s="4">
        <v>119882</v>
      </c>
      <c r="B476" s="4">
        <v>3304220</v>
      </c>
      <c r="C476" s="4" t="s">
        <v>1518</v>
      </c>
      <c r="D476" s="5">
        <v>17000</v>
      </c>
      <c r="E476" s="5">
        <v>7000</v>
      </c>
    </row>
    <row r="477" spans="1:5" x14ac:dyDescent="0.25">
      <c r="A477" s="4">
        <v>128017</v>
      </c>
      <c r="B477" s="4">
        <v>3364117</v>
      </c>
      <c r="C477" s="4" t="s">
        <v>1519</v>
      </c>
      <c r="D477" s="5">
        <v>16500</v>
      </c>
      <c r="E477" s="5">
        <v>7000</v>
      </c>
    </row>
    <row r="478" spans="1:5" x14ac:dyDescent="0.25">
      <c r="A478" s="4">
        <v>119212</v>
      </c>
      <c r="B478" s="4">
        <v>3536907</v>
      </c>
      <c r="C478" s="4" t="s">
        <v>1520</v>
      </c>
      <c r="D478" s="5">
        <v>24500</v>
      </c>
      <c r="E478" s="5">
        <v>7000</v>
      </c>
    </row>
    <row r="479" spans="1:5" x14ac:dyDescent="0.25">
      <c r="A479" s="4">
        <v>118407</v>
      </c>
      <c r="B479" s="4">
        <v>3716905</v>
      </c>
      <c r="C479" s="4" t="s">
        <v>1521</v>
      </c>
      <c r="D479" s="5">
        <v>29500</v>
      </c>
      <c r="E479" s="5">
        <v>7000</v>
      </c>
    </row>
    <row r="480" spans="1:5" x14ac:dyDescent="0.25">
      <c r="A480" s="4">
        <v>130495</v>
      </c>
      <c r="B480" s="4">
        <v>3804024</v>
      </c>
      <c r="C480" s="4" t="s">
        <v>1522</v>
      </c>
      <c r="D480" s="5">
        <v>18000</v>
      </c>
      <c r="E480" s="5">
        <v>7000</v>
      </c>
    </row>
    <row r="481" spans="1:5" x14ac:dyDescent="0.25">
      <c r="A481" s="4">
        <v>120119</v>
      </c>
      <c r="B481" s="4">
        <v>8874000</v>
      </c>
      <c r="C481" s="4" t="s">
        <v>1523</v>
      </c>
      <c r="D481" s="5">
        <v>13250</v>
      </c>
      <c r="E481" s="5">
        <v>7000</v>
      </c>
    </row>
    <row r="482" spans="1:5" x14ac:dyDescent="0.25">
      <c r="A482" s="4">
        <v>119334</v>
      </c>
      <c r="B482" s="4">
        <v>9256910</v>
      </c>
      <c r="C482" s="4" t="s">
        <v>1524</v>
      </c>
      <c r="D482" s="5">
        <v>14000</v>
      </c>
      <c r="E482" s="5">
        <v>7000</v>
      </c>
    </row>
    <row r="483" spans="1:5" x14ac:dyDescent="0.25">
      <c r="A483" s="4">
        <v>119246</v>
      </c>
      <c r="B483" s="4">
        <v>9285404</v>
      </c>
      <c r="C483" s="4" t="s">
        <v>1525</v>
      </c>
      <c r="D483" s="5">
        <v>14000</v>
      </c>
      <c r="E483" s="5">
        <v>7000</v>
      </c>
    </row>
    <row r="484" spans="1:5" x14ac:dyDescent="0.25">
      <c r="A484" s="4">
        <v>119851</v>
      </c>
      <c r="B484" s="4">
        <v>9334100</v>
      </c>
      <c r="C484" s="4" t="s">
        <v>1526</v>
      </c>
      <c r="D484" s="5">
        <v>14500</v>
      </c>
      <c r="E484" s="5">
        <v>7000</v>
      </c>
    </row>
    <row r="485" spans="1:5" x14ac:dyDescent="0.25">
      <c r="A485" s="4">
        <v>127397</v>
      </c>
      <c r="B485" s="4">
        <v>9354041</v>
      </c>
      <c r="C485" s="4" t="s">
        <v>1527</v>
      </c>
      <c r="D485" s="5">
        <v>14500</v>
      </c>
      <c r="E485" s="5">
        <v>7000</v>
      </c>
    </row>
    <row r="486" spans="1:5" x14ac:dyDescent="0.25">
      <c r="A486" s="4">
        <v>120595</v>
      </c>
      <c r="B486" s="4">
        <v>2134295</v>
      </c>
      <c r="C486" s="4" t="s">
        <v>1528</v>
      </c>
      <c r="D486" s="5">
        <v>22500</v>
      </c>
      <c r="E486" s="5">
        <v>6875</v>
      </c>
    </row>
    <row r="487" spans="1:5" x14ac:dyDescent="0.25">
      <c r="A487" s="4">
        <v>118408</v>
      </c>
      <c r="B487" s="4">
        <v>3356905</v>
      </c>
      <c r="C487" s="4" t="s">
        <v>1529</v>
      </c>
      <c r="D487" s="5">
        <v>16500</v>
      </c>
      <c r="E487" s="5">
        <v>6875</v>
      </c>
    </row>
    <row r="488" spans="1:5" x14ac:dyDescent="0.25">
      <c r="A488" s="4">
        <v>119040</v>
      </c>
      <c r="B488" s="4">
        <v>8236905</v>
      </c>
      <c r="C488" s="4" t="s">
        <v>1530</v>
      </c>
      <c r="D488" s="5">
        <v>13750</v>
      </c>
      <c r="E488" s="5">
        <v>6875</v>
      </c>
    </row>
    <row r="489" spans="1:5" x14ac:dyDescent="0.25">
      <c r="A489" s="4">
        <v>131361</v>
      </c>
      <c r="B489" s="4">
        <v>3324000</v>
      </c>
      <c r="C489" s="4" t="s">
        <v>1531</v>
      </c>
      <c r="D489" s="5">
        <v>15000</v>
      </c>
      <c r="E489" s="5">
        <v>6750</v>
      </c>
    </row>
    <row r="490" spans="1:5" x14ac:dyDescent="0.25">
      <c r="A490" s="4">
        <v>131334</v>
      </c>
      <c r="B490" s="4">
        <v>8074003</v>
      </c>
      <c r="C490" s="4" t="s">
        <v>1532</v>
      </c>
      <c r="D490" s="5">
        <v>25500</v>
      </c>
      <c r="E490" s="5">
        <v>6750</v>
      </c>
    </row>
    <row r="491" spans="1:5" x14ac:dyDescent="0.25">
      <c r="A491" s="4">
        <v>120004</v>
      </c>
      <c r="B491" s="4">
        <v>8134076</v>
      </c>
      <c r="C491" s="4" t="s">
        <v>1533</v>
      </c>
      <c r="D491" s="5">
        <v>20000</v>
      </c>
      <c r="E491" s="5">
        <v>6750</v>
      </c>
    </row>
    <row r="492" spans="1:5" x14ac:dyDescent="0.25">
      <c r="A492" s="4">
        <v>119537</v>
      </c>
      <c r="B492" s="4">
        <v>8304196</v>
      </c>
      <c r="C492" s="4" t="s">
        <v>1534</v>
      </c>
      <c r="D492" s="5">
        <v>13500</v>
      </c>
      <c r="E492" s="5">
        <v>6750</v>
      </c>
    </row>
    <row r="493" spans="1:5" x14ac:dyDescent="0.25">
      <c r="A493" s="4">
        <v>124768</v>
      </c>
      <c r="B493" s="4">
        <v>8504308</v>
      </c>
      <c r="C493" s="4" t="s">
        <v>1535</v>
      </c>
      <c r="D493" s="5">
        <v>14500</v>
      </c>
      <c r="E493" s="5">
        <v>6750</v>
      </c>
    </row>
    <row r="494" spans="1:5" x14ac:dyDescent="0.25">
      <c r="A494" s="4">
        <v>122654</v>
      </c>
      <c r="B494" s="4">
        <v>8555400</v>
      </c>
      <c r="C494" s="4" t="s">
        <v>1536</v>
      </c>
      <c r="D494" s="5">
        <v>13000</v>
      </c>
      <c r="E494" s="5">
        <v>6750</v>
      </c>
    </row>
    <row r="495" spans="1:5" x14ac:dyDescent="0.25">
      <c r="A495" s="4">
        <v>121853</v>
      </c>
      <c r="B495" s="4">
        <v>8884403</v>
      </c>
      <c r="C495" s="4" t="s">
        <v>1537</v>
      </c>
      <c r="D495" s="5">
        <v>18500</v>
      </c>
      <c r="E495" s="5">
        <v>6750</v>
      </c>
    </row>
    <row r="496" spans="1:5" x14ac:dyDescent="0.25">
      <c r="A496" s="4">
        <v>120535</v>
      </c>
      <c r="B496" s="4">
        <v>8956010</v>
      </c>
      <c r="C496" s="4" t="s">
        <v>1538</v>
      </c>
      <c r="D496" s="5">
        <v>10000</v>
      </c>
      <c r="E496" s="5">
        <v>6750</v>
      </c>
    </row>
    <row r="497" spans="1:5" x14ac:dyDescent="0.25">
      <c r="A497" s="4">
        <v>123169</v>
      </c>
      <c r="B497" s="4">
        <v>9084009</v>
      </c>
      <c r="C497" s="4" t="s">
        <v>1539</v>
      </c>
      <c r="D497" s="5">
        <v>11500</v>
      </c>
      <c r="E497" s="5">
        <v>6750</v>
      </c>
    </row>
    <row r="498" spans="1:5" x14ac:dyDescent="0.25">
      <c r="A498" s="4">
        <v>124697</v>
      </c>
      <c r="B498" s="4">
        <v>9194017</v>
      </c>
      <c r="C498" s="4" t="s">
        <v>1540</v>
      </c>
      <c r="D498" s="5">
        <v>13250</v>
      </c>
      <c r="E498" s="5">
        <v>6750</v>
      </c>
    </row>
    <row r="499" spans="1:5" x14ac:dyDescent="0.25">
      <c r="A499" s="4">
        <v>124176</v>
      </c>
      <c r="B499" s="4">
        <v>9284076</v>
      </c>
      <c r="C499" s="4" t="s">
        <v>1541</v>
      </c>
      <c r="D499" s="5">
        <v>14500</v>
      </c>
      <c r="E499" s="5">
        <v>6750</v>
      </c>
    </row>
    <row r="500" spans="1:5" x14ac:dyDescent="0.25">
      <c r="A500" s="4">
        <v>120781</v>
      </c>
      <c r="B500" s="4">
        <v>8505408</v>
      </c>
      <c r="C500" s="4" t="s">
        <v>1542</v>
      </c>
      <c r="D500" s="5">
        <v>16250</v>
      </c>
      <c r="E500" s="5">
        <v>6625</v>
      </c>
    </row>
    <row r="501" spans="1:5" x14ac:dyDescent="0.25">
      <c r="A501" s="4">
        <v>122091</v>
      </c>
      <c r="B501" s="4">
        <v>8554051</v>
      </c>
      <c r="C501" s="4" t="s">
        <v>1543</v>
      </c>
      <c r="D501" s="5">
        <v>13250</v>
      </c>
      <c r="E501" s="5">
        <v>6625</v>
      </c>
    </row>
    <row r="502" spans="1:5" x14ac:dyDescent="0.25">
      <c r="A502" s="4">
        <v>121138</v>
      </c>
      <c r="B502" s="4">
        <v>3065402</v>
      </c>
      <c r="C502" s="4" t="s">
        <v>1544</v>
      </c>
      <c r="D502" s="5">
        <v>21500</v>
      </c>
      <c r="E502" s="5">
        <v>6500</v>
      </c>
    </row>
    <row r="503" spans="1:5" x14ac:dyDescent="0.25">
      <c r="A503" s="4">
        <v>120887</v>
      </c>
      <c r="B503" s="4">
        <v>3305409</v>
      </c>
      <c r="C503" s="4" t="s">
        <v>1545</v>
      </c>
      <c r="D503" s="5">
        <v>14000</v>
      </c>
      <c r="E503" s="5">
        <v>6500</v>
      </c>
    </row>
    <row r="504" spans="1:5" x14ac:dyDescent="0.25">
      <c r="A504" s="4">
        <v>119087</v>
      </c>
      <c r="B504" s="4">
        <v>3356907</v>
      </c>
      <c r="C504" s="4" t="s">
        <v>1546</v>
      </c>
      <c r="D504" s="5">
        <v>12750</v>
      </c>
      <c r="E504" s="5">
        <v>6500</v>
      </c>
    </row>
    <row r="505" spans="1:5" x14ac:dyDescent="0.25">
      <c r="A505" s="4">
        <v>120363</v>
      </c>
      <c r="B505" s="4">
        <v>3434101</v>
      </c>
      <c r="C505" s="4" t="s">
        <v>1547</v>
      </c>
      <c r="D505" s="5">
        <v>10000</v>
      </c>
      <c r="E505" s="5">
        <v>6500</v>
      </c>
    </row>
    <row r="506" spans="1:5" x14ac:dyDescent="0.25">
      <c r="A506" s="4">
        <v>119603</v>
      </c>
      <c r="B506" s="4">
        <v>3575402</v>
      </c>
      <c r="C506" s="4" t="s">
        <v>1548</v>
      </c>
      <c r="D506" s="5">
        <v>17500</v>
      </c>
      <c r="E506" s="5">
        <v>6500</v>
      </c>
    </row>
    <row r="507" spans="1:5" x14ac:dyDescent="0.25">
      <c r="A507" s="4">
        <v>120364</v>
      </c>
      <c r="B507" s="4">
        <v>3594025</v>
      </c>
      <c r="C507" s="4" t="s">
        <v>1549</v>
      </c>
      <c r="D507" s="5">
        <v>23000</v>
      </c>
      <c r="E507" s="5">
        <v>6500</v>
      </c>
    </row>
    <row r="508" spans="1:5" x14ac:dyDescent="0.25">
      <c r="A508" s="4">
        <v>121885</v>
      </c>
      <c r="B508" s="4">
        <v>8504004</v>
      </c>
      <c r="C508" s="4" t="s">
        <v>1550</v>
      </c>
      <c r="D508" s="5">
        <v>20500</v>
      </c>
      <c r="E508" s="5">
        <v>6500</v>
      </c>
    </row>
    <row r="509" spans="1:5" x14ac:dyDescent="0.25">
      <c r="A509" s="4">
        <v>120239</v>
      </c>
      <c r="B509" s="4">
        <v>8504143</v>
      </c>
      <c r="C509" s="4" t="s">
        <v>1551</v>
      </c>
      <c r="D509" s="5">
        <v>16000</v>
      </c>
      <c r="E509" s="5">
        <v>6500</v>
      </c>
    </row>
    <row r="510" spans="1:5" x14ac:dyDescent="0.25">
      <c r="A510" s="4">
        <v>119576</v>
      </c>
      <c r="B510" s="4">
        <v>8794179</v>
      </c>
      <c r="C510" s="4" t="s">
        <v>1552</v>
      </c>
      <c r="D510" s="5">
        <v>13500</v>
      </c>
      <c r="E510" s="5">
        <v>6500</v>
      </c>
    </row>
    <row r="511" spans="1:5" x14ac:dyDescent="0.25">
      <c r="A511" s="4">
        <v>119418</v>
      </c>
      <c r="B511" s="4">
        <v>8865462</v>
      </c>
      <c r="C511" s="4" t="s">
        <v>1553</v>
      </c>
      <c r="D511" s="5">
        <v>9500</v>
      </c>
      <c r="E511" s="5">
        <v>6500</v>
      </c>
    </row>
    <row r="512" spans="1:5" x14ac:dyDescent="0.25">
      <c r="A512" s="4">
        <v>130048</v>
      </c>
      <c r="B512" s="4">
        <v>9084000</v>
      </c>
      <c r="C512" s="4" t="s">
        <v>1554</v>
      </c>
      <c r="D512" s="5">
        <v>13000</v>
      </c>
      <c r="E512" s="5">
        <v>6500</v>
      </c>
    </row>
    <row r="513" spans="1:5" x14ac:dyDescent="0.25">
      <c r="A513" s="4">
        <v>121069</v>
      </c>
      <c r="B513" s="4">
        <v>9282022</v>
      </c>
      <c r="C513" s="4" t="s">
        <v>1555</v>
      </c>
      <c r="D513" s="5">
        <v>16500</v>
      </c>
      <c r="E513" s="5">
        <v>6500</v>
      </c>
    </row>
    <row r="514" spans="1:5" x14ac:dyDescent="0.25">
      <c r="A514" s="4">
        <v>119948</v>
      </c>
      <c r="B514" s="4">
        <v>9284000</v>
      </c>
      <c r="C514" s="4" t="s">
        <v>1556</v>
      </c>
      <c r="D514" s="5">
        <v>24000</v>
      </c>
      <c r="E514" s="5">
        <v>6500</v>
      </c>
    </row>
    <row r="515" spans="1:5" x14ac:dyDescent="0.25">
      <c r="A515" s="4">
        <v>119894</v>
      </c>
      <c r="B515" s="4">
        <v>9334455</v>
      </c>
      <c r="C515" s="4" t="s">
        <v>1557</v>
      </c>
      <c r="D515" s="5">
        <v>13500</v>
      </c>
      <c r="E515" s="5">
        <v>6500</v>
      </c>
    </row>
    <row r="516" spans="1:5" x14ac:dyDescent="0.25">
      <c r="A516" s="4">
        <v>119971</v>
      </c>
      <c r="B516" s="4">
        <v>8404047</v>
      </c>
      <c r="C516" s="4" t="s">
        <v>391</v>
      </c>
      <c r="D516" s="5">
        <v>12750</v>
      </c>
      <c r="E516" s="5">
        <v>6375</v>
      </c>
    </row>
    <row r="517" spans="1:5" x14ac:dyDescent="0.25">
      <c r="A517" s="4">
        <v>118657</v>
      </c>
      <c r="B517" s="4">
        <v>9096907</v>
      </c>
      <c r="C517" s="4" t="s">
        <v>1558</v>
      </c>
      <c r="D517" s="5">
        <v>12750</v>
      </c>
      <c r="E517" s="5">
        <v>6375</v>
      </c>
    </row>
    <row r="518" spans="1:5" x14ac:dyDescent="0.25">
      <c r="A518" s="4">
        <v>119273</v>
      </c>
      <c r="B518" s="4">
        <v>3055406</v>
      </c>
      <c r="C518" s="4" t="s">
        <v>1559</v>
      </c>
      <c r="D518" s="5">
        <v>12500</v>
      </c>
      <c r="E518" s="5">
        <v>6250</v>
      </c>
    </row>
    <row r="519" spans="1:5" x14ac:dyDescent="0.25">
      <c r="A519" s="4">
        <v>122944</v>
      </c>
      <c r="B519" s="4">
        <v>3134024</v>
      </c>
      <c r="C519" s="4" t="s">
        <v>1560</v>
      </c>
      <c r="D519" s="5">
        <v>12500</v>
      </c>
      <c r="E519" s="5">
        <v>6250</v>
      </c>
    </row>
    <row r="520" spans="1:5" x14ac:dyDescent="0.25">
      <c r="A520" s="4">
        <v>126323</v>
      </c>
      <c r="B520" s="4">
        <v>3314001</v>
      </c>
      <c r="C520" s="4" t="s">
        <v>1561</v>
      </c>
      <c r="D520" s="5">
        <v>18500</v>
      </c>
      <c r="E520" s="5">
        <v>6250</v>
      </c>
    </row>
    <row r="521" spans="1:5" x14ac:dyDescent="0.25">
      <c r="A521" s="4">
        <v>119090</v>
      </c>
      <c r="B521" s="4">
        <v>3716907</v>
      </c>
      <c r="C521" s="4" t="s">
        <v>1562</v>
      </c>
      <c r="D521" s="5">
        <v>28000</v>
      </c>
      <c r="E521" s="5">
        <v>6250</v>
      </c>
    </row>
    <row r="522" spans="1:5" x14ac:dyDescent="0.25">
      <c r="A522" s="4">
        <v>123804</v>
      </c>
      <c r="B522" s="4">
        <v>8374004</v>
      </c>
      <c r="C522" s="4" t="s">
        <v>1563</v>
      </c>
      <c r="D522" s="5">
        <v>13500</v>
      </c>
      <c r="E522" s="5">
        <v>6250</v>
      </c>
    </row>
    <row r="523" spans="1:5" x14ac:dyDescent="0.25">
      <c r="A523" s="4">
        <v>120585</v>
      </c>
      <c r="B523" s="4">
        <v>8414285</v>
      </c>
      <c r="C523" s="4" t="s">
        <v>1564</v>
      </c>
      <c r="D523" s="5">
        <v>17500</v>
      </c>
      <c r="E523" s="5">
        <v>6250</v>
      </c>
    </row>
    <row r="524" spans="1:5" x14ac:dyDescent="0.25">
      <c r="A524" s="4">
        <v>119555</v>
      </c>
      <c r="B524" s="4">
        <v>8864196</v>
      </c>
      <c r="C524" s="4" t="s">
        <v>1565</v>
      </c>
      <c r="D524" s="5">
        <v>12500</v>
      </c>
      <c r="E524" s="5">
        <v>6250</v>
      </c>
    </row>
    <row r="525" spans="1:5" x14ac:dyDescent="0.25">
      <c r="A525" s="4">
        <v>120158</v>
      </c>
      <c r="B525" s="4">
        <v>8914032</v>
      </c>
      <c r="C525" s="4" t="s">
        <v>1566</v>
      </c>
      <c r="D525" s="5">
        <v>12000</v>
      </c>
      <c r="E525" s="5">
        <v>6250</v>
      </c>
    </row>
    <row r="526" spans="1:5" x14ac:dyDescent="0.25">
      <c r="A526" s="4">
        <v>120792</v>
      </c>
      <c r="B526" s="4">
        <v>8924615</v>
      </c>
      <c r="C526" s="4" t="s">
        <v>1567</v>
      </c>
      <c r="D526" s="5">
        <v>35000</v>
      </c>
      <c r="E526" s="5">
        <v>6250</v>
      </c>
    </row>
    <row r="527" spans="1:5" x14ac:dyDescent="0.25">
      <c r="A527" s="4">
        <v>119837</v>
      </c>
      <c r="B527" s="4">
        <v>9365401</v>
      </c>
      <c r="C527" s="4" t="s">
        <v>1568</v>
      </c>
      <c r="D527" s="5">
        <v>12500</v>
      </c>
      <c r="E527" s="5">
        <v>6250</v>
      </c>
    </row>
    <row r="528" spans="1:5" x14ac:dyDescent="0.25">
      <c r="A528" s="4">
        <v>122290</v>
      </c>
      <c r="B528" s="4">
        <v>3304005</v>
      </c>
      <c r="C528" s="4" t="s">
        <v>1569</v>
      </c>
      <c r="D528" s="5">
        <v>12250</v>
      </c>
      <c r="E528" s="5">
        <v>6125</v>
      </c>
    </row>
    <row r="529" spans="1:5" x14ac:dyDescent="0.25">
      <c r="A529" s="4">
        <v>124490</v>
      </c>
      <c r="B529" s="4">
        <v>8604090</v>
      </c>
      <c r="C529" s="4" t="s">
        <v>1570</v>
      </c>
      <c r="D529" s="5">
        <v>9500</v>
      </c>
      <c r="E529" s="5">
        <v>6125</v>
      </c>
    </row>
    <row r="530" spans="1:5" x14ac:dyDescent="0.25">
      <c r="A530" s="4">
        <v>121978</v>
      </c>
      <c r="B530" s="4">
        <v>2114000</v>
      </c>
      <c r="C530" s="4" t="s">
        <v>1571</v>
      </c>
      <c r="D530" s="5">
        <v>16000</v>
      </c>
      <c r="E530" s="5">
        <v>6000</v>
      </c>
    </row>
    <row r="531" spans="1:5" x14ac:dyDescent="0.25">
      <c r="A531" s="4">
        <v>120886</v>
      </c>
      <c r="B531" s="4">
        <v>3145403</v>
      </c>
      <c r="C531" s="4" t="s">
        <v>1572</v>
      </c>
      <c r="D531" s="5">
        <v>13000</v>
      </c>
      <c r="E531" s="5">
        <v>6000</v>
      </c>
    </row>
    <row r="532" spans="1:5" x14ac:dyDescent="0.25">
      <c r="A532" s="4">
        <v>122342</v>
      </c>
      <c r="B532" s="4">
        <v>3415402</v>
      </c>
      <c r="C532" s="4" t="s">
        <v>1573</v>
      </c>
      <c r="D532" s="5">
        <v>9750</v>
      </c>
      <c r="E532" s="5">
        <v>6000</v>
      </c>
    </row>
    <row r="533" spans="1:5" x14ac:dyDescent="0.25">
      <c r="A533" s="4">
        <v>124569</v>
      </c>
      <c r="B533" s="4">
        <v>8087029</v>
      </c>
      <c r="C533" s="4" t="s">
        <v>1574</v>
      </c>
      <c r="D533" s="5">
        <v>12500</v>
      </c>
      <c r="E533" s="5">
        <v>6000</v>
      </c>
    </row>
    <row r="534" spans="1:5" x14ac:dyDescent="0.25">
      <c r="A534" s="4">
        <v>129547</v>
      </c>
      <c r="B534" s="4">
        <v>8604713</v>
      </c>
      <c r="C534" s="4" t="s">
        <v>1575</v>
      </c>
      <c r="D534" s="5">
        <v>17500</v>
      </c>
      <c r="E534" s="5">
        <v>6000</v>
      </c>
    </row>
    <row r="535" spans="1:5" x14ac:dyDescent="0.25">
      <c r="A535" s="4">
        <v>120402</v>
      </c>
      <c r="B535" s="4">
        <v>8695402</v>
      </c>
      <c r="C535" s="4" t="s">
        <v>1576</v>
      </c>
      <c r="D535" s="5">
        <v>12500</v>
      </c>
      <c r="E535" s="5">
        <v>6000</v>
      </c>
    </row>
    <row r="536" spans="1:5" x14ac:dyDescent="0.25">
      <c r="A536" s="4">
        <v>120600</v>
      </c>
      <c r="B536" s="4">
        <v>8844014</v>
      </c>
      <c r="C536" s="4" t="s">
        <v>1577</v>
      </c>
      <c r="D536" s="5">
        <v>15500</v>
      </c>
      <c r="E536" s="5">
        <v>6000</v>
      </c>
    </row>
    <row r="537" spans="1:5" x14ac:dyDescent="0.25">
      <c r="A537" s="4">
        <v>120606</v>
      </c>
      <c r="B537" s="4">
        <v>9285406</v>
      </c>
      <c r="C537" s="4" t="s">
        <v>1578</v>
      </c>
      <c r="D537" s="5">
        <v>12500</v>
      </c>
      <c r="E537" s="5">
        <v>6000</v>
      </c>
    </row>
    <row r="538" spans="1:5" x14ac:dyDescent="0.25">
      <c r="A538" s="4">
        <v>113956</v>
      </c>
      <c r="B538" s="4">
        <v>9314010</v>
      </c>
      <c r="C538" s="4" t="s">
        <v>1579</v>
      </c>
      <c r="D538" s="5">
        <v>12000</v>
      </c>
      <c r="E538" s="5">
        <v>6000</v>
      </c>
    </row>
    <row r="539" spans="1:5" x14ac:dyDescent="0.25">
      <c r="A539" s="4">
        <v>124075</v>
      </c>
      <c r="B539" s="4">
        <v>9314145</v>
      </c>
      <c r="C539" s="4" t="s">
        <v>1580</v>
      </c>
      <c r="D539" s="5">
        <v>13500</v>
      </c>
      <c r="E539" s="5">
        <v>6000</v>
      </c>
    </row>
    <row r="540" spans="1:5" x14ac:dyDescent="0.25">
      <c r="A540" s="4">
        <v>120208</v>
      </c>
      <c r="B540" s="4">
        <v>9354098</v>
      </c>
      <c r="C540" s="4" t="s">
        <v>1581</v>
      </c>
      <c r="D540" s="5">
        <v>8500</v>
      </c>
      <c r="E540" s="5">
        <v>6000</v>
      </c>
    </row>
    <row r="541" spans="1:5" x14ac:dyDescent="0.25">
      <c r="A541" s="4">
        <v>120088</v>
      </c>
      <c r="B541" s="4">
        <v>3174800</v>
      </c>
      <c r="C541" s="4" t="s">
        <v>1582</v>
      </c>
      <c r="D541" s="5">
        <v>11750</v>
      </c>
      <c r="E541" s="5">
        <v>5875</v>
      </c>
    </row>
    <row r="542" spans="1:5" x14ac:dyDescent="0.25">
      <c r="A542" s="4">
        <v>120144</v>
      </c>
      <c r="B542" s="4">
        <v>8914011</v>
      </c>
      <c r="C542" s="4" t="s">
        <v>1583</v>
      </c>
      <c r="D542" s="5">
        <v>14250</v>
      </c>
      <c r="E542" s="5">
        <v>5875</v>
      </c>
    </row>
    <row r="543" spans="1:5" x14ac:dyDescent="0.25">
      <c r="A543" s="4">
        <v>120140</v>
      </c>
      <c r="B543" s="4">
        <v>9314142</v>
      </c>
      <c r="C543" s="4" t="s">
        <v>1584</v>
      </c>
      <c r="D543" s="5">
        <v>11500</v>
      </c>
      <c r="E543" s="5">
        <v>5875</v>
      </c>
    </row>
    <row r="544" spans="1:5" x14ac:dyDescent="0.25">
      <c r="A544" s="4">
        <v>119900</v>
      </c>
      <c r="B544" s="4">
        <v>9375403</v>
      </c>
      <c r="C544" s="4" t="s">
        <v>1585</v>
      </c>
      <c r="D544" s="5">
        <v>9000</v>
      </c>
      <c r="E544" s="5">
        <v>5875</v>
      </c>
    </row>
    <row r="545" spans="1:5" x14ac:dyDescent="0.25">
      <c r="A545" s="4">
        <v>118390</v>
      </c>
      <c r="B545" s="4">
        <v>3906900</v>
      </c>
      <c r="C545" s="4" t="s">
        <v>1586</v>
      </c>
      <c r="D545" s="5">
        <v>9000</v>
      </c>
      <c r="E545" s="5">
        <v>5875</v>
      </c>
    </row>
    <row r="546" spans="1:5" x14ac:dyDescent="0.25">
      <c r="A546" s="4">
        <v>119731</v>
      </c>
      <c r="B546" s="4">
        <v>3125403</v>
      </c>
      <c r="C546" s="4" t="s">
        <v>1587</v>
      </c>
      <c r="D546" s="5">
        <v>14000</v>
      </c>
      <c r="E546" s="5">
        <v>5750</v>
      </c>
    </row>
    <row r="547" spans="1:5" x14ac:dyDescent="0.25">
      <c r="A547" s="4">
        <v>119127</v>
      </c>
      <c r="B547" s="4">
        <v>3946906</v>
      </c>
      <c r="C547" s="4" t="s">
        <v>1588</v>
      </c>
      <c r="D547" s="5">
        <v>12000</v>
      </c>
      <c r="E547" s="5">
        <v>5750</v>
      </c>
    </row>
    <row r="548" spans="1:5" x14ac:dyDescent="0.25">
      <c r="A548" s="4">
        <v>119876</v>
      </c>
      <c r="B548" s="4">
        <v>8705410</v>
      </c>
      <c r="C548" s="4" t="s">
        <v>549</v>
      </c>
      <c r="D548" s="5">
        <v>31500</v>
      </c>
      <c r="E548" s="5">
        <v>5750</v>
      </c>
    </row>
    <row r="549" spans="1:5" x14ac:dyDescent="0.25">
      <c r="A549" s="4">
        <v>121141</v>
      </c>
      <c r="B549" s="4">
        <v>8815441</v>
      </c>
      <c r="C549" s="4" t="s">
        <v>1589</v>
      </c>
      <c r="D549" s="5">
        <v>20000</v>
      </c>
      <c r="E549" s="5">
        <v>5750</v>
      </c>
    </row>
    <row r="550" spans="1:5" x14ac:dyDescent="0.25">
      <c r="A550" s="4">
        <v>119904</v>
      </c>
      <c r="B550" s="4">
        <v>8854017</v>
      </c>
      <c r="C550" s="4" t="s">
        <v>1590</v>
      </c>
      <c r="D550" s="5">
        <v>17500</v>
      </c>
      <c r="E550" s="5">
        <v>5750</v>
      </c>
    </row>
    <row r="551" spans="1:5" x14ac:dyDescent="0.25">
      <c r="A551" s="4">
        <v>122113</v>
      </c>
      <c r="B551" s="4">
        <v>8864113</v>
      </c>
      <c r="C551" s="4" t="s">
        <v>1591</v>
      </c>
      <c r="D551" s="5">
        <v>29000</v>
      </c>
      <c r="E551" s="5">
        <v>5750</v>
      </c>
    </row>
    <row r="552" spans="1:5" x14ac:dyDescent="0.25">
      <c r="A552" s="4">
        <v>119611</v>
      </c>
      <c r="B552" s="4">
        <v>9165412</v>
      </c>
      <c r="C552" s="4" t="s">
        <v>1592</v>
      </c>
      <c r="D552" s="5">
        <v>14500</v>
      </c>
      <c r="E552" s="5">
        <v>5750</v>
      </c>
    </row>
    <row r="553" spans="1:5" x14ac:dyDescent="0.25">
      <c r="A553" s="4">
        <v>121214</v>
      </c>
      <c r="B553" s="4">
        <v>9195414</v>
      </c>
      <c r="C553" s="4" t="s">
        <v>1593</v>
      </c>
      <c r="D553" s="5">
        <v>12250</v>
      </c>
      <c r="E553" s="5">
        <v>5750</v>
      </c>
    </row>
    <row r="554" spans="1:5" x14ac:dyDescent="0.25">
      <c r="A554" s="4">
        <v>118896</v>
      </c>
      <c r="B554" s="4">
        <v>2046908</v>
      </c>
      <c r="C554" s="4" t="s">
        <v>1594</v>
      </c>
      <c r="D554" s="5">
        <v>19250</v>
      </c>
      <c r="E554" s="5">
        <v>5625</v>
      </c>
    </row>
    <row r="555" spans="1:5" x14ac:dyDescent="0.25">
      <c r="A555" s="4">
        <v>120907</v>
      </c>
      <c r="B555" s="4">
        <v>3304001</v>
      </c>
      <c r="C555" s="4" t="s">
        <v>1595</v>
      </c>
      <c r="D555" s="5">
        <v>11250</v>
      </c>
      <c r="E555" s="5">
        <v>5625</v>
      </c>
    </row>
    <row r="556" spans="1:5" x14ac:dyDescent="0.25">
      <c r="A556" s="4">
        <v>120053</v>
      </c>
      <c r="B556" s="4">
        <v>3304331</v>
      </c>
      <c r="C556" s="4" t="s">
        <v>1596</v>
      </c>
      <c r="D556" s="5">
        <v>7500</v>
      </c>
      <c r="E556" s="5">
        <v>5625</v>
      </c>
    </row>
    <row r="557" spans="1:5" x14ac:dyDescent="0.25">
      <c r="A557" s="4">
        <v>120110</v>
      </c>
      <c r="B557" s="4">
        <v>9194080</v>
      </c>
      <c r="C557" s="4" t="s">
        <v>1597</v>
      </c>
      <c r="D557" s="5">
        <v>11250</v>
      </c>
      <c r="E557" s="5">
        <v>5625</v>
      </c>
    </row>
    <row r="558" spans="1:5" x14ac:dyDescent="0.25">
      <c r="A558" s="4">
        <v>121975</v>
      </c>
      <c r="B558" s="4">
        <v>9284003</v>
      </c>
      <c r="C558" s="4" t="s">
        <v>1598</v>
      </c>
      <c r="D558" s="5">
        <v>7500</v>
      </c>
      <c r="E558" s="5">
        <v>5625</v>
      </c>
    </row>
    <row r="559" spans="1:5" x14ac:dyDescent="0.25">
      <c r="A559" s="4">
        <v>118604</v>
      </c>
      <c r="B559" s="4">
        <v>2056905</v>
      </c>
      <c r="C559" s="4" t="s">
        <v>1599</v>
      </c>
      <c r="D559" s="5">
        <v>11750</v>
      </c>
      <c r="E559" s="5">
        <v>5500</v>
      </c>
    </row>
    <row r="560" spans="1:5" x14ac:dyDescent="0.25">
      <c r="A560" s="4">
        <v>122641</v>
      </c>
      <c r="B560" s="4">
        <v>3064000</v>
      </c>
      <c r="C560" s="4" t="s">
        <v>1600</v>
      </c>
      <c r="D560" s="5">
        <v>23000</v>
      </c>
      <c r="E560" s="5">
        <v>5500</v>
      </c>
    </row>
    <row r="561" spans="1:5" x14ac:dyDescent="0.25">
      <c r="A561" s="4">
        <v>121922</v>
      </c>
      <c r="B561" s="4">
        <v>3354003</v>
      </c>
      <c r="C561" s="4" t="s">
        <v>1601</v>
      </c>
      <c r="D561" s="5">
        <v>27500</v>
      </c>
      <c r="E561" s="5">
        <v>5500</v>
      </c>
    </row>
    <row r="562" spans="1:5" x14ac:dyDescent="0.25">
      <c r="A562" s="4">
        <v>120488</v>
      </c>
      <c r="B562" s="4">
        <v>3434113</v>
      </c>
      <c r="C562" s="4" t="s">
        <v>1602</v>
      </c>
      <c r="D562" s="5">
        <v>19500</v>
      </c>
      <c r="E562" s="5">
        <v>5500</v>
      </c>
    </row>
    <row r="563" spans="1:5" x14ac:dyDescent="0.25">
      <c r="A563" s="4">
        <v>121019</v>
      </c>
      <c r="B563" s="4">
        <v>3734279</v>
      </c>
      <c r="C563" s="4" t="s">
        <v>1603</v>
      </c>
      <c r="D563" s="5">
        <v>30500</v>
      </c>
      <c r="E563" s="5">
        <v>5500</v>
      </c>
    </row>
    <row r="564" spans="1:5" x14ac:dyDescent="0.25">
      <c r="A564" s="4">
        <v>121065</v>
      </c>
      <c r="B564" s="4">
        <v>3834026</v>
      </c>
      <c r="C564" s="4" t="s">
        <v>1604</v>
      </c>
      <c r="D564" s="5">
        <v>10500</v>
      </c>
      <c r="E564" s="5">
        <v>5500</v>
      </c>
    </row>
    <row r="565" spans="1:5" x14ac:dyDescent="0.25">
      <c r="A565" s="4">
        <v>120765</v>
      </c>
      <c r="B565" s="4">
        <v>3834115</v>
      </c>
      <c r="C565" s="4" t="s">
        <v>1605</v>
      </c>
      <c r="D565" s="5">
        <v>17000</v>
      </c>
      <c r="E565" s="5">
        <v>5500</v>
      </c>
    </row>
    <row r="566" spans="1:5" x14ac:dyDescent="0.25">
      <c r="A566" s="4">
        <v>120306</v>
      </c>
      <c r="B566" s="4">
        <v>8114053</v>
      </c>
      <c r="C566" s="4" t="s">
        <v>1606</v>
      </c>
      <c r="D566" s="5">
        <v>11000</v>
      </c>
      <c r="E566" s="5">
        <v>5500</v>
      </c>
    </row>
    <row r="567" spans="1:5" x14ac:dyDescent="0.25">
      <c r="A567" s="4">
        <v>119485</v>
      </c>
      <c r="B567" s="4">
        <v>8304169</v>
      </c>
      <c r="C567" s="4" t="s">
        <v>1607</v>
      </c>
      <c r="D567" s="5">
        <v>22000</v>
      </c>
      <c r="E567" s="5">
        <v>5500</v>
      </c>
    </row>
    <row r="568" spans="1:5" x14ac:dyDescent="0.25">
      <c r="A568" s="4">
        <v>121014</v>
      </c>
      <c r="B568" s="4">
        <v>8315414</v>
      </c>
      <c r="C568" s="4" t="s">
        <v>1183</v>
      </c>
      <c r="D568" s="5">
        <v>16000</v>
      </c>
      <c r="E568" s="5">
        <v>5500</v>
      </c>
    </row>
    <row r="569" spans="1:5" x14ac:dyDescent="0.25">
      <c r="A569" s="4">
        <v>120153</v>
      </c>
      <c r="B569" s="4">
        <v>8404174</v>
      </c>
      <c r="C569" s="4" t="s">
        <v>1608</v>
      </c>
      <c r="D569" s="5">
        <v>11000</v>
      </c>
      <c r="E569" s="5">
        <v>5500</v>
      </c>
    </row>
    <row r="570" spans="1:5" x14ac:dyDescent="0.25">
      <c r="A570" s="4">
        <v>119726</v>
      </c>
      <c r="B570" s="4">
        <v>8884010</v>
      </c>
      <c r="C570" s="4" t="s">
        <v>1609</v>
      </c>
      <c r="D570" s="5">
        <v>10500</v>
      </c>
      <c r="E570" s="5">
        <v>5500</v>
      </c>
    </row>
    <row r="571" spans="1:5" x14ac:dyDescent="0.25">
      <c r="A571" s="4">
        <v>120141</v>
      </c>
      <c r="B571" s="4">
        <v>8914002</v>
      </c>
      <c r="C571" s="4" t="s">
        <v>1610</v>
      </c>
      <c r="D571" s="5">
        <v>14000</v>
      </c>
      <c r="E571" s="5">
        <v>5500</v>
      </c>
    </row>
    <row r="572" spans="1:5" x14ac:dyDescent="0.25">
      <c r="A572" s="4">
        <v>120064</v>
      </c>
      <c r="B572" s="4">
        <v>8954001</v>
      </c>
      <c r="C572" s="4" t="s">
        <v>1611</v>
      </c>
      <c r="D572" s="5">
        <v>11000</v>
      </c>
      <c r="E572" s="5">
        <v>5500</v>
      </c>
    </row>
    <row r="573" spans="1:5" x14ac:dyDescent="0.25">
      <c r="A573" s="4">
        <v>121015</v>
      </c>
      <c r="B573" s="4">
        <v>9194003</v>
      </c>
      <c r="C573" s="4" t="s">
        <v>1612</v>
      </c>
      <c r="D573" s="5">
        <v>11000</v>
      </c>
      <c r="E573" s="5">
        <v>5500</v>
      </c>
    </row>
    <row r="574" spans="1:5" x14ac:dyDescent="0.25">
      <c r="A574" s="4">
        <v>124232</v>
      </c>
      <c r="B574" s="4">
        <v>9284012</v>
      </c>
      <c r="C574" s="4" t="s">
        <v>1613</v>
      </c>
      <c r="D574" s="5">
        <v>12250</v>
      </c>
      <c r="E574" s="5">
        <v>5500</v>
      </c>
    </row>
    <row r="575" spans="1:5" x14ac:dyDescent="0.25">
      <c r="A575" s="4">
        <v>122325</v>
      </c>
      <c r="B575" s="4">
        <v>3045405</v>
      </c>
      <c r="C575" s="4" t="s">
        <v>1614</v>
      </c>
      <c r="D575" s="5">
        <v>24000</v>
      </c>
      <c r="E575" s="5">
        <v>5250</v>
      </c>
    </row>
    <row r="576" spans="1:5" x14ac:dyDescent="0.25">
      <c r="A576" s="4">
        <v>130936</v>
      </c>
      <c r="B576" s="4">
        <v>3064003</v>
      </c>
      <c r="C576" s="4" t="s">
        <v>1615</v>
      </c>
      <c r="D576" s="5">
        <v>15000</v>
      </c>
      <c r="E576" s="5">
        <v>5250</v>
      </c>
    </row>
    <row r="577" spans="1:5" x14ac:dyDescent="0.25">
      <c r="A577" s="4">
        <v>119329</v>
      </c>
      <c r="B577" s="4">
        <v>3066910</v>
      </c>
      <c r="C577" s="4" t="s">
        <v>1616</v>
      </c>
      <c r="D577" s="5">
        <v>15250</v>
      </c>
      <c r="E577" s="5">
        <v>5250</v>
      </c>
    </row>
    <row r="578" spans="1:5" x14ac:dyDescent="0.25">
      <c r="A578" s="4">
        <v>131184</v>
      </c>
      <c r="B578" s="4">
        <v>3434001</v>
      </c>
      <c r="C578" s="4" t="s">
        <v>1617</v>
      </c>
      <c r="D578" s="5">
        <v>10250</v>
      </c>
      <c r="E578" s="5">
        <v>5250</v>
      </c>
    </row>
    <row r="579" spans="1:5" x14ac:dyDescent="0.25">
      <c r="A579" s="4">
        <v>124305</v>
      </c>
      <c r="B579" s="4">
        <v>3704008</v>
      </c>
      <c r="C579" s="4" t="s">
        <v>1618</v>
      </c>
      <c r="D579" s="5">
        <v>14500</v>
      </c>
      <c r="E579" s="5">
        <v>5250</v>
      </c>
    </row>
    <row r="580" spans="1:5" x14ac:dyDescent="0.25">
      <c r="A580" s="4">
        <v>119311</v>
      </c>
      <c r="B580" s="4">
        <v>8126908</v>
      </c>
      <c r="C580" s="4" t="s">
        <v>1619</v>
      </c>
      <c r="D580" s="5">
        <v>12750</v>
      </c>
      <c r="E580" s="5">
        <v>5250</v>
      </c>
    </row>
    <row r="581" spans="1:5" x14ac:dyDescent="0.25">
      <c r="A581" s="4">
        <v>127405</v>
      </c>
      <c r="B581" s="4">
        <v>8374005</v>
      </c>
      <c r="C581" s="4" t="s">
        <v>1620</v>
      </c>
      <c r="D581" s="5">
        <v>10000</v>
      </c>
      <c r="E581" s="5">
        <v>5250</v>
      </c>
    </row>
    <row r="582" spans="1:5" x14ac:dyDescent="0.25">
      <c r="A582" s="4">
        <v>119353</v>
      </c>
      <c r="B582" s="4">
        <v>8604061</v>
      </c>
      <c r="C582" s="4" t="s">
        <v>1621</v>
      </c>
      <c r="D582" s="5">
        <v>12500</v>
      </c>
      <c r="E582" s="5">
        <v>5250</v>
      </c>
    </row>
    <row r="583" spans="1:5" x14ac:dyDescent="0.25">
      <c r="A583" s="4">
        <v>121027</v>
      </c>
      <c r="B583" s="4">
        <v>8734000</v>
      </c>
      <c r="C583" s="4" t="s">
        <v>1622</v>
      </c>
      <c r="D583" s="5">
        <v>25500</v>
      </c>
      <c r="E583" s="5">
        <v>5250</v>
      </c>
    </row>
    <row r="584" spans="1:5" x14ac:dyDescent="0.25">
      <c r="A584" s="4">
        <v>121151</v>
      </c>
      <c r="B584" s="4">
        <v>8734051</v>
      </c>
      <c r="C584" s="4" t="s">
        <v>1623</v>
      </c>
      <c r="D584" s="5">
        <v>11500</v>
      </c>
      <c r="E584" s="5">
        <v>5250</v>
      </c>
    </row>
    <row r="585" spans="1:5" x14ac:dyDescent="0.25">
      <c r="A585" s="4">
        <v>119378</v>
      </c>
      <c r="B585" s="4">
        <v>9255418</v>
      </c>
      <c r="C585" s="4" t="s">
        <v>1624</v>
      </c>
      <c r="D585" s="5">
        <v>11000</v>
      </c>
      <c r="E585" s="5">
        <v>5250</v>
      </c>
    </row>
    <row r="586" spans="1:5" x14ac:dyDescent="0.25">
      <c r="A586" s="4">
        <v>119105</v>
      </c>
      <c r="B586" s="4">
        <v>9286908</v>
      </c>
      <c r="C586" s="4" t="s">
        <v>1625</v>
      </c>
      <c r="D586" s="5">
        <v>14000</v>
      </c>
      <c r="E586" s="5">
        <v>5125</v>
      </c>
    </row>
    <row r="587" spans="1:5" x14ac:dyDescent="0.25">
      <c r="A587" s="4">
        <v>119721</v>
      </c>
      <c r="B587" s="4">
        <v>3055400</v>
      </c>
      <c r="C587" s="4" t="s">
        <v>1626</v>
      </c>
      <c r="D587" s="5">
        <v>10000</v>
      </c>
      <c r="E587" s="5">
        <v>5000</v>
      </c>
    </row>
    <row r="588" spans="1:5" x14ac:dyDescent="0.25">
      <c r="A588" s="4">
        <v>120567</v>
      </c>
      <c r="B588" s="4">
        <v>3094036</v>
      </c>
      <c r="C588" s="4" t="s">
        <v>1627</v>
      </c>
      <c r="D588" s="5">
        <v>10000</v>
      </c>
      <c r="E588" s="5">
        <v>5000</v>
      </c>
    </row>
    <row r="589" spans="1:5" x14ac:dyDescent="0.25">
      <c r="A589" s="4">
        <v>120178</v>
      </c>
      <c r="B589" s="4">
        <v>3104032</v>
      </c>
      <c r="C589" s="4" t="s">
        <v>1628</v>
      </c>
      <c r="D589" s="5">
        <v>11250</v>
      </c>
      <c r="E589" s="5">
        <v>5000</v>
      </c>
    </row>
    <row r="590" spans="1:5" x14ac:dyDescent="0.25">
      <c r="A590" s="4">
        <v>118646</v>
      </c>
      <c r="B590" s="4">
        <v>3156906</v>
      </c>
      <c r="C590" s="4" t="s">
        <v>1629</v>
      </c>
      <c r="D590" s="5">
        <v>15000</v>
      </c>
      <c r="E590" s="5">
        <v>5000</v>
      </c>
    </row>
    <row r="591" spans="1:5" x14ac:dyDescent="0.25">
      <c r="A591" s="4">
        <v>124216</v>
      </c>
      <c r="B591" s="4">
        <v>3404000</v>
      </c>
      <c r="C591" s="4" t="s">
        <v>1630</v>
      </c>
      <c r="D591" s="5">
        <v>31500</v>
      </c>
      <c r="E591" s="5">
        <v>5000</v>
      </c>
    </row>
    <row r="592" spans="1:5" x14ac:dyDescent="0.25">
      <c r="A592" s="4">
        <v>120133</v>
      </c>
      <c r="B592" s="4">
        <v>3534600</v>
      </c>
      <c r="C592" s="4" t="s">
        <v>1631</v>
      </c>
      <c r="D592" s="5">
        <v>13000</v>
      </c>
      <c r="E592" s="5">
        <v>5000</v>
      </c>
    </row>
    <row r="593" spans="1:5" x14ac:dyDescent="0.25">
      <c r="A593" s="4">
        <v>119154</v>
      </c>
      <c r="B593" s="4">
        <v>3816905</v>
      </c>
      <c r="C593" s="4" t="s">
        <v>1632</v>
      </c>
      <c r="D593" s="5">
        <v>42500</v>
      </c>
      <c r="E593" s="5">
        <v>5000</v>
      </c>
    </row>
    <row r="594" spans="1:5" x14ac:dyDescent="0.25">
      <c r="A594" s="4">
        <v>120931</v>
      </c>
      <c r="B594" s="4">
        <v>8254002</v>
      </c>
      <c r="C594" s="4" t="s">
        <v>1633</v>
      </c>
      <c r="D594" s="5">
        <v>12500</v>
      </c>
      <c r="E594" s="5">
        <v>5000</v>
      </c>
    </row>
    <row r="595" spans="1:5" x14ac:dyDescent="0.25">
      <c r="A595" s="4">
        <v>120423</v>
      </c>
      <c r="B595" s="4">
        <v>8605401</v>
      </c>
      <c r="C595" s="4" t="s">
        <v>1634</v>
      </c>
      <c r="D595" s="5">
        <v>22500</v>
      </c>
      <c r="E595" s="5">
        <v>5000</v>
      </c>
    </row>
    <row r="596" spans="1:5" x14ac:dyDescent="0.25">
      <c r="A596" s="4">
        <v>118910</v>
      </c>
      <c r="B596" s="4">
        <v>8746906</v>
      </c>
      <c r="C596" s="4" t="s">
        <v>1635</v>
      </c>
      <c r="D596" s="5">
        <v>17500</v>
      </c>
      <c r="E596" s="5">
        <v>5000</v>
      </c>
    </row>
    <row r="597" spans="1:5" x14ac:dyDescent="0.25">
      <c r="A597" s="4">
        <v>131839</v>
      </c>
      <c r="B597" s="4">
        <v>8784013</v>
      </c>
      <c r="C597" s="4" t="s">
        <v>1636</v>
      </c>
      <c r="D597" s="5">
        <v>5000</v>
      </c>
      <c r="E597" s="5">
        <v>5000</v>
      </c>
    </row>
    <row r="598" spans="1:5" x14ac:dyDescent="0.25">
      <c r="A598" s="4">
        <v>120319</v>
      </c>
      <c r="B598" s="4">
        <v>8914452</v>
      </c>
      <c r="C598" s="4" t="s">
        <v>1637</v>
      </c>
      <c r="D598" s="5">
        <v>10000</v>
      </c>
      <c r="E598" s="5">
        <v>5000</v>
      </c>
    </row>
    <row r="599" spans="1:5" x14ac:dyDescent="0.25">
      <c r="A599" s="4">
        <v>120279</v>
      </c>
      <c r="B599" s="4">
        <v>8914617</v>
      </c>
      <c r="C599" s="4" t="s">
        <v>1638</v>
      </c>
      <c r="D599" s="5">
        <v>10000</v>
      </c>
      <c r="E599" s="5">
        <v>5000</v>
      </c>
    </row>
    <row r="600" spans="1:5" x14ac:dyDescent="0.25">
      <c r="A600" s="4">
        <v>122337</v>
      </c>
      <c r="B600" s="4">
        <v>9254507</v>
      </c>
      <c r="C600" s="4" t="s">
        <v>1639</v>
      </c>
      <c r="D600" s="5">
        <v>8750</v>
      </c>
      <c r="E600" s="5">
        <v>5000</v>
      </c>
    </row>
    <row r="601" spans="1:5" x14ac:dyDescent="0.25">
      <c r="A601" s="4">
        <v>120089</v>
      </c>
      <c r="B601" s="4">
        <v>9284005</v>
      </c>
      <c r="C601" s="4" t="s">
        <v>1640</v>
      </c>
      <c r="D601" s="5">
        <v>7000</v>
      </c>
      <c r="E601" s="5">
        <v>5000</v>
      </c>
    </row>
    <row r="602" spans="1:5" x14ac:dyDescent="0.25">
      <c r="A602" s="4">
        <v>119834</v>
      </c>
      <c r="B602" s="4">
        <v>9354076</v>
      </c>
      <c r="C602" s="4" t="s">
        <v>1641</v>
      </c>
      <c r="D602" s="5">
        <v>9500</v>
      </c>
      <c r="E602" s="5">
        <v>5000</v>
      </c>
    </row>
    <row r="603" spans="1:5" x14ac:dyDescent="0.25">
      <c r="A603" s="4">
        <v>122164</v>
      </c>
      <c r="B603" s="4">
        <v>2134687</v>
      </c>
      <c r="C603" s="4" t="s">
        <v>1642</v>
      </c>
      <c r="D603" s="5">
        <v>13500</v>
      </c>
      <c r="E603" s="5">
        <v>4875</v>
      </c>
    </row>
    <row r="604" spans="1:5" x14ac:dyDescent="0.25">
      <c r="A604" s="4">
        <v>121969</v>
      </c>
      <c r="B604" s="4">
        <v>3434000</v>
      </c>
      <c r="C604" s="4" t="s">
        <v>1643</v>
      </c>
      <c r="D604" s="5">
        <v>10250</v>
      </c>
      <c r="E604" s="5">
        <v>4875</v>
      </c>
    </row>
    <row r="605" spans="1:5" x14ac:dyDescent="0.25">
      <c r="A605" s="4">
        <v>120455</v>
      </c>
      <c r="B605" s="4">
        <v>3834105</v>
      </c>
      <c r="C605" s="4" t="s">
        <v>1644</v>
      </c>
      <c r="D605" s="5">
        <v>8000</v>
      </c>
      <c r="E605" s="5">
        <v>4875</v>
      </c>
    </row>
    <row r="606" spans="1:5" x14ac:dyDescent="0.25">
      <c r="A606" s="4">
        <v>131367</v>
      </c>
      <c r="B606" s="4">
        <v>8084005</v>
      </c>
      <c r="C606" s="4" t="s">
        <v>1645</v>
      </c>
      <c r="D606" s="5">
        <v>11500</v>
      </c>
      <c r="E606" s="5">
        <v>4875</v>
      </c>
    </row>
    <row r="607" spans="1:5" x14ac:dyDescent="0.25">
      <c r="A607" s="4">
        <v>132460</v>
      </c>
      <c r="B607" s="4">
        <v>8304005</v>
      </c>
      <c r="C607" s="6" t="s">
        <v>1646</v>
      </c>
      <c r="D607" s="35">
        <v>12500</v>
      </c>
      <c r="E607" s="35">
        <v>4750</v>
      </c>
    </row>
    <row r="608" spans="1:5" x14ac:dyDescent="0.25">
      <c r="A608" s="4">
        <v>122037</v>
      </c>
      <c r="B608" s="4">
        <v>2034001</v>
      </c>
      <c r="C608" s="4" t="s">
        <v>1647</v>
      </c>
      <c r="D608" s="5">
        <v>9500</v>
      </c>
      <c r="E608" s="5">
        <v>4750</v>
      </c>
    </row>
    <row r="609" spans="1:5" x14ac:dyDescent="0.25">
      <c r="A609" s="4">
        <v>120121</v>
      </c>
      <c r="B609" s="4">
        <v>3054000</v>
      </c>
      <c r="C609" s="4" t="s">
        <v>1648</v>
      </c>
      <c r="D609" s="5">
        <v>15500</v>
      </c>
      <c r="E609" s="5">
        <v>4750</v>
      </c>
    </row>
    <row r="610" spans="1:5" x14ac:dyDescent="0.25">
      <c r="A610" s="4">
        <v>120706</v>
      </c>
      <c r="B610" s="4">
        <v>3065406</v>
      </c>
      <c r="C610" s="4" t="s">
        <v>1649</v>
      </c>
      <c r="D610" s="5">
        <v>11000</v>
      </c>
      <c r="E610" s="5">
        <v>4750</v>
      </c>
    </row>
    <row r="611" spans="1:5" x14ac:dyDescent="0.25">
      <c r="A611" s="4">
        <v>128244</v>
      </c>
      <c r="B611" s="4">
        <v>3304011</v>
      </c>
      <c r="C611" s="4" t="s">
        <v>1650</v>
      </c>
      <c r="D611" s="5">
        <v>12750</v>
      </c>
      <c r="E611" s="5">
        <v>4750</v>
      </c>
    </row>
    <row r="612" spans="1:5" x14ac:dyDescent="0.25">
      <c r="A612" s="4">
        <v>118639</v>
      </c>
      <c r="B612" s="4">
        <v>3336905</v>
      </c>
      <c r="C612" s="4" t="s">
        <v>1651</v>
      </c>
      <c r="D612" s="5">
        <v>11250</v>
      </c>
      <c r="E612" s="5">
        <v>4750</v>
      </c>
    </row>
    <row r="613" spans="1:5" x14ac:dyDescent="0.25">
      <c r="A613" s="4">
        <v>119135</v>
      </c>
      <c r="B613" s="4">
        <v>3506906</v>
      </c>
      <c r="C613" s="4" t="s">
        <v>1652</v>
      </c>
      <c r="D613" s="5">
        <v>28500</v>
      </c>
      <c r="E613" s="5">
        <v>4750</v>
      </c>
    </row>
    <row r="614" spans="1:5" x14ac:dyDescent="0.25">
      <c r="A614" s="4">
        <v>129438</v>
      </c>
      <c r="B614" s="4">
        <v>8074638</v>
      </c>
      <c r="C614" s="4" t="s">
        <v>1653</v>
      </c>
      <c r="D614" s="5">
        <v>21000</v>
      </c>
      <c r="E614" s="5">
        <v>4750</v>
      </c>
    </row>
    <row r="615" spans="1:5" x14ac:dyDescent="0.25">
      <c r="A615" s="4">
        <v>121894</v>
      </c>
      <c r="B615" s="4">
        <v>8264002</v>
      </c>
      <c r="C615" s="4" t="s">
        <v>1654</v>
      </c>
      <c r="D615" s="5">
        <v>13000</v>
      </c>
      <c r="E615" s="5">
        <v>4750</v>
      </c>
    </row>
    <row r="616" spans="1:5" x14ac:dyDescent="0.25">
      <c r="A616" s="4">
        <v>120780</v>
      </c>
      <c r="B616" s="4">
        <v>8514003</v>
      </c>
      <c r="C616" s="4" t="s">
        <v>1655</v>
      </c>
      <c r="D616" s="5">
        <v>9750</v>
      </c>
      <c r="E616" s="5">
        <v>4750</v>
      </c>
    </row>
    <row r="617" spans="1:5" x14ac:dyDescent="0.25">
      <c r="A617" s="4">
        <v>120318</v>
      </c>
      <c r="B617" s="4">
        <v>8554268</v>
      </c>
      <c r="C617" s="4" t="s">
        <v>1656</v>
      </c>
      <c r="D617" s="5">
        <v>11000</v>
      </c>
      <c r="E617" s="5">
        <v>4750</v>
      </c>
    </row>
    <row r="618" spans="1:5" x14ac:dyDescent="0.25">
      <c r="A618" s="4">
        <v>121047</v>
      </c>
      <c r="B618" s="4">
        <v>8815453</v>
      </c>
      <c r="C618" s="4" t="s">
        <v>1657</v>
      </c>
      <c r="D618" s="5">
        <v>26000</v>
      </c>
      <c r="E618" s="5">
        <v>4750</v>
      </c>
    </row>
    <row r="619" spans="1:5" x14ac:dyDescent="0.25">
      <c r="A619" s="4">
        <v>120159</v>
      </c>
      <c r="B619" s="4">
        <v>8914635</v>
      </c>
      <c r="C619" s="4" t="s">
        <v>1658</v>
      </c>
      <c r="D619" s="5">
        <v>10000</v>
      </c>
      <c r="E619" s="5">
        <v>4750</v>
      </c>
    </row>
    <row r="620" spans="1:5" x14ac:dyDescent="0.25">
      <c r="A620" s="4">
        <v>119538</v>
      </c>
      <c r="B620" s="4">
        <v>9254019</v>
      </c>
      <c r="C620" s="4" t="s">
        <v>1659</v>
      </c>
      <c r="D620" s="5">
        <v>11000</v>
      </c>
      <c r="E620" s="5">
        <v>4750</v>
      </c>
    </row>
    <row r="621" spans="1:5" x14ac:dyDescent="0.25">
      <c r="A621" s="4">
        <v>124122</v>
      </c>
      <c r="B621" s="4">
        <v>9294122</v>
      </c>
      <c r="C621" s="4" t="s">
        <v>1660</v>
      </c>
      <c r="D621" s="5">
        <v>9500</v>
      </c>
      <c r="E621" s="5">
        <v>4750</v>
      </c>
    </row>
    <row r="622" spans="1:5" x14ac:dyDescent="0.25">
      <c r="A622" s="4">
        <v>124734</v>
      </c>
      <c r="B622" s="4">
        <v>9364000</v>
      </c>
      <c r="C622" s="4" t="s">
        <v>1661</v>
      </c>
      <c r="D622" s="5">
        <v>11000</v>
      </c>
      <c r="E622" s="5">
        <v>4750</v>
      </c>
    </row>
    <row r="623" spans="1:5" x14ac:dyDescent="0.25">
      <c r="A623" s="4">
        <v>130847</v>
      </c>
      <c r="B623" s="4">
        <v>3534027</v>
      </c>
      <c r="C623" s="4" t="s">
        <v>1662</v>
      </c>
      <c r="D623" s="5">
        <v>11750</v>
      </c>
      <c r="E623" s="5">
        <v>4625</v>
      </c>
    </row>
    <row r="624" spans="1:5" x14ac:dyDescent="0.25">
      <c r="A624" s="4">
        <v>120847</v>
      </c>
      <c r="B624" s="4">
        <v>8504110</v>
      </c>
      <c r="C624" s="4" t="s">
        <v>1663</v>
      </c>
      <c r="D624" s="5">
        <v>9250</v>
      </c>
      <c r="E624" s="5">
        <v>4625</v>
      </c>
    </row>
    <row r="625" spans="1:5" x14ac:dyDescent="0.25">
      <c r="A625" s="4">
        <v>123091</v>
      </c>
      <c r="B625" s="4">
        <v>8774201</v>
      </c>
      <c r="C625" s="4" t="s">
        <v>1664</v>
      </c>
      <c r="D625" s="5">
        <v>11000</v>
      </c>
      <c r="E625" s="5">
        <v>4625</v>
      </c>
    </row>
    <row r="626" spans="1:5" x14ac:dyDescent="0.25">
      <c r="A626" s="4">
        <v>131174</v>
      </c>
      <c r="B626" s="4">
        <v>8814015</v>
      </c>
      <c r="C626" s="6" t="s">
        <v>1665</v>
      </c>
      <c r="D626" s="35">
        <v>9000</v>
      </c>
      <c r="E626" s="35">
        <v>4500</v>
      </c>
    </row>
    <row r="627" spans="1:5" x14ac:dyDescent="0.25">
      <c r="A627" s="4">
        <v>120028</v>
      </c>
      <c r="B627" s="4">
        <v>3104024</v>
      </c>
      <c r="C627" s="4" t="s">
        <v>1666</v>
      </c>
      <c r="D627" s="5">
        <v>8250</v>
      </c>
      <c r="E627" s="5">
        <v>4500</v>
      </c>
    </row>
    <row r="628" spans="1:5" x14ac:dyDescent="0.25">
      <c r="A628" s="4">
        <v>122001</v>
      </c>
      <c r="B628" s="4">
        <v>3585401</v>
      </c>
      <c r="C628" s="4" t="s">
        <v>1667</v>
      </c>
      <c r="D628" s="5">
        <v>17000</v>
      </c>
      <c r="E628" s="5">
        <v>4500</v>
      </c>
    </row>
    <row r="629" spans="1:5" x14ac:dyDescent="0.25">
      <c r="A629" s="4">
        <v>120982</v>
      </c>
      <c r="B629" s="4">
        <v>8134082</v>
      </c>
      <c r="C629" s="4" t="s">
        <v>1668</v>
      </c>
      <c r="D629" s="5">
        <v>10000</v>
      </c>
      <c r="E629" s="5">
        <v>4500</v>
      </c>
    </row>
    <row r="630" spans="1:5" x14ac:dyDescent="0.25">
      <c r="A630" s="4">
        <v>120597</v>
      </c>
      <c r="B630" s="4">
        <v>8304197</v>
      </c>
      <c r="C630" s="4" t="s">
        <v>1669</v>
      </c>
      <c r="D630" s="5">
        <v>17000</v>
      </c>
      <c r="E630" s="5">
        <v>4500</v>
      </c>
    </row>
    <row r="631" spans="1:5" x14ac:dyDescent="0.25">
      <c r="A631" s="4">
        <v>120190</v>
      </c>
      <c r="B631" s="4">
        <v>8665410</v>
      </c>
      <c r="C631" s="4" t="s">
        <v>1670</v>
      </c>
      <c r="D631" s="5">
        <v>9500</v>
      </c>
      <c r="E631" s="5">
        <v>4500</v>
      </c>
    </row>
    <row r="632" spans="1:5" x14ac:dyDescent="0.25">
      <c r="A632" s="4">
        <v>132652</v>
      </c>
      <c r="B632" s="4">
        <v>8704001</v>
      </c>
      <c r="C632" s="4" t="s">
        <v>1671</v>
      </c>
      <c r="D632" s="5">
        <v>4500</v>
      </c>
      <c r="E632" s="5">
        <v>4500</v>
      </c>
    </row>
    <row r="633" spans="1:5" x14ac:dyDescent="0.25">
      <c r="A633" s="4">
        <v>129890</v>
      </c>
      <c r="B633" s="4">
        <v>8904405</v>
      </c>
      <c r="C633" s="4" t="s">
        <v>1672</v>
      </c>
      <c r="D633" s="5">
        <v>9500</v>
      </c>
      <c r="E633" s="5">
        <v>4500</v>
      </c>
    </row>
    <row r="634" spans="1:5" x14ac:dyDescent="0.25">
      <c r="A634" s="4">
        <v>120117</v>
      </c>
      <c r="B634" s="4">
        <v>8914001</v>
      </c>
      <c r="C634" s="4" t="s">
        <v>1673</v>
      </c>
      <c r="D634" s="5">
        <v>8250</v>
      </c>
      <c r="E634" s="5">
        <v>4500</v>
      </c>
    </row>
    <row r="635" spans="1:5" x14ac:dyDescent="0.25">
      <c r="A635" s="4">
        <v>120607</v>
      </c>
      <c r="B635" s="4">
        <v>9265407</v>
      </c>
      <c r="C635" s="4" t="s">
        <v>1674</v>
      </c>
      <c r="D635" s="5">
        <v>10750</v>
      </c>
      <c r="E635" s="5">
        <v>4500</v>
      </c>
    </row>
    <row r="636" spans="1:5" x14ac:dyDescent="0.25">
      <c r="A636" s="4">
        <v>120670</v>
      </c>
      <c r="B636" s="4">
        <v>9294309</v>
      </c>
      <c r="C636" s="4" t="s">
        <v>1675</v>
      </c>
      <c r="D636" s="5">
        <v>9000</v>
      </c>
      <c r="E636" s="5">
        <v>4500</v>
      </c>
    </row>
    <row r="637" spans="1:5" x14ac:dyDescent="0.25">
      <c r="A637" s="4">
        <v>119917</v>
      </c>
      <c r="B637" s="4">
        <v>9334309</v>
      </c>
      <c r="C637" s="4" t="s">
        <v>1676</v>
      </c>
      <c r="D637" s="5">
        <v>10500</v>
      </c>
      <c r="E637" s="5">
        <v>4500</v>
      </c>
    </row>
    <row r="638" spans="1:5" x14ac:dyDescent="0.25">
      <c r="A638" s="4">
        <v>119916</v>
      </c>
      <c r="B638" s="4">
        <v>9334358</v>
      </c>
      <c r="C638" s="4" t="s">
        <v>1677</v>
      </c>
      <c r="D638" s="5">
        <v>8000</v>
      </c>
      <c r="E638" s="5">
        <v>4500</v>
      </c>
    </row>
    <row r="639" spans="1:5" x14ac:dyDescent="0.25">
      <c r="A639" s="4">
        <v>120134</v>
      </c>
      <c r="B639" s="4">
        <v>9354002</v>
      </c>
      <c r="C639" s="4" t="s">
        <v>1678</v>
      </c>
      <c r="D639" s="5">
        <v>19000</v>
      </c>
      <c r="E639" s="5">
        <v>4500</v>
      </c>
    </row>
    <row r="640" spans="1:5" x14ac:dyDescent="0.25">
      <c r="A640" s="4">
        <v>119853</v>
      </c>
      <c r="B640" s="4">
        <v>9364456</v>
      </c>
      <c r="C640" s="4" t="s">
        <v>1679</v>
      </c>
      <c r="D640" s="5">
        <v>8000</v>
      </c>
      <c r="E640" s="5">
        <v>4500</v>
      </c>
    </row>
    <row r="641" spans="1:5" x14ac:dyDescent="0.25">
      <c r="A641" s="4">
        <v>121830</v>
      </c>
      <c r="B641" s="4">
        <v>3034030</v>
      </c>
      <c r="C641" s="4" t="s">
        <v>1680</v>
      </c>
      <c r="D641" s="5">
        <v>11000</v>
      </c>
      <c r="E641" s="5">
        <v>4375</v>
      </c>
    </row>
    <row r="642" spans="1:5" x14ac:dyDescent="0.25">
      <c r="A642" s="4">
        <v>122740</v>
      </c>
      <c r="B642" s="4">
        <v>3045403</v>
      </c>
      <c r="C642" s="4" t="s">
        <v>1681</v>
      </c>
      <c r="D642" s="5">
        <v>13500</v>
      </c>
      <c r="E642" s="5">
        <v>4375</v>
      </c>
    </row>
    <row r="643" spans="1:5" x14ac:dyDescent="0.25">
      <c r="A643" s="4">
        <v>119789</v>
      </c>
      <c r="B643" s="4">
        <v>3125404</v>
      </c>
      <c r="C643" s="4" t="s">
        <v>1682</v>
      </c>
      <c r="D643" s="5">
        <v>11250</v>
      </c>
      <c r="E643" s="5">
        <v>4375</v>
      </c>
    </row>
    <row r="644" spans="1:5" x14ac:dyDescent="0.25">
      <c r="A644" s="4">
        <v>119549</v>
      </c>
      <c r="B644" s="4">
        <v>3125410</v>
      </c>
      <c r="C644" s="4" t="s">
        <v>1683</v>
      </c>
      <c r="D644" s="5">
        <v>11250</v>
      </c>
      <c r="E644" s="5">
        <v>4375</v>
      </c>
    </row>
    <row r="645" spans="1:5" x14ac:dyDescent="0.25">
      <c r="A645" s="4">
        <v>123082</v>
      </c>
      <c r="B645" s="4">
        <v>8254082</v>
      </c>
      <c r="C645" s="4" t="s">
        <v>1684</v>
      </c>
      <c r="D645" s="5">
        <v>7750</v>
      </c>
      <c r="E645" s="5">
        <v>4375</v>
      </c>
    </row>
    <row r="646" spans="1:5" x14ac:dyDescent="0.25">
      <c r="A646" s="4">
        <v>119732</v>
      </c>
      <c r="B646" s="4">
        <v>8884689</v>
      </c>
      <c r="C646" s="4" t="s">
        <v>1685</v>
      </c>
      <c r="D646" s="5">
        <v>7500</v>
      </c>
      <c r="E646" s="5">
        <v>4375</v>
      </c>
    </row>
    <row r="647" spans="1:5" x14ac:dyDescent="0.25">
      <c r="A647" s="4">
        <v>120112</v>
      </c>
      <c r="B647" s="4">
        <v>8914000</v>
      </c>
      <c r="C647" s="4" t="s">
        <v>1686</v>
      </c>
      <c r="D647" s="5">
        <v>8000</v>
      </c>
      <c r="E647" s="5">
        <v>4375</v>
      </c>
    </row>
    <row r="648" spans="1:5" x14ac:dyDescent="0.25">
      <c r="A648" s="4">
        <v>132375</v>
      </c>
      <c r="B648" s="4">
        <v>8824001</v>
      </c>
      <c r="C648" s="6" t="s">
        <v>1687</v>
      </c>
      <c r="D648" s="35">
        <v>27500</v>
      </c>
      <c r="E648" s="35">
        <v>4250</v>
      </c>
    </row>
    <row r="649" spans="1:5" x14ac:dyDescent="0.25">
      <c r="A649" s="4">
        <v>120864</v>
      </c>
      <c r="B649" s="4">
        <v>3144004</v>
      </c>
      <c r="C649" s="4" t="s">
        <v>1688</v>
      </c>
      <c r="D649" s="5">
        <v>15500</v>
      </c>
      <c r="E649" s="5">
        <v>4250</v>
      </c>
    </row>
    <row r="650" spans="1:5" x14ac:dyDescent="0.25">
      <c r="A650" s="4">
        <v>125005</v>
      </c>
      <c r="B650" s="4">
        <v>3364605</v>
      </c>
      <c r="C650" s="4" t="s">
        <v>1689</v>
      </c>
      <c r="D650" s="5">
        <v>11750</v>
      </c>
      <c r="E650" s="5">
        <v>4250</v>
      </c>
    </row>
    <row r="651" spans="1:5" x14ac:dyDescent="0.25">
      <c r="A651" s="4">
        <v>119237</v>
      </c>
      <c r="B651" s="4">
        <v>3366906</v>
      </c>
      <c r="C651" s="4" t="s">
        <v>1690</v>
      </c>
      <c r="D651" s="5">
        <v>10500</v>
      </c>
      <c r="E651" s="5">
        <v>4250</v>
      </c>
    </row>
    <row r="652" spans="1:5" x14ac:dyDescent="0.25">
      <c r="A652" s="4">
        <v>121914</v>
      </c>
      <c r="B652" s="4">
        <v>3537014</v>
      </c>
      <c r="C652" s="4" t="s">
        <v>1691</v>
      </c>
      <c r="D652" s="5">
        <v>10000</v>
      </c>
      <c r="E652" s="5">
        <v>4250</v>
      </c>
    </row>
    <row r="653" spans="1:5" x14ac:dyDescent="0.25">
      <c r="A653" s="4">
        <v>120495</v>
      </c>
      <c r="B653" s="4">
        <v>3815405</v>
      </c>
      <c r="C653" s="4" t="s">
        <v>1692</v>
      </c>
      <c r="D653" s="5">
        <v>8000</v>
      </c>
      <c r="E653" s="5">
        <v>4250</v>
      </c>
    </row>
    <row r="654" spans="1:5" x14ac:dyDescent="0.25">
      <c r="A654" s="4">
        <v>120464</v>
      </c>
      <c r="B654" s="4">
        <v>8124011</v>
      </c>
      <c r="C654" s="4" t="s">
        <v>1693</v>
      </c>
      <c r="D654" s="5">
        <v>13000</v>
      </c>
      <c r="E654" s="5">
        <v>4250</v>
      </c>
    </row>
    <row r="655" spans="1:5" x14ac:dyDescent="0.25">
      <c r="A655" s="4">
        <v>120082</v>
      </c>
      <c r="B655" s="4">
        <v>8744000</v>
      </c>
      <c r="C655" s="4" t="s">
        <v>1694</v>
      </c>
      <c r="D655" s="5">
        <v>19000</v>
      </c>
      <c r="E655" s="5">
        <v>4250</v>
      </c>
    </row>
    <row r="656" spans="1:5" x14ac:dyDescent="0.25">
      <c r="A656" s="4">
        <v>119402</v>
      </c>
      <c r="B656" s="4">
        <v>8784110</v>
      </c>
      <c r="C656" s="4" t="s">
        <v>1695</v>
      </c>
      <c r="D656" s="5">
        <v>13000</v>
      </c>
      <c r="E656" s="5">
        <v>4250</v>
      </c>
    </row>
    <row r="657" spans="1:5" x14ac:dyDescent="0.25">
      <c r="A657" s="4">
        <v>128027</v>
      </c>
      <c r="B657" s="4">
        <v>8924003</v>
      </c>
      <c r="C657" s="4" t="s">
        <v>1696</v>
      </c>
      <c r="D657" s="5">
        <v>23500</v>
      </c>
      <c r="E657" s="5">
        <v>4250</v>
      </c>
    </row>
    <row r="658" spans="1:5" x14ac:dyDescent="0.25">
      <c r="A658" s="4">
        <v>130312</v>
      </c>
      <c r="B658" s="4">
        <v>8934412</v>
      </c>
      <c r="C658" s="4" t="s">
        <v>1697</v>
      </c>
      <c r="D658" s="5">
        <v>9000</v>
      </c>
      <c r="E658" s="5">
        <v>4250</v>
      </c>
    </row>
    <row r="659" spans="1:5" x14ac:dyDescent="0.25">
      <c r="A659" s="4">
        <v>120223</v>
      </c>
      <c r="B659" s="4">
        <v>9084152</v>
      </c>
      <c r="C659" s="4" t="s">
        <v>1698</v>
      </c>
      <c r="D659" s="5">
        <v>15500</v>
      </c>
      <c r="E659" s="5">
        <v>4250</v>
      </c>
    </row>
    <row r="660" spans="1:5" x14ac:dyDescent="0.25">
      <c r="A660" s="4">
        <v>120712</v>
      </c>
      <c r="B660" s="4">
        <v>9294000</v>
      </c>
      <c r="C660" s="4" t="s">
        <v>1699</v>
      </c>
      <c r="D660" s="5">
        <v>8500</v>
      </c>
      <c r="E660" s="5">
        <v>4250</v>
      </c>
    </row>
    <row r="661" spans="1:5" x14ac:dyDescent="0.25">
      <c r="A661" s="4">
        <v>119244</v>
      </c>
      <c r="B661" s="4">
        <v>9334274</v>
      </c>
      <c r="C661" s="4" t="s">
        <v>1700</v>
      </c>
      <c r="D661" s="5">
        <v>8000</v>
      </c>
      <c r="E661" s="5">
        <v>4250</v>
      </c>
    </row>
    <row r="662" spans="1:5" x14ac:dyDescent="0.25">
      <c r="A662" s="4">
        <v>123252</v>
      </c>
      <c r="B662" s="4">
        <v>3844027</v>
      </c>
      <c r="C662" s="4" t="s">
        <v>1701</v>
      </c>
      <c r="D662" s="5">
        <v>10750</v>
      </c>
      <c r="E662" s="5">
        <v>4125</v>
      </c>
    </row>
    <row r="663" spans="1:5" x14ac:dyDescent="0.25">
      <c r="A663" s="4">
        <v>120421</v>
      </c>
      <c r="B663" s="4">
        <v>8375408</v>
      </c>
      <c r="C663" s="4" t="s">
        <v>1702</v>
      </c>
      <c r="D663" s="5">
        <v>7250</v>
      </c>
      <c r="E663" s="5">
        <v>4125</v>
      </c>
    </row>
    <row r="664" spans="1:5" x14ac:dyDescent="0.25">
      <c r="A664" s="4">
        <v>119228</v>
      </c>
      <c r="B664" s="4">
        <v>8506905</v>
      </c>
      <c r="C664" s="4" t="s">
        <v>1703</v>
      </c>
      <c r="D664" s="5">
        <v>8250</v>
      </c>
      <c r="E664" s="5">
        <v>4125</v>
      </c>
    </row>
    <row r="665" spans="1:5" x14ac:dyDescent="0.25">
      <c r="A665" s="4">
        <v>120299</v>
      </c>
      <c r="B665" s="4">
        <v>3145401</v>
      </c>
      <c r="C665" s="4" t="s">
        <v>1704</v>
      </c>
      <c r="D665" s="5">
        <v>7000</v>
      </c>
      <c r="E665" s="5">
        <v>4000</v>
      </c>
    </row>
    <row r="666" spans="1:5" x14ac:dyDescent="0.25">
      <c r="A666" s="4">
        <v>122696</v>
      </c>
      <c r="B666" s="4">
        <v>3414306</v>
      </c>
      <c r="C666" s="4" t="s">
        <v>1705</v>
      </c>
      <c r="D666" s="5">
        <v>13750</v>
      </c>
      <c r="E666" s="5">
        <v>4000</v>
      </c>
    </row>
    <row r="667" spans="1:5" x14ac:dyDescent="0.25">
      <c r="A667" s="4">
        <v>119965</v>
      </c>
      <c r="B667" s="4">
        <v>3584014</v>
      </c>
      <c r="C667" s="4" t="s">
        <v>1706</v>
      </c>
      <c r="D667" s="5">
        <v>14000</v>
      </c>
      <c r="E667" s="5">
        <v>4000</v>
      </c>
    </row>
    <row r="668" spans="1:5" x14ac:dyDescent="0.25">
      <c r="A668" s="4">
        <v>120889</v>
      </c>
      <c r="B668" s="4">
        <v>3904605</v>
      </c>
      <c r="C668" s="4" t="s">
        <v>1707</v>
      </c>
      <c r="D668" s="5">
        <v>11000</v>
      </c>
      <c r="E668" s="5">
        <v>4000</v>
      </c>
    </row>
    <row r="669" spans="1:5" x14ac:dyDescent="0.25">
      <c r="A669" s="4">
        <v>119523</v>
      </c>
      <c r="B669" s="4">
        <v>8164500</v>
      </c>
      <c r="C669" s="4" t="s">
        <v>1708</v>
      </c>
      <c r="D669" s="5">
        <v>16000</v>
      </c>
      <c r="E669" s="5">
        <v>4000</v>
      </c>
    </row>
    <row r="670" spans="1:5" x14ac:dyDescent="0.25">
      <c r="A670" s="4">
        <v>123952</v>
      </c>
      <c r="B670" s="4">
        <v>8364001</v>
      </c>
      <c r="C670" s="4" t="s">
        <v>1709</v>
      </c>
      <c r="D670" s="5">
        <v>11500</v>
      </c>
      <c r="E670" s="5">
        <v>4000</v>
      </c>
    </row>
    <row r="671" spans="1:5" x14ac:dyDescent="0.25">
      <c r="A671" s="4">
        <v>123020</v>
      </c>
      <c r="B671" s="4">
        <v>8514004</v>
      </c>
      <c r="C671" s="4" t="s">
        <v>1710</v>
      </c>
      <c r="D671" s="5">
        <v>16500</v>
      </c>
      <c r="E671" s="5">
        <v>4000</v>
      </c>
    </row>
    <row r="672" spans="1:5" x14ac:dyDescent="0.25">
      <c r="A672" s="4">
        <v>119687</v>
      </c>
      <c r="B672" s="4">
        <v>8734002</v>
      </c>
      <c r="C672" s="4" t="s">
        <v>1711</v>
      </c>
      <c r="D672" s="5">
        <v>11000</v>
      </c>
      <c r="E672" s="5">
        <v>4000</v>
      </c>
    </row>
    <row r="673" spans="1:5" x14ac:dyDescent="0.25">
      <c r="A673" s="4">
        <v>123295</v>
      </c>
      <c r="B673" s="4">
        <v>8734006</v>
      </c>
      <c r="C673" s="4" t="s">
        <v>1712</v>
      </c>
      <c r="D673" s="5">
        <v>8500</v>
      </c>
      <c r="E673" s="5">
        <v>4000</v>
      </c>
    </row>
    <row r="674" spans="1:5" x14ac:dyDescent="0.25">
      <c r="A674" s="4">
        <v>119912</v>
      </c>
      <c r="B674" s="4">
        <v>8784004</v>
      </c>
      <c r="C674" s="4" t="s">
        <v>1713</v>
      </c>
      <c r="D674" s="5">
        <v>8000</v>
      </c>
      <c r="E674" s="5">
        <v>4000</v>
      </c>
    </row>
    <row r="675" spans="1:5" x14ac:dyDescent="0.25">
      <c r="A675" s="4">
        <v>123170</v>
      </c>
      <c r="B675" s="4">
        <v>8814470</v>
      </c>
      <c r="C675" s="4" t="s">
        <v>1714</v>
      </c>
      <c r="D675" s="5">
        <v>19000</v>
      </c>
      <c r="E675" s="5">
        <v>4000</v>
      </c>
    </row>
    <row r="676" spans="1:5" x14ac:dyDescent="0.25">
      <c r="A676" s="4">
        <v>119658</v>
      </c>
      <c r="B676" s="4">
        <v>8864120</v>
      </c>
      <c r="C676" s="4" t="s">
        <v>1715</v>
      </c>
      <c r="D676" s="5">
        <v>10250</v>
      </c>
      <c r="E676" s="5">
        <v>4000</v>
      </c>
    </row>
    <row r="677" spans="1:5" x14ac:dyDescent="0.25">
      <c r="A677" s="4">
        <v>119280</v>
      </c>
      <c r="B677" s="4">
        <v>8864207</v>
      </c>
      <c r="C677" s="4" t="s">
        <v>1716</v>
      </c>
      <c r="D677" s="5">
        <v>6500</v>
      </c>
      <c r="E677" s="5">
        <v>4000</v>
      </c>
    </row>
    <row r="678" spans="1:5" x14ac:dyDescent="0.25">
      <c r="A678" s="4">
        <v>124133</v>
      </c>
      <c r="B678" s="4">
        <v>8864633</v>
      </c>
      <c r="C678" s="4" t="s">
        <v>1717</v>
      </c>
      <c r="D678" s="5">
        <v>9000</v>
      </c>
      <c r="E678" s="5">
        <v>4000</v>
      </c>
    </row>
    <row r="679" spans="1:5" x14ac:dyDescent="0.25">
      <c r="A679" s="4">
        <v>119462</v>
      </c>
      <c r="B679" s="4">
        <v>8874199</v>
      </c>
      <c r="C679" s="4" t="s">
        <v>1718</v>
      </c>
      <c r="D679" s="5">
        <v>27000</v>
      </c>
      <c r="E679" s="5">
        <v>4000</v>
      </c>
    </row>
    <row r="680" spans="1:5" x14ac:dyDescent="0.25">
      <c r="A680" s="4">
        <v>120778</v>
      </c>
      <c r="B680" s="4">
        <v>8884178</v>
      </c>
      <c r="C680" s="4" t="s">
        <v>1719</v>
      </c>
      <c r="D680" s="5">
        <v>8000</v>
      </c>
      <c r="E680" s="5">
        <v>4000</v>
      </c>
    </row>
    <row r="681" spans="1:5" x14ac:dyDescent="0.25">
      <c r="A681" s="4">
        <v>119131</v>
      </c>
      <c r="B681" s="4">
        <v>8886906</v>
      </c>
      <c r="C681" s="4" t="s">
        <v>1720</v>
      </c>
      <c r="D681" s="5">
        <v>21500</v>
      </c>
      <c r="E681" s="5">
        <v>4000</v>
      </c>
    </row>
    <row r="682" spans="1:5" x14ac:dyDescent="0.25">
      <c r="A682" s="4">
        <v>120205</v>
      </c>
      <c r="B682" s="4">
        <v>9095405</v>
      </c>
      <c r="C682" s="4" t="s">
        <v>1721</v>
      </c>
      <c r="D682" s="5">
        <v>9000</v>
      </c>
      <c r="E682" s="5">
        <v>4000</v>
      </c>
    </row>
    <row r="683" spans="1:5" x14ac:dyDescent="0.25">
      <c r="A683" s="4">
        <v>119788</v>
      </c>
      <c r="B683" s="4">
        <v>9165417</v>
      </c>
      <c r="C683" s="4" t="s">
        <v>1722</v>
      </c>
      <c r="D683" s="5">
        <v>10000</v>
      </c>
      <c r="E683" s="5">
        <v>4000</v>
      </c>
    </row>
    <row r="684" spans="1:5" x14ac:dyDescent="0.25">
      <c r="A684" s="4">
        <v>120038</v>
      </c>
      <c r="B684" s="4">
        <v>9194011</v>
      </c>
      <c r="C684" s="4" t="s">
        <v>1723</v>
      </c>
      <c r="D684" s="5">
        <v>9000</v>
      </c>
      <c r="E684" s="5">
        <v>4000</v>
      </c>
    </row>
    <row r="685" spans="1:5" x14ac:dyDescent="0.25">
      <c r="A685" s="4">
        <v>121105</v>
      </c>
      <c r="B685" s="4">
        <v>9264605</v>
      </c>
      <c r="C685" s="4" t="s">
        <v>1724</v>
      </c>
      <c r="D685" s="5">
        <v>11000</v>
      </c>
      <c r="E685" s="5">
        <v>4000</v>
      </c>
    </row>
    <row r="686" spans="1:5" x14ac:dyDescent="0.25">
      <c r="A686" s="4">
        <v>130537</v>
      </c>
      <c r="B686" s="4">
        <v>3304016</v>
      </c>
      <c r="C686" s="4" t="s">
        <v>1725</v>
      </c>
      <c r="D686" s="5">
        <v>14000</v>
      </c>
      <c r="E686" s="5">
        <v>3875</v>
      </c>
    </row>
    <row r="687" spans="1:5" x14ac:dyDescent="0.25">
      <c r="A687" s="4">
        <v>130325</v>
      </c>
      <c r="B687" s="4">
        <v>3904001</v>
      </c>
      <c r="C687" s="4" t="s">
        <v>1726</v>
      </c>
      <c r="D687" s="5">
        <v>11500</v>
      </c>
      <c r="E687" s="5">
        <v>3875</v>
      </c>
    </row>
    <row r="688" spans="1:5" x14ac:dyDescent="0.25">
      <c r="A688" s="4">
        <v>124995</v>
      </c>
      <c r="B688" s="4">
        <v>8504007</v>
      </c>
      <c r="C688" s="4" t="s">
        <v>1727</v>
      </c>
      <c r="D688" s="5">
        <v>7000</v>
      </c>
      <c r="E688" s="5">
        <v>3875</v>
      </c>
    </row>
    <row r="689" spans="1:5" x14ac:dyDescent="0.25">
      <c r="A689" s="4">
        <v>118043</v>
      </c>
      <c r="B689" s="4">
        <v>9255416</v>
      </c>
      <c r="C689" s="4" t="s">
        <v>1728</v>
      </c>
      <c r="D689" s="5">
        <v>9500</v>
      </c>
      <c r="E689" s="5">
        <v>3875</v>
      </c>
    </row>
    <row r="690" spans="1:5" x14ac:dyDescent="0.25">
      <c r="A690" s="4">
        <v>132299</v>
      </c>
      <c r="B690" s="4">
        <v>9364098</v>
      </c>
      <c r="C690" s="6" t="s">
        <v>1729</v>
      </c>
      <c r="D690" s="35">
        <v>17500</v>
      </c>
      <c r="E690" s="35">
        <v>3750</v>
      </c>
    </row>
    <row r="691" spans="1:5" x14ac:dyDescent="0.25">
      <c r="A691" s="4">
        <v>130888</v>
      </c>
      <c r="B691" s="4">
        <v>8304004</v>
      </c>
      <c r="C691" s="6" t="s">
        <v>1730</v>
      </c>
      <c r="D691" s="35">
        <v>16500</v>
      </c>
      <c r="E691" s="35">
        <v>3750</v>
      </c>
    </row>
    <row r="692" spans="1:5" x14ac:dyDescent="0.25">
      <c r="A692" s="4">
        <v>120679</v>
      </c>
      <c r="B692" s="4">
        <v>3144009</v>
      </c>
      <c r="C692" s="4" t="s">
        <v>1731</v>
      </c>
      <c r="D692" s="5">
        <v>12500</v>
      </c>
      <c r="E692" s="5">
        <v>3750</v>
      </c>
    </row>
    <row r="693" spans="1:5" x14ac:dyDescent="0.25">
      <c r="A693" s="4">
        <v>122731</v>
      </c>
      <c r="B693" s="4">
        <v>3714031</v>
      </c>
      <c r="C693" s="4" t="s">
        <v>1732</v>
      </c>
      <c r="D693" s="5">
        <v>18000</v>
      </c>
      <c r="E693" s="5">
        <v>3750</v>
      </c>
    </row>
    <row r="694" spans="1:5" x14ac:dyDescent="0.25">
      <c r="A694" s="4">
        <v>120865</v>
      </c>
      <c r="B694" s="4">
        <v>3924605</v>
      </c>
      <c r="C694" s="4" t="s">
        <v>1733</v>
      </c>
      <c r="D694" s="5">
        <v>12250</v>
      </c>
      <c r="E694" s="5">
        <v>3750</v>
      </c>
    </row>
    <row r="695" spans="1:5" x14ac:dyDescent="0.25">
      <c r="A695" s="4">
        <v>120840</v>
      </c>
      <c r="B695" s="4">
        <v>8014031</v>
      </c>
      <c r="C695" s="4" t="s">
        <v>1734</v>
      </c>
      <c r="D695" s="5">
        <v>6250</v>
      </c>
      <c r="E695" s="5">
        <v>3750</v>
      </c>
    </row>
    <row r="696" spans="1:5" x14ac:dyDescent="0.25">
      <c r="A696" s="4">
        <v>122721</v>
      </c>
      <c r="B696" s="4">
        <v>8074121</v>
      </c>
      <c r="C696" s="4" t="s">
        <v>1735</v>
      </c>
      <c r="D696" s="5">
        <v>15750</v>
      </c>
      <c r="E696" s="5">
        <v>3750</v>
      </c>
    </row>
    <row r="697" spans="1:5" x14ac:dyDescent="0.25">
      <c r="A697" s="4">
        <v>119896</v>
      </c>
      <c r="B697" s="4">
        <v>8154217</v>
      </c>
      <c r="C697" s="4" t="s">
        <v>1736</v>
      </c>
      <c r="D697" s="5">
        <v>7500</v>
      </c>
      <c r="E697" s="5">
        <v>3750</v>
      </c>
    </row>
    <row r="698" spans="1:5" x14ac:dyDescent="0.25">
      <c r="A698" s="4">
        <v>122513</v>
      </c>
      <c r="B698" s="4">
        <v>8305413</v>
      </c>
      <c r="C698" s="4" t="s">
        <v>1737</v>
      </c>
      <c r="D698" s="5">
        <v>7000</v>
      </c>
      <c r="E698" s="5">
        <v>3750</v>
      </c>
    </row>
    <row r="699" spans="1:5" x14ac:dyDescent="0.25">
      <c r="A699" s="4">
        <v>119729</v>
      </c>
      <c r="B699" s="4">
        <v>8694038</v>
      </c>
      <c r="C699" s="4" t="s">
        <v>1738</v>
      </c>
      <c r="D699" s="5">
        <v>11500</v>
      </c>
      <c r="E699" s="5">
        <v>3750</v>
      </c>
    </row>
    <row r="700" spans="1:5" x14ac:dyDescent="0.25">
      <c r="A700" s="4">
        <v>122567</v>
      </c>
      <c r="B700" s="4">
        <v>8764207</v>
      </c>
      <c r="C700" s="4" t="s">
        <v>1739</v>
      </c>
      <c r="D700" s="5">
        <v>29000</v>
      </c>
      <c r="E700" s="5">
        <v>3750</v>
      </c>
    </row>
    <row r="701" spans="1:5" x14ac:dyDescent="0.25">
      <c r="A701" s="4">
        <v>120124</v>
      </c>
      <c r="B701" s="4">
        <v>8785404</v>
      </c>
      <c r="C701" s="4" t="s">
        <v>1740</v>
      </c>
      <c r="D701" s="5">
        <v>7500</v>
      </c>
      <c r="E701" s="5">
        <v>3750</v>
      </c>
    </row>
    <row r="702" spans="1:5" x14ac:dyDescent="0.25">
      <c r="A702" s="4">
        <v>120834</v>
      </c>
      <c r="B702" s="4">
        <v>8825434</v>
      </c>
      <c r="C702" s="4" t="s">
        <v>1741</v>
      </c>
      <c r="D702" s="5">
        <v>15000</v>
      </c>
      <c r="E702" s="5">
        <v>3750</v>
      </c>
    </row>
    <row r="703" spans="1:5" x14ac:dyDescent="0.25">
      <c r="A703" s="4">
        <v>120854</v>
      </c>
      <c r="B703" s="4">
        <v>8865401</v>
      </c>
      <c r="C703" s="4" t="s">
        <v>1742</v>
      </c>
      <c r="D703" s="5">
        <v>7500</v>
      </c>
      <c r="E703" s="5">
        <v>3750</v>
      </c>
    </row>
    <row r="704" spans="1:5" x14ac:dyDescent="0.25">
      <c r="A704" s="4">
        <v>119872</v>
      </c>
      <c r="B704" s="4">
        <v>8895406</v>
      </c>
      <c r="C704" s="4" t="s">
        <v>1743</v>
      </c>
      <c r="D704" s="5">
        <v>7500</v>
      </c>
      <c r="E704" s="5">
        <v>3750</v>
      </c>
    </row>
    <row r="705" spans="1:5" x14ac:dyDescent="0.25">
      <c r="A705" s="4">
        <v>127877</v>
      </c>
      <c r="B705" s="4">
        <v>8904002</v>
      </c>
      <c r="C705" s="4" t="s">
        <v>1744</v>
      </c>
      <c r="D705" s="5">
        <v>7500</v>
      </c>
      <c r="E705" s="5">
        <v>3750</v>
      </c>
    </row>
    <row r="706" spans="1:5" x14ac:dyDescent="0.25">
      <c r="A706" s="4">
        <v>120710</v>
      </c>
      <c r="B706" s="4">
        <v>9254010</v>
      </c>
      <c r="C706" s="4" t="s">
        <v>1745</v>
      </c>
      <c r="D706" s="5">
        <v>7500</v>
      </c>
      <c r="E706" s="5">
        <v>3750</v>
      </c>
    </row>
    <row r="707" spans="1:5" x14ac:dyDescent="0.25">
      <c r="A707" s="4">
        <v>121109</v>
      </c>
      <c r="B707" s="4">
        <v>9285409</v>
      </c>
      <c r="C707" s="4" t="s">
        <v>1746</v>
      </c>
      <c r="D707" s="5">
        <v>7500</v>
      </c>
      <c r="E707" s="5">
        <v>3750</v>
      </c>
    </row>
    <row r="708" spans="1:5" x14ac:dyDescent="0.25">
      <c r="A708" s="4">
        <v>119107</v>
      </c>
      <c r="B708" s="4">
        <v>9386914</v>
      </c>
      <c r="C708" s="4" t="s">
        <v>1747</v>
      </c>
      <c r="D708" s="5">
        <v>11750</v>
      </c>
      <c r="E708" s="5">
        <v>3750</v>
      </c>
    </row>
    <row r="709" spans="1:5" x14ac:dyDescent="0.25">
      <c r="A709" s="4">
        <v>119532</v>
      </c>
      <c r="B709" s="4">
        <v>3325404</v>
      </c>
      <c r="C709" s="4" t="s">
        <v>1748</v>
      </c>
      <c r="D709" s="5">
        <v>16000</v>
      </c>
      <c r="E709" s="5">
        <v>3625</v>
      </c>
    </row>
    <row r="710" spans="1:5" x14ac:dyDescent="0.25">
      <c r="A710" s="4">
        <v>119395</v>
      </c>
      <c r="B710" s="4">
        <v>3585400</v>
      </c>
      <c r="C710" s="4" t="s">
        <v>1749</v>
      </c>
      <c r="D710" s="5">
        <v>7500</v>
      </c>
      <c r="E710" s="5">
        <v>3625</v>
      </c>
    </row>
    <row r="711" spans="1:5" x14ac:dyDescent="0.25">
      <c r="A711" s="4">
        <v>118388</v>
      </c>
      <c r="B711" s="4">
        <v>3806905</v>
      </c>
      <c r="C711" s="4" t="s">
        <v>1750</v>
      </c>
      <c r="D711" s="5">
        <v>10000</v>
      </c>
      <c r="E711" s="5">
        <v>3625</v>
      </c>
    </row>
    <row r="712" spans="1:5" x14ac:dyDescent="0.25">
      <c r="A712" s="4">
        <v>120719</v>
      </c>
      <c r="B712" s="4">
        <v>8154219</v>
      </c>
      <c r="C712" s="4" t="s">
        <v>1751</v>
      </c>
      <c r="D712" s="5">
        <v>7500</v>
      </c>
      <c r="E712" s="5">
        <v>3625</v>
      </c>
    </row>
    <row r="713" spans="1:5" x14ac:dyDescent="0.25">
      <c r="A713" s="4">
        <v>122894</v>
      </c>
      <c r="B713" s="4">
        <v>8454044</v>
      </c>
      <c r="C713" s="4" t="s">
        <v>1752</v>
      </c>
      <c r="D713" s="5">
        <v>8000</v>
      </c>
      <c r="E713" s="5">
        <v>3625</v>
      </c>
    </row>
    <row r="714" spans="1:5" x14ac:dyDescent="0.25">
      <c r="A714" s="4">
        <v>124685</v>
      </c>
      <c r="B714" s="4">
        <v>8454055</v>
      </c>
      <c r="C714" s="4" t="s">
        <v>1753</v>
      </c>
      <c r="D714" s="5">
        <v>6750</v>
      </c>
      <c r="E714" s="5">
        <v>3625</v>
      </c>
    </row>
    <row r="715" spans="1:5" x14ac:dyDescent="0.25">
      <c r="A715" s="4">
        <v>119791</v>
      </c>
      <c r="B715" s="4">
        <v>8735408</v>
      </c>
      <c r="C715" s="4" t="s">
        <v>1754</v>
      </c>
      <c r="D715" s="5">
        <v>7000</v>
      </c>
      <c r="E715" s="5">
        <v>3625</v>
      </c>
    </row>
    <row r="716" spans="1:5" x14ac:dyDescent="0.25">
      <c r="A716" s="4">
        <v>121196</v>
      </c>
      <c r="B716" s="4">
        <v>9194067</v>
      </c>
      <c r="C716" s="4" t="s">
        <v>1755</v>
      </c>
      <c r="D716" s="5">
        <v>5500</v>
      </c>
      <c r="E716" s="5">
        <v>3625</v>
      </c>
    </row>
    <row r="717" spans="1:5" x14ac:dyDescent="0.25">
      <c r="A717" s="4">
        <v>124777</v>
      </c>
      <c r="B717" s="4">
        <v>9284094</v>
      </c>
      <c r="C717" s="4" t="s">
        <v>1756</v>
      </c>
      <c r="D717" s="5">
        <v>7750</v>
      </c>
      <c r="E717" s="5">
        <v>3625</v>
      </c>
    </row>
    <row r="718" spans="1:5" x14ac:dyDescent="0.25">
      <c r="A718" s="4">
        <v>118598</v>
      </c>
      <c r="B718" s="4">
        <v>2126905</v>
      </c>
      <c r="C718" s="4" t="s">
        <v>1757</v>
      </c>
      <c r="D718" s="5">
        <v>25500</v>
      </c>
      <c r="E718" s="5">
        <v>3500</v>
      </c>
    </row>
    <row r="719" spans="1:5" x14ac:dyDescent="0.25">
      <c r="A719" s="4">
        <v>119373</v>
      </c>
      <c r="B719" s="4">
        <v>3124654</v>
      </c>
      <c r="C719" s="4" t="s">
        <v>1758</v>
      </c>
      <c r="D719" s="5">
        <v>7250</v>
      </c>
      <c r="E719" s="5">
        <v>3500</v>
      </c>
    </row>
    <row r="720" spans="1:5" x14ac:dyDescent="0.25">
      <c r="A720" s="4">
        <v>120519</v>
      </c>
      <c r="B720" s="4">
        <v>3125400</v>
      </c>
      <c r="C720" s="4" t="s">
        <v>1759</v>
      </c>
      <c r="D720" s="5">
        <v>8500</v>
      </c>
      <c r="E720" s="5">
        <v>3500</v>
      </c>
    </row>
    <row r="721" spans="1:5" x14ac:dyDescent="0.25">
      <c r="A721" s="4">
        <v>123300</v>
      </c>
      <c r="B721" s="4">
        <v>3164004</v>
      </c>
      <c r="C721" s="4" t="s">
        <v>1760</v>
      </c>
      <c r="D721" s="5">
        <v>9000</v>
      </c>
      <c r="E721" s="5">
        <v>3500</v>
      </c>
    </row>
    <row r="722" spans="1:5" x14ac:dyDescent="0.25">
      <c r="A722" s="4">
        <v>120516</v>
      </c>
      <c r="B722" s="4">
        <v>3834055</v>
      </c>
      <c r="C722" s="4" t="s">
        <v>1761</v>
      </c>
      <c r="D722" s="5">
        <v>22000</v>
      </c>
      <c r="E722" s="5">
        <v>3500</v>
      </c>
    </row>
    <row r="723" spans="1:5" x14ac:dyDescent="0.25">
      <c r="A723" s="4">
        <v>120832</v>
      </c>
      <c r="B723" s="4">
        <v>8504000</v>
      </c>
      <c r="C723" s="4" t="s">
        <v>1762</v>
      </c>
      <c r="D723" s="5">
        <v>10000</v>
      </c>
      <c r="E723" s="5">
        <v>3500</v>
      </c>
    </row>
    <row r="724" spans="1:5" x14ac:dyDescent="0.25">
      <c r="A724" s="4">
        <v>121453</v>
      </c>
      <c r="B724" s="4">
        <v>8504002</v>
      </c>
      <c r="C724" s="4" t="s">
        <v>1763</v>
      </c>
      <c r="D724" s="5">
        <v>15000</v>
      </c>
      <c r="E724" s="5">
        <v>3500</v>
      </c>
    </row>
    <row r="725" spans="1:5" x14ac:dyDescent="0.25">
      <c r="A725" s="4">
        <v>120120</v>
      </c>
      <c r="B725" s="4">
        <v>8554043</v>
      </c>
      <c r="C725" s="4" t="s">
        <v>1764</v>
      </c>
      <c r="D725" s="5">
        <v>11000</v>
      </c>
      <c r="E725" s="5">
        <v>3500</v>
      </c>
    </row>
    <row r="726" spans="1:5" x14ac:dyDescent="0.25">
      <c r="A726" s="4">
        <v>120264</v>
      </c>
      <c r="B726" s="4">
        <v>8664086</v>
      </c>
      <c r="C726" s="4" t="s">
        <v>1765</v>
      </c>
      <c r="D726" s="5">
        <v>6000</v>
      </c>
      <c r="E726" s="5">
        <v>3500</v>
      </c>
    </row>
    <row r="727" spans="1:5" x14ac:dyDescent="0.25">
      <c r="A727" s="4">
        <v>118632</v>
      </c>
      <c r="B727" s="4">
        <v>8716905</v>
      </c>
      <c r="C727" s="4" t="s">
        <v>1766</v>
      </c>
      <c r="D727" s="5">
        <v>11500</v>
      </c>
      <c r="E727" s="5">
        <v>3500</v>
      </c>
    </row>
    <row r="728" spans="1:5" x14ac:dyDescent="0.25">
      <c r="A728" s="4">
        <v>120305</v>
      </c>
      <c r="B728" s="4">
        <v>8734064</v>
      </c>
      <c r="C728" s="4" t="s">
        <v>1767</v>
      </c>
      <c r="D728" s="5">
        <v>15500</v>
      </c>
      <c r="E728" s="5">
        <v>3500</v>
      </c>
    </row>
    <row r="729" spans="1:5" x14ac:dyDescent="0.25">
      <c r="A729" s="4">
        <v>122006</v>
      </c>
      <c r="B729" s="4">
        <v>8774206</v>
      </c>
      <c r="C729" s="4" t="s">
        <v>1768</v>
      </c>
      <c r="D729" s="5">
        <v>7500</v>
      </c>
      <c r="E729" s="5">
        <v>3500</v>
      </c>
    </row>
    <row r="730" spans="1:5" x14ac:dyDescent="0.25">
      <c r="A730" s="4">
        <v>124325</v>
      </c>
      <c r="B730" s="4">
        <v>8944425</v>
      </c>
      <c r="C730" s="4" t="s">
        <v>1769</v>
      </c>
      <c r="D730" s="5">
        <v>8750</v>
      </c>
      <c r="E730" s="5">
        <v>3500</v>
      </c>
    </row>
    <row r="731" spans="1:5" x14ac:dyDescent="0.25">
      <c r="A731" s="4">
        <v>121945</v>
      </c>
      <c r="B731" s="4">
        <v>9164005</v>
      </c>
      <c r="C731" s="4" t="s">
        <v>1770</v>
      </c>
      <c r="D731" s="5">
        <v>7500</v>
      </c>
      <c r="E731" s="5">
        <v>3500</v>
      </c>
    </row>
    <row r="732" spans="1:5" x14ac:dyDescent="0.25">
      <c r="A732" s="4">
        <v>120938</v>
      </c>
      <c r="B732" s="4">
        <v>9164006</v>
      </c>
      <c r="C732" s="4" t="s">
        <v>1771</v>
      </c>
      <c r="D732" s="5">
        <v>7000</v>
      </c>
      <c r="E732" s="5">
        <v>3500</v>
      </c>
    </row>
    <row r="733" spans="1:5" x14ac:dyDescent="0.25">
      <c r="A733" s="4">
        <v>123363</v>
      </c>
      <c r="B733" s="4">
        <v>9194007</v>
      </c>
      <c r="C733" s="4" t="s">
        <v>1772</v>
      </c>
      <c r="D733" s="5">
        <v>6000</v>
      </c>
      <c r="E733" s="5">
        <v>3500</v>
      </c>
    </row>
    <row r="734" spans="1:5" x14ac:dyDescent="0.25">
      <c r="A734" s="4">
        <v>119103</v>
      </c>
      <c r="B734" s="4">
        <v>9196906</v>
      </c>
      <c r="C734" s="4" t="s">
        <v>1773</v>
      </c>
      <c r="D734" s="5">
        <v>23500</v>
      </c>
      <c r="E734" s="5">
        <v>3500</v>
      </c>
    </row>
    <row r="735" spans="1:5" x14ac:dyDescent="0.25">
      <c r="A735" s="4">
        <v>119604</v>
      </c>
      <c r="B735" s="4">
        <v>9264081</v>
      </c>
      <c r="C735" s="4" t="s">
        <v>1774</v>
      </c>
      <c r="D735" s="5">
        <v>7250</v>
      </c>
      <c r="E735" s="5">
        <v>3500</v>
      </c>
    </row>
    <row r="736" spans="1:5" x14ac:dyDescent="0.25">
      <c r="A736" s="4">
        <v>120055</v>
      </c>
      <c r="B736" s="4">
        <v>9354056</v>
      </c>
      <c r="C736" s="4" t="s">
        <v>1775</v>
      </c>
      <c r="D736" s="5">
        <v>16000</v>
      </c>
      <c r="E736" s="5">
        <v>3500</v>
      </c>
    </row>
    <row r="737" spans="1:5" x14ac:dyDescent="0.25">
      <c r="A737" s="4">
        <v>119553</v>
      </c>
      <c r="B737" s="4">
        <v>9374241</v>
      </c>
      <c r="C737" s="4" t="s">
        <v>1776</v>
      </c>
      <c r="D737" s="5">
        <v>11000</v>
      </c>
      <c r="E737" s="5">
        <v>3500</v>
      </c>
    </row>
    <row r="738" spans="1:5" x14ac:dyDescent="0.25">
      <c r="A738" s="4">
        <v>120386</v>
      </c>
      <c r="B738" s="4">
        <v>9384103</v>
      </c>
      <c r="C738" s="4" t="s">
        <v>1777</v>
      </c>
      <c r="D738" s="5">
        <v>9000</v>
      </c>
      <c r="E738" s="5">
        <v>3500</v>
      </c>
    </row>
    <row r="739" spans="1:5" x14ac:dyDescent="0.25">
      <c r="A739" s="4">
        <v>120568</v>
      </c>
      <c r="B739" s="4">
        <v>8134074</v>
      </c>
      <c r="C739" s="4" t="s">
        <v>408</v>
      </c>
      <c r="D739" s="5">
        <v>6750</v>
      </c>
      <c r="E739" s="5">
        <v>3375</v>
      </c>
    </row>
    <row r="740" spans="1:5" x14ac:dyDescent="0.25">
      <c r="A740" s="4">
        <v>130768</v>
      </c>
      <c r="B740" s="4">
        <v>8154000</v>
      </c>
      <c r="C740" s="4" t="s">
        <v>1778</v>
      </c>
      <c r="D740" s="5">
        <v>6750</v>
      </c>
      <c r="E740" s="5">
        <v>3375</v>
      </c>
    </row>
    <row r="741" spans="1:5" x14ac:dyDescent="0.25">
      <c r="A741" s="4">
        <v>119169</v>
      </c>
      <c r="B741" s="4">
        <v>8456905</v>
      </c>
      <c r="C741" s="4" t="s">
        <v>1779</v>
      </c>
      <c r="D741" s="5">
        <v>6500</v>
      </c>
      <c r="E741" s="5">
        <v>3375</v>
      </c>
    </row>
    <row r="742" spans="1:5" x14ac:dyDescent="0.25">
      <c r="A742" s="4">
        <v>122370</v>
      </c>
      <c r="B742" s="4">
        <v>8554506</v>
      </c>
      <c r="C742" s="4" t="s">
        <v>1780</v>
      </c>
      <c r="D742" s="5">
        <v>5250</v>
      </c>
      <c r="E742" s="5">
        <v>3375</v>
      </c>
    </row>
    <row r="743" spans="1:5" x14ac:dyDescent="0.25">
      <c r="A743" s="4">
        <v>119673</v>
      </c>
      <c r="B743" s="4">
        <v>8784003</v>
      </c>
      <c r="C743" s="4" t="s">
        <v>1781</v>
      </c>
      <c r="D743" s="5">
        <v>5250</v>
      </c>
      <c r="E743" s="5">
        <v>3375</v>
      </c>
    </row>
    <row r="744" spans="1:5" x14ac:dyDescent="0.25">
      <c r="A744" s="4">
        <v>119595</v>
      </c>
      <c r="B744" s="4">
        <v>9364151</v>
      </c>
      <c r="C744" s="4" t="s">
        <v>1782</v>
      </c>
      <c r="D744" s="5">
        <v>8000</v>
      </c>
      <c r="E744" s="5">
        <v>3375</v>
      </c>
    </row>
    <row r="745" spans="1:5" x14ac:dyDescent="0.25">
      <c r="A745" s="4">
        <v>132981</v>
      </c>
      <c r="B745" s="4">
        <v>9264020</v>
      </c>
      <c r="C745" s="6" t="s">
        <v>1783</v>
      </c>
      <c r="D745" s="35">
        <v>7000</v>
      </c>
      <c r="E745" s="35">
        <v>3250</v>
      </c>
    </row>
    <row r="746" spans="1:5" x14ac:dyDescent="0.25">
      <c r="A746" s="4">
        <v>121843</v>
      </c>
      <c r="B746" s="4">
        <v>2105403</v>
      </c>
      <c r="C746" s="4" t="s">
        <v>1784</v>
      </c>
      <c r="D746" s="5">
        <v>11750</v>
      </c>
      <c r="E746" s="5">
        <v>3250</v>
      </c>
    </row>
    <row r="747" spans="1:5" x14ac:dyDescent="0.25">
      <c r="A747" s="4">
        <v>120018</v>
      </c>
      <c r="B747" s="4">
        <v>3304307</v>
      </c>
      <c r="C747" s="4" t="s">
        <v>1785</v>
      </c>
      <c r="D747" s="5">
        <v>11000</v>
      </c>
      <c r="E747" s="5">
        <v>3250</v>
      </c>
    </row>
    <row r="748" spans="1:5" x14ac:dyDescent="0.25">
      <c r="A748" s="4">
        <v>122124</v>
      </c>
      <c r="B748" s="4">
        <v>3584024</v>
      </c>
      <c r="C748" s="4" t="s">
        <v>1786</v>
      </c>
      <c r="D748" s="5">
        <v>6000</v>
      </c>
      <c r="E748" s="5">
        <v>3250</v>
      </c>
    </row>
    <row r="749" spans="1:5" x14ac:dyDescent="0.25">
      <c r="A749" s="4">
        <v>121930</v>
      </c>
      <c r="B749" s="4">
        <v>3734230</v>
      </c>
      <c r="C749" s="4" t="s">
        <v>1787</v>
      </c>
      <c r="D749" s="5">
        <v>8000</v>
      </c>
      <c r="E749" s="5">
        <v>3250</v>
      </c>
    </row>
    <row r="750" spans="1:5" x14ac:dyDescent="0.25">
      <c r="A750" s="4">
        <v>120720</v>
      </c>
      <c r="B750" s="4">
        <v>3804041</v>
      </c>
      <c r="C750" s="4" t="s">
        <v>1788</v>
      </c>
      <c r="D750" s="5">
        <v>13000</v>
      </c>
      <c r="E750" s="5">
        <v>3250</v>
      </c>
    </row>
    <row r="751" spans="1:5" x14ac:dyDescent="0.25">
      <c r="A751" s="4">
        <v>119381</v>
      </c>
      <c r="B751" s="4">
        <v>8315402</v>
      </c>
      <c r="C751" s="4" t="s">
        <v>1789</v>
      </c>
      <c r="D751" s="5">
        <v>12000</v>
      </c>
      <c r="E751" s="5">
        <v>3250</v>
      </c>
    </row>
    <row r="752" spans="1:5" x14ac:dyDescent="0.25">
      <c r="A752" s="4">
        <v>111710</v>
      </c>
      <c r="B752" s="4">
        <v>8655414</v>
      </c>
      <c r="C752" s="4" t="s">
        <v>1790</v>
      </c>
      <c r="D752" s="5">
        <v>8000</v>
      </c>
      <c r="E752" s="5">
        <v>3250</v>
      </c>
    </row>
    <row r="753" spans="1:5" x14ac:dyDescent="0.25">
      <c r="A753" s="4">
        <v>119790</v>
      </c>
      <c r="B753" s="4">
        <v>8764103</v>
      </c>
      <c r="C753" s="4" t="s">
        <v>1791</v>
      </c>
      <c r="D753" s="5">
        <v>10750</v>
      </c>
      <c r="E753" s="5">
        <v>3250</v>
      </c>
    </row>
    <row r="754" spans="1:5" x14ac:dyDescent="0.25">
      <c r="A754" s="4">
        <v>123066</v>
      </c>
      <c r="B754" s="4">
        <v>8814026</v>
      </c>
      <c r="C754" s="4" t="s">
        <v>1792</v>
      </c>
      <c r="D754" s="5">
        <v>6500</v>
      </c>
      <c r="E754" s="5">
        <v>3250</v>
      </c>
    </row>
    <row r="755" spans="1:5" x14ac:dyDescent="0.25">
      <c r="A755" s="4">
        <v>130941</v>
      </c>
      <c r="B755" s="4">
        <v>8924005</v>
      </c>
      <c r="C755" s="4" t="s">
        <v>1793</v>
      </c>
      <c r="D755" s="5">
        <v>9250</v>
      </c>
      <c r="E755" s="5">
        <v>3250</v>
      </c>
    </row>
    <row r="756" spans="1:5" x14ac:dyDescent="0.25">
      <c r="A756" s="4">
        <v>131167</v>
      </c>
      <c r="B756" s="4">
        <v>8924006</v>
      </c>
      <c r="C756" s="4" t="s">
        <v>1794</v>
      </c>
      <c r="D756" s="5">
        <v>11250</v>
      </c>
      <c r="E756" s="5">
        <v>3250</v>
      </c>
    </row>
    <row r="757" spans="1:5" x14ac:dyDescent="0.25">
      <c r="A757" s="4">
        <v>120063</v>
      </c>
      <c r="B757" s="4">
        <v>9095402</v>
      </c>
      <c r="C757" s="4" t="s">
        <v>70</v>
      </c>
      <c r="D757" s="5">
        <v>14000</v>
      </c>
      <c r="E757" s="5">
        <v>3250</v>
      </c>
    </row>
    <row r="758" spans="1:5" x14ac:dyDescent="0.25">
      <c r="A758" s="4">
        <v>120821</v>
      </c>
      <c r="B758" s="4">
        <v>9194099</v>
      </c>
      <c r="C758" s="4" t="s">
        <v>1795</v>
      </c>
      <c r="D758" s="5">
        <v>5750</v>
      </c>
      <c r="E758" s="5">
        <v>3250</v>
      </c>
    </row>
    <row r="759" spans="1:5" x14ac:dyDescent="0.25">
      <c r="A759" s="4">
        <v>119774</v>
      </c>
      <c r="B759" s="4">
        <v>9334290</v>
      </c>
      <c r="C759" s="4" t="s">
        <v>1796</v>
      </c>
      <c r="D759" s="5">
        <v>7000</v>
      </c>
      <c r="E759" s="5">
        <v>3250</v>
      </c>
    </row>
    <row r="760" spans="1:5" x14ac:dyDescent="0.25">
      <c r="A760" s="4">
        <v>119349</v>
      </c>
      <c r="B760" s="4">
        <v>9336905</v>
      </c>
      <c r="C760" s="4" t="s">
        <v>1797</v>
      </c>
      <c r="D760" s="5">
        <v>16000</v>
      </c>
      <c r="E760" s="5">
        <v>3250</v>
      </c>
    </row>
    <row r="761" spans="1:5" x14ac:dyDescent="0.25">
      <c r="A761" s="4">
        <v>131993</v>
      </c>
      <c r="B761" s="4">
        <v>9384008</v>
      </c>
      <c r="C761" s="4" t="s">
        <v>1798</v>
      </c>
      <c r="D761" s="5">
        <v>3250</v>
      </c>
      <c r="E761" s="5">
        <v>3250</v>
      </c>
    </row>
    <row r="762" spans="1:5" x14ac:dyDescent="0.25">
      <c r="A762" s="4">
        <v>121951</v>
      </c>
      <c r="B762" s="4">
        <v>3064031</v>
      </c>
      <c r="C762" s="4" t="s">
        <v>1799</v>
      </c>
      <c r="D762" s="5">
        <v>6250</v>
      </c>
      <c r="E762" s="5">
        <v>3125</v>
      </c>
    </row>
    <row r="763" spans="1:5" x14ac:dyDescent="0.25">
      <c r="A763" s="4">
        <v>119394</v>
      </c>
      <c r="B763" s="4">
        <v>3584016</v>
      </c>
      <c r="C763" s="4" t="s">
        <v>1800</v>
      </c>
      <c r="D763" s="5">
        <v>7500</v>
      </c>
      <c r="E763" s="5">
        <v>3125</v>
      </c>
    </row>
    <row r="764" spans="1:5" x14ac:dyDescent="0.25">
      <c r="A764" s="4">
        <v>119166</v>
      </c>
      <c r="B764" s="4">
        <v>8876907</v>
      </c>
      <c r="C764" s="4" t="s">
        <v>1801</v>
      </c>
      <c r="D764" s="5">
        <v>6250</v>
      </c>
      <c r="E764" s="5">
        <v>3125</v>
      </c>
    </row>
    <row r="765" spans="1:5" x14ac:dyDescent="0.25">
      <c r="A765" s="4">
        <v>118650</v>
      </c>
      <c r="B765" s="4">
        <v>2046907</v>
      </c>
      <c r="C765" s="4" t="s">
        <v>1802</v>
      </c>
      <c r="D765" s="5">
        <v>34500</v>
      </c>
      <c r="E765" s="5">
        <v>3000</v>
      </c>
    </row>
    <row r="766" spans="1:5" x14ac:dyDescent="0.25">
      <c r="A766" s="4">
        <v>119761</v>
      </c>
      <c r="B766" s="4">
        <v>3194002</v>
      </c>
      <c r="C766" s="4" t="s">
        <v>1803</v>
      </c>
      <c r="D766" s="5">
        <v>20500</v>
      </c>
      <c r="E766" s="5">
        <v>3000</v>
      </c>
    </row>
    <row r="767" spans="1:5" x14ac:dyDescent="0.25">
      <c r="A767" s="4">
        <v>119840</v>
      </c>
      <c r="B767" s="4">
        <v>3314044</v>
      </c>
      <c r="C767" s="4" t="s">
        <v>1804</v>
      </c>
      <c r="D767" s="5">
        <v>8000</v>
      </c>
      <c r="E767" s="5">
        <v>3000</v>
      </c>
    </row>
    <row r="768" spans="1:5" x14ac:dyDescent="0.25">
      <c r="A768" s="4">
        <v>118640</v>
      </c>
      <c r="B768" s="4">
        <v>3736905</v>
      </c>
      <c r="C768" s="4" t="s">
        <v>1805</v>
      </c>
      <c r="D768" s="5">
        <v>17750</v>
      </c>
      <c r="E768" s="5">
        <v>3000</v>
      </c>
    </row>
    <row r="769" spans="1:5" x14ac:dyDescent="0.25">
      <c r="A769" s="4">
        <v>123199</v>
      </c>
      <c r="B769" s="4">
        <v>3844003</v>
      </c>
      <c r="C769" s="4" t="s">
        <v>1806</v>
      </c>
      <c r="D769" s="5">
        <v>14250</v>
      </c>
      <c r="E769" s="5">
        <v>3000</v>
      </c>
    </row>
    <row r="770" spans="1:5" x14ac:dyDescent="0.25">
      <c r="A770" s="4">
        <v>124517</v>
      </c>
      <c r="B770" s="4">
        <v>8034117</v>
      </c>
      <c r="C770" s="4" t="s">
        <v>1807</v>
      </c>
      <c r="D770" s="5">
        <v>7000</v>
      </c>
      <c r="E770" s="5">
        <v>3000</v>
      </c>
    </row>
    <row r="771" spans="1:5" x14ac:dyDescent="0.25">
      <c r="A771" s="4">
        <v>129010</v>
      </c>
      <c r="B771" s="4">
        <v>8514320</v>
      </c>
      <c r="C771" s="4" t="s">
        <v>1808</v>
      </c>
      <c r="D771" s="5">
        <v>16000</v>
      </c>
      <c r="E771" s="5">
        <v>3000</v>
      </c>
    </row>
    <row r="772" spans="1:5" x14ac:dyDescent="0.25">
      <c r="A772" s="4">
        <v>122220</v>
      </c>
      <c r="B772" s="4">
        <v>8747000</v>
      </c>
      <c r="C772" s="4" t="s">
        <v>1809</v>
      </c>
      <c r="D772" s="5">
        <v>5500</v>
      </c>
      <c r="E772" s="5">
        <v>3000</v>
      </c>
    </row>
    <row r="773" spans="1:5" x14ac:dyDescent="0.25">
      <c r="A773" s="4">
        <v>120228</v>
      </c>
      <c r="B773" s="4">
        <v>8784055</v>
      </c>
      <c r="C773" s="4" t="s">
        <v>1810</v>
      </c>
      <c r="D773" s="5">
        <v>10000</v>
      </c>
      <c r="E773" s="5">
        <v>3000</v>
      </c>
    </row>
    <row r="774" spans="1:5" x14ac:dyDescent="0.25">
      <c r="A774" s="4">
        <v>120188</v>
      </c>
      <c r="B774" s="4">
        <v>8815432</v>
      </c>
      <c r="C774" s="4" t="s">
        <v>1811</v>
      </c>
      <c r="D774" s="5">
        <v>8000</v>
      </c>
      <c r="E774" s="5">
        <v>3000</v>
      </c>
    </row>
    <row r="775" spans="1:5" x14ac:dyDescent="0.25">
      <c r="A775" s="4">
        <v>130911</v>
      </c>
      <c r="B775" s="4">
        <v>8854013</v>
      </c>
      <c r="C775" s="4" t="s">
        <v>1812</v>
      </c>
      <c r="D775" s="5">
        <v>6000</v>
      </c>
      <c r="E775" s="5">
        <v>3000</v>
      </c>
    </row>
    <row r="776" spans="1:5" x14ac:dyDescent="0.25">
      <c r="A776" s="4">
        <v>122971</v>
      </c>
      <c r="B776" s="4">
        <v>8857011</v>
      </c>
      <c r="C776" s="4" t="s">
        <v>1813</v>
      </c>
      <c r="D776" s="5">
        <v>4500</v>
      </c>
      <c r="E776" s="5">
        <v>3000</v>
      </c>
    </row>
    <row r="777" spans="1:5" x14ac:dyDescent="0.25">
      <c r="A777" s="4">
        <v>123872</v>
      </c>
      <c r="B777" s="4">
        <v>8865432</v>
      </c>
      <c r="C777" s="4" t="s">
        <v>1814</v>
      </c>
      <c r="D777" s="5">
        <v>6000</v>
      </c>
      <c r="E777" s="5">
        <v>3000</v>
      </c>
    </row>
    <row r="778" spans="1:5" x14ac:dyDescent="0.25">
      <c r="A778" s="4">
        <v>122029</v>
      </c>
      <c r="B778" s="4">
        <v>8894000</v>
      </c>
      <c r="C778" s="4" t="s">
        <v>1815</v>
      </c>
      <c r="D778" s="5">
        <v>8500</v>
      </c>
      <c r="E778" s="5">
        <v>3000</v>
      </c>
    </row>
    <row r="779" spans="1:5" x14ac:dyDescent="0.25">
      <c r="A779" s="4">
        <v>119533</v>
      </c>
      <c r="B779" s="4">
        <v>9165420</v>
      </c>
      <c r="C779" s="4" t="s">
        <v>1816</v>
      </c>
      <c r="D779" s="5">
        <v>6750</v>
      </c>
      <c r="E779" s="5">
        <v>3000</v>
      </c>
    </row>
    <row r="780" spans="1:5" x14ac:dyDescent="0.25">
      <c r="A780" s="4">
        <v>124311</v>
      </c>
      <c r="B780" s="4">
        <v>9194111</v>
      </c>
      <c r="C780" s="4" t="s">
        <v>1817</v>
      </c>
      <c r="D780" s="5">
        <v>15500</v>
      </c>
      <c r="E780" s="5">
        <v>3000</v>
      </c>
    </row>
    <row r="781" spans="1:5" x14ac:dyDescent="0.25">
      <c r="A781" s="4">
        <v>121215</v>
      </c>
      <c r="B781" s="4">
        <v>9254002</v>
      </c>
      <c r="C781" s="4" t="s">
        <v>1818</v>
      </c>
      <c r="D781" s="5">
        <v>6750</v>
      </c>
      <c r="E781" s="5">
        <v>3000</v>
      </c>
    </row>
    <row r="782" spans="1:5" x14ac:dyDescent="0.25">
      <c r="A782" s="4">
        <v>119958</v>
      </c>
      <c r="B782" s="4">
        <v>9254049</v>
      </c>
      <c r="C782" s="4" t="s">
        <v>1819</v>
      </c>
      <c r="D782" s="5">
        <v>6500</v>
      </c>
      <c r="E782" s="5">
        <v>3000</v>
      </c>
    </row>
    <row r="783" spans="1:5" x14ac:dyDescent="0.25">
      <c r="A783" s="4">
        <v>123121</v>
      </c>
      <c r="B783" s="4">
        <v>9264011</v>
      </c>
      <c r="C783" s="4" t="s">
        <v>1820</v>
      </c>
      <c r="D783" s="5">
        <v>6750</v>
      </c>
      <c r="E783" s="5">
        <v>3000</v>
      </c>
    </row>
    <row r="784" spans="1:5" x14ac:dyDescent="0.25">
      <c r="A784" s="4">
        <v>118399</v>
      </c>
      <c r="B784" s="4">
        <v>9286905</v>
      </c>
      <c r="C784" s="4" t="s">
        <v>1821</v>
      </c>
      <c r="D784" s="5">
        <v>18000</v>
      </c>
      <c r="E784" s="5">
        <v>3000</v>
      </c>
    </row>
    <row r="785" spans="1:5" x14ac:dyDescent="0.25">
      <c r="A785" s="4">
        <v>123859</v>
      </c>
      <c r="B785" s="4">
        <v>9287029</v>
      </c>
      <c r="C785" s="4" t="s">
        <v>1822</v>
      </c>
      <c r="D785" s="5">
        <v>7000</v>
      </c>
      <c r="E785" s="5">
        <v>3000</v>
      </c>
    </row>
    <row r="786" spans="1:5" x14ac:dyDescent="0.25">
      <c r="A786" s="4">
        <v>120482</v>
      </c>
      <c r="B786" s="4">
        <v>3304012</v>
      </c>
      <c r="C786" s="4" t="s">
        <v>1823</v>
      </c>
      <c r="D786" s="5">
        <v>6000</v>
      </c>
      <c r="E786" s="5">
        <v>2875</v>
      </c>
    </row>
    <row r="787" spans="1:5" x14ac:dyDescent="0.25">
      <c r="A787" s="4">
        <v>119650</v>
      </c>
      <c r="B787" s="4">
        <v>8304052</v>
      </c>
      <c r="C787" s="4" t="s">
        <v>1824</v>
      </c>
      <c r="D787" s="5">
        <v>10000</v>
      </c>
      <c r="E787" s="5">
        <v>2875</v>
      </c>
    </row>
    <row r="788" spans="1:5" x14ac:dyDescent="0.25">
      <c r="A788" s="4">
        <v>122387</v>
      </c>
      <c r="B788" s="4">
        <v>8554057</v>
      </c>
      <c r="C788" s="4" t="s">
        <v>1825</v>
      </c>
      <c r="D788" s="5">
        <v>4750</v>
      </c>
      <c r="E788" s="5">
        <v>2875</v>
      </c>
    </row>
    <row r="789" spans="1:5" x14ac:dyDescent="0.25">
      <c r="A789" s="4">
        <v>122333</v>
      </c>
      <c r="B789" s="4">
        <v>9194504</v>
      </c>
      <c r="C789" s="4" t="s">
        <v>1826</v>
      </c>
      <c r="D789" s="5">
        <v>6500</v>
      </c>
      <c r="E789" s="5">
        <v>2875</v>
      </c>
    </row>
    <row r="790" spans="1:5" x14ac:dyDescent="0.25">
      <c r="A790" s="4">
        <v>120326</v>
      </c>
      <c r="B790" s="4">
        <v>9265401</v>
      </c>
      <c r="C790" s="4" t="s">
        <v>1827</v>
      </c>
      <c r="D790" s="5">
        <v>6000</v>
      </c>
      <c r="E790" s="5">
        <v>2875</v>
      </c>
    </row>
    <row r="791" spans="1:5" x14ac:dyDescent="0.25">
      <c r="A791" s="4">
        <v>120804</v>
      </c>
      <c r="B791" s="4">
        <v>9374004</v>
      </c>
      <c r="C791" s="4" t="s">
        <v>1828</v>
      </c>
      <c r="D791" s="5">
        <v>7250</v>
      </c>
      <c r="E791" s="5">
        <v>2875</v>
      </c>
    </row>
    <row r="792" spans="1:5" x14ac:dyDescent="0.25">
      <c r="A792" s="4">
        <v>131426</v>
      </c>
      <c r="B792" s="4">
        <v>3524006</v>
      </c>
      <c r="C792" s="6" t="s">
        <v>1829</v>
      </c>
      <c r="D792" s="35">
        <v>22000</v>
      </c>
      <c r="E792" s="35">
        <v>2750</v>
      </c>
    </row>
    <row r="793" spans="1:5" x14ac:dyDescent="0.25">
      <c r="A793" s="4">
        <v>119441</v>
      </c>
      <c r="B793" s="4">
        <v>3024215</v>
      </c>
      <c r="C793" s="4" t="s">
        <v>1830</v>
      </c>
      <c r="D793" s="5">
        <v>6500</v>
      </c>
      <c r="E793" s="5">
        <v>2750</v>
      </c>
    </row>
    <row r="794" spans="1:5" x14ac:dyDescent="0.25">
      <c r="A794" s="4">
        <v>120036</v>
      </c>
      <c r="B794" s="4">
        <v>3815404</v>
      </c>
      <c r="C794" s="4" t="s">
        <v>1831</v>
      </c>
      <c r="D794" s="5">
        <v>19500</v>
      </c>
      <c r="E794" s="5">
        <v>2750</v>
      </c>
    </row>
    <row r="795" spans="1:5" x14ac:dyDescent="0.25">
      <c r="A795" s="4">
        <v>119424</v>
      </c>
      <c r="B795" s="4">
        <v>3834101</v>
      </c>
      <c r="C795" s="4" t="s">
        <v>1832</v>
      </c>
      <c r="D795" s="5">
        <v>6500</v>
      </c>
      <c r="E795" s="5">
        <v>2750</v>
      </c>
    </row>
    <row r="796" spans="1:5" x14ac:dyDescent="0.25">
      <c r="A796" s="4">
        <v>120443</v>
      </c>
      <c r="B796" s="4">
        <v>8127011</v>
      </c>
      <c r="C796" s="4" t="s">
        <v>1833</v>
      </c>
      <c r="D796" s="5">
        <v>3500</v>
      </c>
      <c r="E796" s="5">
        <v>2750</v>
      </c>
    </row>
    <row r="797" spans="1:5" x14ac:dyDescent="0.25">
      <c r="A797" s="4">
        <v>119858</v>
      </c>
      <c r="B797" s="4">
        <v>8254001</v>
      </c>
      <c r="C797" s="4" t="s">
        <v>1834</v>
      </c>
      <c r="D797" s="5">
        <v>6500</v>
      </c>
      <c r="E797" s="5">
        <v>2750</v>
      </c>
    </row>
    <row r="798" spans="1:5" x14ac:dyDescent="0.25">
      <c r="A798" s="4">
        <v>118636</v>
      </c>
      <c r="B798" s="4">
        <v>8316905</v>
      </c>
      <c r="C798" s="4" t="s">
        <v>1835</v>
      </c>
      <c r="D798" s="5">
        <v>17000</v>
      </c>
      <c r="E798" s="5">
        <v>2750</v>
      </c>
    </row>
    <row r="799" spans="1:5" x14ac:dyDescent="0.25">
      <c r="A799" s="4">
        <v>121161</v>
      </c>
      <c r="B799" s="4">
        <v>8504161</v>
      </c>
      <c r="C799" s="4" t="s">
        <v>1836</v>
      </c>
      <c r="D799" s="5">
        <v>5250</v>
      </c>
      <c r="E799" s="5">
        <v>2750</v>
      </c>
    </row>
    <row r="800" spans="1:5" x14ac:dyDescent="0.25">
      <c r="A800" s="4">
        <v>130352</v>
      </c>
      <c r="B800" s="4">
        <v>8507078</v>
      </c>
      <c r="C800" s="4" t="s">
        <v>1837</v>
      </c>
      <c r="D800" s="5">
        <v>4500</v>
      </c>
      <c r="E800" s="5">
        <v>2750</v>
      </c>
    </row>
    <row r="801" spans="1:5" x14ac:dyDescent="0.25">
      <c r="A801" s="4">
        <v>123077</v>
      </c>
      <c r="B801" s="4">
        <v>8815407</v>
      </c>
      <c r="C801" s="4" t="s">
        <v>1838</v>
      </c>
      <c r="D801" s="5">
        <v>12500</v>
      </c>
      <c r="E801" s="5">
        <v>2750</v>
      </c>
    </row>
    <row r="802" spans="1:5" x14ac:dyDescent="0.25">
      <c r="A802" s="4">
        <v>119097</v>
      </c>
      <c r="B802" s="4">
        <v>8816910</v>
      </c>
      <c r="C802" s="4" t="s">
        <v>1839</v>
      </c>
      <c r="D802" s="5">
        <v>7750</v>
      </c>
      <c r="E802" s="5">
        <v>2750</v>
      </c>
    </row>
    <row r="803" spans="1:5" x14ac:dyDescent="0.25">
      <c r="A803" s="4">
        <v>119979</v>
      </c>
      <c r="B803" s="4">
        <v>8934437</v>
      </c>
      <c r="C803" s="4" t="s">
        <v>1840</v>
      </c>
      <c r="D803" s="5">
        <v>18000</v>
      </c>
      <c r="E803" s="5">
        <v>2750</v>
      </c>
    </row>
    <row r="804" spans="1:5" x14ac:dyDescent="0.25">
      <c r="A804" s="4">
        <v>119852</v>
      </c>
      <c r="B804" s="4">
        <v>9084149</v>
      </c>
      <c r="C804" s="4" t="s">
        <v>1841</v>
      </c>
      <c r="D804" s="5">
        <v>15000</v>
      </c>
      <c r="E804" s="5">
        <v>2750</v>
      </c>
    </row>
    <row r="805" spans="1:5" x14ac:dyDescent="0.25">
      <c r="A805" s="4">
        <v>119223</v>
      </c>
      <c r="B805" s="4">
        <v>2056906</v>
      </c>
      <c r="C805" s="4" t="s">
        <v>1842</v>
      </c>
      <c r="D805" s="5">
        <v>12500</v>
      </c>
      <c r="E805" s="5">
        <v>2625</v>
      </c>
    </row>
    <row r="806" spans="1:5" x14ac:dyDescent="0.25">
      <c r="A806" s="4">
        <v>119622</v>
      </c>
      <c r="B806" s="4">
        <v>3304060</v>
      </c>
      <c r="C806" s="4" t="s">
        <v>1843</v>
      </c>
      <c r="D806" s="5">
        <v>8500</v>
      </c>
      <c r="E806" s="5">
        <v>2625</v>
      </c>
    </row>
    <row r="807" spans="1:5" x14ac:dyDescent="0.25">
      <c r="A807" s="4">
        <v>131427</v>
      </c>
      <c r="B807" s="4">
        <v>8014007</v>
      </c>
      <c r="C807" s="4" t="s">
        <v>1844</v>
      </c>
      <c r="D807" s="5">
        <v>5750</v>
      </c>
      <c r="E807" s="5">
        <v>2625</v>
      </c>
    </row>
    <row r="808" spans="1:5" x14ac:dyDescent="0.25">
      <c r="A808" s="4">
        <v>120256</v>
      </c>
      <c r="B808" s="4">
        <v>8254084</v>
      </c>
      <c r="C808" s="4" t="s">
        <v>1845</v>
      </c>
      <c r="D808" s="5">
        <v>6000</v>
      </c>
      <c r="E808" s="5">
        <v>2625</v>
      </c>
    </row>
    <row r="809" spans="1:5" x14ac:dyDescent="0.25">
      <c r="A809" s="4">
        <v>119618</v>
      </c>
      <c r="B809" s="4">
        <v>8305405</v>
      </c>
      <c r="C809" s="4" t="s">
        <v>1846</v>
      </c>
      <c r="D809" s="5">
        <v>7000</v>
      </c>
      <c r="E809" s="5">
        <v>2625</v>
      </c>
    </row>
    <row r="810" spans="1:5" x14ac:dyDescent="0.25">
      <c r="A810" s="4">
        <v>119274</v>
      </c>
      <c r="B810" s="4">
        <v>8745417</v>
      </c>
      <c r="C810" s="4" t="s">
        <v>1847</v>
      </c>
      <c r="D810" s="5">
        <v>5750</v>
      </c>
      <c r="E810" s="5">
        <v>2625</v>
      </c>
    </row>
    <row r="811" spans="1:5" x14ac:dyDescent="0.25">
      <c r="A811" s="4">
        <v>121067</v>
      </c>
      <c r="B811" s="4">
        <v>8815467</v>
      </c>
      <c r="C811" s="4" t="s">
        <v>1848</v>
      </c>
      <c r="D811" s="5">
        <v>6000</v>
      </c>
      <c r="E811" s="5">
        <v>2625</v>
      </c>
    </row>
    <row r="812" spans="1:5" x14ac:dyDescent="0.25">
      <c r="A812" s="4">
        <v>121835</v>
      </c>
      <c r="B812" s="4">
        <v>8884135</v>
      </c>
      <c r="C812" s="4" t="s">
        <v>1849</v>
      </c>
      <c r="D812" s="5">
        <v>5750</v>
      </c>
      <c r="E812" s="5">
        <v>2625</v>
      </c>
    </row>
    <row r="813" spans="1:5" x14ac:dyDescent="0.25">
      <c r="A813" s="4">
        <v>119680</v>
      </c>
      <c r="B813" s="4">
        <v>8964149</v>
      </c>
      <c r="C813" s="4" t="s">
        <v>1850</v>
      </c>
      <c r="D813" s="5">
        <v>5500</v>
      </c>
      <c r="E813" s="5">
        <v>2625</v>
      </c>
    </row>
    <row r="814" spans="1:5" x14ac:dyDescent="0.25">
      <c r="A814" s="4">
        <v>119252</v>
      </c>
      <c r="B814" s="4">
        <v>9165410</v>
      </c>
      <c r="C814" s="4" t="s">
        <v>1851</v>
      </c>
      <c r="D814" s="5">
        <v>5750</v>
      </c>
      <c r="E814" s="5">
        <v>2625</v>
      </c>
    </row>
    <row r="815" spans="1:5" x14ac:dyDescent="0.25">
      <c r="A815" s="4">
        <v>132399</v>
      </c>
      <c r="B815" s="4">
        <v>8104020</v>
      </c>
      <c r="C815" s="6" t="s">
        <v>1852</v>
      </c>
      <c r="D815" s="35">
        <v>12500</v>
      </c>
      <c r="E815" s="35">
        <v>2500</v>
      </c>
    </row>
    <row r="816" spans="1:5" x14ac:dyDescent="0.25">
      <c r="A816" s="4">
        <v>131407</v>
      </c>
      <c r="B816" s="4">
        <v>9254013</v>
      </c>
      <c r="C816" s="6" t="s">
        <v>1853</v>
      </c>
      <c r="D816" s="35">
        <v>5000</v>
      </c>
      <c r="E816" s="35">
        <v>2500</v>
      </c>
    </row>
    <row r="817" spans="1:5" x14ac:dyDescent="0.25">
      <c r="A817" s="4">
        <v>121926</v>
      </c>
      <c r="B817" s="4">
        <v>2086907</v>
      </c>
      <c r="C817" s="4" t="s">
        <v>1854</v>
      </c>
      <c r="D817" s="5">
        <v>13750</v>
      </c>
      <c r="E817" s="5">
        <v>2500</v>
      </c>
    </row>
    <row r="818" spans="1:5" x14ac:dyDescent="0.25">
      <c r="A818" s="4">
        <v>119931</v>
      </c>
      <c r="B818" s="4">
        <v>3035402</v>
      </c>
      <c r="C818" s="4" t="s">
        <v>1855</v>
      </c>
      <c r="D818" s="5">
        <v>14500</v>
      </c>
      <c r="E818" s="5">
        <v>2500</v>
      </c>
    </row>
    <row r="819" spans="1:5" x14ac:dyDescent="0.25">
      <c r="A819" s="4">
        <v>119467</v>
      </c>
      <c r="B819" s="4">
        <v>3055408</v>
      </c>
      <c r="C819" s="4" t="s">
        <v>1856</v>
      </c>
      <c r="D819" s="5">
        <v>5000</v>
      </c>
      <c r="E819" s="5">
        <v>2500</v>
      </c>
    </row>
    <row r="820" spans="1:5" x14ac:dyDescent="0.25">
      <c r="A820" s="4">
        <v>120204</v>
      </c>
      <c r="B820" s="4">
        <v>3104020</v>
      </c>
      <c r="C820" s="4" t="s">
        <v>1857</v>
      </c>
      <c r="D820" s="5">
        <v>5000</v>
      </c>
      <c r="E820" s="5">
        <v>2500</v>
      </c>
    </row>
    <row r="821" spans="1:5" x14ac:dyDescent="0.25">
      <c r="A821" s="4">
        <v>120294</v>
      </c>
      <c r="B821" s="4">
        <v>3534605</v>
      </c>
      <c r="C821" s="4" t="s">
        <v>1858</v>
      </c>
      <c r="D821" s="5">
        <v>9500</v>
      </c>
      <c r="E821" s="5">
        <v>2500</v>
      </c>
    </row>
    <row r="822" spans="1:5" x14ac:dyDescent="0.25">
      <c r="A822" s="4">
        <v>120733</v>
      </c>
      <c r="B822" s="4">
        <v>3564033</v>
      </c>
      <c r="C822" s="4" t="s">
        <v>1859</v>
      </c>
      <c r="D822" s="5">
        <v>25000</v>
      </c>
      <c r="E822" s="5">
        <v>2500</v>
      </c>
    </row>
    <row r="823" spans="1:5" x14ac:dyDescent="0.25">
      <c r="A823" s="4">
        <v>122289</v>
      </c>
      <c r="B823" s="4">
        <v>3704003</v>
      </c>
      <c r="C823" s="4" t="s">
        <v>1860</v>
      </c>
      <c r="D823" s="5">
        <v>28500</v>
      </c>
      <c r="E823" s="5">
        <v>2500</v>
      </c>
    </row>
    <row r="824" spans="1:5" x14ac:dyDescent="0.25">
      <c r="A824" s="4">
        <v>120017</v>
      </c>
      <c r="B824" s="4">
        <v>3734234</v>
      </c>
      <c r="C824" s="4" t="s">
        <v>1861</v>
      </c>
      <c r="D824" s="5">
        <v>7750</v>
      </c>
      <c r="E824" s="5">
        <v>2500</v>
      </c>
    </row>
    <row r="825" spans="1:5" x14ac:dyDescent="0.25">
      <c r="A825" s="4">
        <v>119091</v>
      </c>
      <c r="B825" s="4">
        <v>3836906</v>
      </c>
      <c r="C825" s="4" t="s">
        <v>1862</v>
      </c>
      <c r="D825" s="5">
        <v>10000</v>
      </c>
      <c r="E825" s="5">
        <v>2500</v>
      </c>
    </row>
    <row r="826" spans="1:5" x14ac:dyDescent="0.25">
      <c r="A826" s="4">
        <v>120766</v>
      </c>
      <c r="B826" s="4">
        <v>8034104</v>
      </c>
      <c r="C826" s="4" t="s">
        <v>1863</v>
      </c>
      <c r="D826" s="5">
        <v>5750</v>
      </c>
      <c r="E826" s="5">
        <v>2500</v>
      </c>
    </row>
    <row r="827" spans="1:5" x14ac:dyDescent="0.25">
      <c r="A827" s="4">
        <v>120922</v>
      </c>
      <c r="B827" s="4">
        <v>8104622</v>
      </c>
      <c r="C827" s="4" t="s">
        <v>1864</v>
      </c>
      <c r="D827" s="5">
        <v>7750</v>
      </c>
      <c r="E827" s="5">
        <v>2500</v>
      </c>
    </row>
    <row r="828" spans="1:5" x14ac:dyDescent="0.25">
      <c r="A828" s="4">
        <v>120200</v>
      </c>
      <c r="B828" s="4">
        <v>8124092</v>
      </c>
      <c r="C828" s="4" t="s">
        <v>1865</v>
      </c>
      <c r="D828" s="5">
        <v>8500</v>
      </c>
      <c r="E828" s="5">
        <v>2500</v>
      </c>
    </row>
    <row r="829" spans="1:5" x14ac:dyDescent="0.25">
      <c r="A829" s="4">
        <v>120437</v>
      </c>
      <c r="B829" s="4">
        <v>8127033</v>
      </c>
      <c r="C829" s="4" t="s">
        <v>1866</v>
      </c>
      <c r="D829" s="5">
        <v>5000</v>
      </c>
      <c r="E829" s="5">
        <v>2500</v>
      </c>
    </row>
    <row r="830" spans="1:5" x14ac:dyDescent="0.25">
      <c r="A830" s="4">
        <v>119964</v>
      </c>
      <c r="B830" s="4">
        <v>8255409</v>
      </c>
      <c r="C830" s="4" t="s">
        <v>1867</v>
      </c>
      <c r="D830" s="5">
        <v>7500</v>
      </c>
      <c r="E830" s="5">
        <v>2500</v>
      </c>
    </row>
    <row r="831" spans="1:5" x14ac:dyDescent="0.25">
      <c r="A831" s="4">
        <v>122276</v>
      </c>
      <c r="B831" s="4">
        <v>8454036</v>
      </c>
      <c r="C831" s="4" t="s">
        <v>1868</v>
      </c>
      <c r="D831" s="5">
        <v>7500</v>
      </c>
      <c r="E831" s="5">
        <v>2500</v>
      </c>
    </row>
    <row r="832" spans="1:5" x14ac:dyDescent="0.25">
      <c r="A832" s="4">
        <v>123276</v>
      </c>
      <c r="B832" s="4">
        <v>8554018</v>
      </c>
      <c r="C832" s="4" t="s">
        <v>1869</v>
      </c>
      <c r="D832" s="5">
        <v>5000</v>
      </c>
      <c r="E832" s="5">
        <v>2500</v>
      </c>
    </row>
    <row r="833" spans="1:5" x14ac:dyDescent="0.25">
      <c r="A833" s="4">
        <v>122402</v>
      </c>
      <c r="B833" s="4">
        <v>8554602</v>
      </c>
      <c r="C833" s="4" t="s">
        <v>1870</v>
      </c>
      <c r="D833" s="5">
        <v>5000</v>
      </c>
      <c r="E833" s="5">
        <v>2500</v>
      </c>
    </row>
    <row r="834" spans="1:5" x14ac:dyDescent="0.25">
      <c r="A834" s="4">
        <v>124637</v>
      </c>
      <c r="B834" s="4">
        <v>8694000</v>
      </c>
      <c r="C834" s="4" t="s">
        <v>1871</v>
      </c>
      <c r="D834" s="5">
        <v>6000</v>
      </c>
      <c r="E834" s="5">
        <v>2500</v>
      </c>
    </row>
    <row r="835" spans="1:5" x14ac:dyDescent="0.25">
      <c r="A835" s="4">
        <v>120325</v>
      </c>
      <c r="B835" s="4">
        <v>8734038</v>
      </c>
      <c r="C835" s="4" t="s">
        <v>1872</v>
      </c>
      <c r="D835" s="5">
        <v>5250</v>
      </c>
      <c r="E835" s="5">
        <v>2500</v>
      </c>
    </row>
    <row r="836" spans="1:5" x14ac:dyDescent="0.25">
      <c r="A836" s="4">
        <v>120248</v>
      </c>
      <c r="B836" s="4">
        <v>8735412</v>
      </c>
      <c r="C836" s="4" t="s">
        <v>1873</v>
      </c>
      <c r="D836" s="5">
        <v>12500</v>
      </c>
      <c r="E836" s="5">
        <v>2500</v>
      </c>
    </row>
    <row r="837" spans="1:5" x14ac:dyDescent="0.25">
      <c r="A837" s="4">
        <v>119624</v>
      </c>
      <c r="B837" s="4">
        <v>8735415</v>
      </c>
      <c r="C837" s="4" t="s">
        <v>1874</v>
      </c>
      <c r="D837" s="5">
        <v>6250</v>
      </c>
      <c r="E837" s="5">
        <v>2500</v>
      </c>
    </row>
    <row r="838" spans="1:5" x14ac:dyDescent="0.25">
      <c r="A838" s="4">
        <v>120072</v>
      </c>
      <c r="B838" s="4">
        <v>8815455</v>
      </c>
      <c r="C838" s="4" t="s">
        <v>1875</v>
      </c>
      <c r="D838" s="5">
        <v>7500</v>
      </c>
      <c r="E838" s="5">
        <v>2500</v>
      </c>
    </row>
    <row r="839" spans="1:5" x14ac:dyDescent="0.25">
      <c r="A839" s="4">
        <v>119368</v>
      </c>
      <c r="B839" s="4">
        <v>8864031</v>
      </c>
      <c r="C839" s="4" t="s">
        <v>1876</v>
      </c>
      <c r="D839" s="5">
        <v>5000</v>
      </c>
      <c r="E839" s="5">
        <v>2500</v>
      </c>
    </row>
    <row r="840" spans="1:5" x14ac:dyDescent="0.25">
      <c r="A840" s="4">
        <v>119386</v>
      </c>
      <c r="B840" s="4">
        <v>8914084</v>
      </c>
      <c r="C840" s="4" t="s">
        <v>1877</v>
      </c>
      <c r="D840" s="5">
        <v>10000</v>
      </c>
      <c r="E840" s="5">
        <v>2500</v>
      </c>
    </row>
    <row r="841" spans="1:5" x14ac:dyDescent="0.25">
      <c r="A841" s="4">
        <v>119985</v>
      </c>
      <c r="B841" s="4">
        <v>9165428</v>
      </c>
      <c r="C841" s="4" t="s">
        <v>1878</v>
      </c>
      <c r="D841" s="5">
        <v>4750</v>
      </c>
      <c r="E841" s="5">
        <v>2500</v>
      </c>
    </row>
    <row r="842" spans="1:5" x14ac:dyDescent="0.25">
      <c r="A842" s="4">
        <v>123186</v>
      </c>
      <c r="B842" s="4">
        <v>9194096</v>
      </c>
      <c r="C842" s="4" t="s">
        <v>1879</v>
      </c>
      <c r="D842" s="5">
        <v>11500</v>
      </c>
      <c r="E842" s="5">
        <v>2500</v>
      </c>
    </row>
    <row r="843" spans="1:5" x14ac:dyDescent="0.25">
      <c r="A843" s="4">
        <v>120641</v>
      </c>
      <c r="B843" s="4">
        <v>9314000</v>
      </c>
      <c r="C843" s="4" t="s">
        <v>1880</v>
      </c>
      <c r="D843" s="5">
        <v>7500</v>
      </c>
      <c r="E843" s="5">
        <v>2500</v>
      </c>
    </row>
    <row r="844" spans="1:5" x14ac:dyDescent="0.25">
      <c r="A844" s="4">
        <v>124383</v>
      </c>
      <c r="B844" s="4">
        <v>9354033</v>
      </c>
      <c r="C844" s="4" t="s">
        <v>1881</v>
      </c>
      <c r="D844" s="5">
        <v>9500</v>
      </c>
      <c r="E844" s="5">
        <v>2500</v>
      </c>
    </row>
    <row r="845" spans="1:5" x14ac:dyDescent="0.25">
      <c r="A845" s="4">
        <v>123185</v>
      </c>
      <c r="B845" s="4">
        <v>9354095</v>
      </c>
      <c r="C845" s="4" t="s">
        <v>1882</v>
      </c>
      <c r="D845" s="5">
        <v>20000</v>
      </c>
      <c r="E845" s="5">
        <v>2500</v>
      </c>
    </row>
    <row r="846" spans="1:5" x14ac:dyDescent="0.25">
      <c r="A846" s="4">
        <v>119969</v>
      </c>
      <c r="B846" s="4">
        <v>9354099</v>
      </c>
      <c r="C846" s="4" t="s">
        <v>1883</v>
      </c>
      <c r="D846" s="5">
        <v>11000</v>
      </c>
      <c r="E846" s="5">
        <v>2500</v>
      </c>
    </row>
    <row r="847" spans="1:5" x14ac:dyDescent="0.25">
      <c r="A847" s="4">
        <v>119793</v>
      </c>
      <c r="B847" s="4">
        <v>9375408</v>
      </c>
      <c r="C847" s="4" t="s">
        <v>1884</v>
      </c>
      <c r="D847" s="5">
        <v>7500</v>
      </c>
      <c r="E847" s="5">
        <v>2500</v>
      </c>
    </row>
    <row r="848" spans="1:5" x14ac:dyDescent="0.25">
      <c r="A848" s="4">
        <v>119898</v>
      </c>
      <c r="B848" s="4">
        <v>8854010</v>
      </c>
      <c r="C848" s="4" t="s">
        <v>1885</v>
      </c>
      <c r="D848" s="5">
        <v>4500</v>
      </c>
      <c r="E848" s="5">
        <v>2375</v>
      </c>
    </row>
    <row r="849" spans="1:5" x14ac:dyDescent="0.25">
      <c r="A849" s="4">
        <v>119564</v>
      </c>
      <c r="B849" s="4">
        <v>8864172</v>
      </c>
      <c r="C849" s="4" t="s">
        <v>1886</v>
      </c>
      <c r="D849" s="5">
        <v>14750</v>
      </c>
      <c r="E849" s="5">
        <v>2375</v>
      </c>
    </row>
    <row r="850" spans="1:5" x14ac:dyDescent="0.25">
      <c r="A850" s="4">
        <v>130345</v>
      </c>
      <c r="B850" s="4">
        <v>8865446</v>
      </c>
      <c r="C850" s="4" t="s">
        <v>1887</v>
      </c>
      <c r="D850" s="5">
        <v>6750</v>
      </c>
      <c r="E850" s="5">
        <v>2375</v>
      </c>
    </row>
    <row r="851" spans="1:5" x14ac:dyDescent="0.25">
      <c r="A851" s="4">
        <v>119330</v>
      </c>
      <c r="B851" s="4">
        <v>8866920</v>
      </c>
      <c r="C851" s="4" t="s">
        <v>1888</v>
      </c>
      <c r="D851" s="5">
        <v>8500</v>
      </c>
      <c r="E851" s="5">
        <v>2375</v>
      </c>
    </row>
    <row r="852" spans="1:5" x14ac:dyDescent="0.25">
      <c r="A852" s="4">
        <v>123812</v>
      </c>
      <c r="B852" s="4">
        <v>8954612</v>
      </c>
      <c r="C852" s="4" t="s">
        <v>1889</v>
      </c>
      <c r="D852" s="5">
        <v>4750</v>
      </c>
      <c r="E852" s="5">
        <v>2375</v>
      </c>
    </row>
    <row r="853" spans="1:5" x14ac:dyDescent="0.25">
      <c r="A853" s="4">
        <v>120236</v>
      </c>
      <c r="B853" s="4">
        <v>9374124</v>
      </c>
      <c r="C853" s="4" t="s">
        <v>1890</v>
      </c>
      <c r="D853" s="5">
        <v>5500</v>
      </c>
      <c r="E853" s="5">
        <v>2375</v>
      </c>
    </row>
    <row r="854" spans="1:5" x14ac:dyDescent="0.25">
      <c r="A854" s="4">
        <v>120075</v>
      </c>
      <c r="B854" s="4">
        <v>3104021</v>
      </c>
      <c r="C854" s="4" t="s">
        <v>1891</v>
      </c>
      <c r="D854" s="5">
        <v>4750</v>
      </c>
      <c r="E854" s="5">
        <v>2250</v>
      </c>
    </row>
    <row r="855" spans="1:5" x14ac:dyDescent="0.25">
      <c r="A855" s="4">
        <v>119125</v>
      </c>
      <c r="B855" s="4">
        <v>3506905</v>
      </c>
      <c r="C855" s="4" t="s">
        <v>1892</v>
      </c>
      <c r="D855" s="5">
        <v>14000</v>
      </c>
      <c r="E855" s="5">
        <v>2250</v>
      </c>
    </row>
    <row r="856" spans="1:5" x14ac:dyDescent="0.25">
      <c r="A856" s="4">
        <v>119092</v>
      </c>
      <c r="B856" s="4">
        <v>3836907</v>
      </c>
      <c r="C856" s="4" t="s">
        <v>1893</v>
      </c>
      <c r="D856" s="5">
        <v>26500</v>
      </c>
      <c r="E856" s="5">
        <v>2250</v>
      </c>
    </row>
    <row r="857" spans="1:5" x14ac:dyDescent="0.25">
      <c r="A857" s="4">
        <v>119120</v>
      </c>
      <c r="B857" s="4">
        <v>8526905</v>
      </c>
      <c r="C857" s="4" t="s">
        <v>1894</v>
      </c>
      <c r="D857" s="5">
        <v>19500</v>
      </c>
      <c r="E857" s="5">
        <v>2250</v>
      </c>
    </row>
    <row r="858" spans="1:5" x14ac:dyDescent="0.25">
      <c r="A858" s="4">
        <v>119451</v>
      </c>
      <c r="B858" s="4">
        <v>8735416</v>
      </c>
      <c r="C858" s="4" t="s">
        <v>1895</v>
      </c>
      <c r="D858" s="5">
        <v>4250</v>
      </c>
      <c r="E858" s="5">
        <v>2250</v>
      </c>
    </row>
    <row r="859" spans="1:5" x14ac:dyDescent="0.25">
      <c r="A859" s="4">
        <v>120186</v>
      </c>
      <c r="B859" s="4">
        <v>8854801</v>
      </c>
      <c r="C859" s="4" t="s">
        <v>1896</v>
      </c>
      <c r="D859" s="5">
        <v>4750</v>
      </c>
      <c r="E859" s="5">
        <v>2250</v>
      </c>
    </row>
    <row r="860" spans="1:5" x14ac:dyDescent="0.25">
      <c r="A860" s="4">
        <v>118899</v>
      </c>
      <c r="B860" s="4">
        <v>8866916</v>
      </c>
      <c r="C860" s="4" t="s">
        <v>1897</v>
      </c>
      <c r="D860" s="5">
        <v>6000</v>
      </c>
      <c r="E860" s="5">
        <v>2250</v>
      </c>
    </row>
    <row r="861" spans="1:5" x14ac:dyDescent="0.25">
      <c r="A861" s="4">
        <v>124119</v>
      </c>
      <c r="B861" s="4">
        <v>8907019</v>
      </c>
      <c r="C861" s="4" t="s">
        <v>1898</v>
      </c>
      <c r="D861" s="5">
        <v>4500</v>
      </c>
      <c r="E861" s="5">
        <v>2250</v>
      </c>
    </row>
    <row r="862" spans="1:5" x14ac:dyDescent="0.25">
      <c r="A862" s="4">
        <v>122307</v>
      </c>
      <c r="B862" s="4">
        <v>8914013</v>
      </c>
      <c r="C862" s="4" t="s">
        <v>1899</v>
      </c>
      <c r="D862" s="5">
        <v>11000</v>
      </c>
      <c r="E862" s="5">
        <v>2250</v>
      </c>
    </row>
    <row r="863" spans="1:5" x14ac:dyDescent="0.25">
      <c r="A863" s="4">
        <v>119608</v>
      </c>
      <c r="B863" s="4">
        <v>9084151</v>
      </c>
      <c r="C863" s="4" t="s">
        <v>1900</v>
      </c>
      <c r="D863" s="5">
        <v>9500</v>
      </c>
      <c r="E863" s="5">
        <v>2250</v>
      </c>
    </row>
    <row r="864" spans="1:5" x14ac:dyDescent="0.25">
      <c r="A864" s="4">
        <v>119873</v>
      </c>
      <c r="B864" s="4">
        <v>9084172</v>
      </c>
      <c r="C864" s="4" t="s">
        <v>1901</v>
      </c>
      <c r="D864" s="5">
        <v>17000</v>
      </c>
      <c r="E864" s="5">
        <v>2250</v>
      </c>
    </row>
    <row r="865" spans="1:5" x14ac:dyDescent="0.25">
      <c r="A865" s="4">
        <v>120335</v>
      </c>
      <c r="B865" s="4">
        <v>9194083</v>
      </c>
      <c r="C865" s="4" t="s">
        <v>1902</v>
      </c>
      <c r="D865" s="5">
        <v>5500</v>
      </c>
      <c r="E865" s="5">
        <v>2250</v>
      </c>
    </row>
    <row r="866" spans="1:5" x14ac:dyDescent="0.25">
      <c r="A866" s="4">
        <v>122993</v>
      </c>
      <c r="B866" s="4">
        <v>9254022</v>
      </c>
      <c r="C866" s="4" t="s">
        <v>1903</v>
      </c>
      <c r="D866" s="5">
        <v>4500</v>
      </c>
      <c r="E866" s="5">
        <v>2250</v>
      </c>
    </row>
    <row r="867" spans="1:5" x14ac:dyDescent="0.25">
      <c r="A867" s="4">
        <v>120193</v>
      </c>
      <c r="B867" s="4">
        <v>9334451</v>
      </c>
      <c r="C867" s="4" t="s">
        <v>1904</v>
      </c>
      <c r="D867" s="5">
        <v>7250</v>
      </c>
      <c r="E867" s="5">
        <v>2250</v>
      </c>
    </row>
    <row r="868" spans="1:5" x14ac:dyDescent="0.25">
      <c r="A868" s="4">
        <v>122725</v>
      </c>
      <c r="B868" s="4">
        <v>3145402</v>
      </c>
      <c r="C868" s="4" t="s">
        <v>1905</v>
      </c>
      <c r="D868" s="5">
        <v>6000</v>
      </c>
      <c r="E868" s="5">
        <v>2125</v>
      </c>
    </row>
    <row r="869" spans="1:5" x14ac:dyDescent="0.25">
      <c r="A869" s="4">
        <v>120544</v>
      </c>
      <c r="B869" s="4">
        <v>3145404</v>
      </c>
      <c r="C869" s="4" t="s">
        <v>1906</v>
      </c>
      <c r="D869" s="5">
        <v>7750</v>
      </c>
      <c r="E869" s="5">
        <v>2125</v>
      </c>
    </row>
    <row r="870" spans="1:5" x14ac:dyDescent="0.25">
      <c r="A870" s="4">
        <v>119908</v>
      </c>
      <c r="B870" s="4">
        <v>3305410</v>
      </c>
      <c r="C870" s="4" t="s">
        <v>1907</v>
      </c>
      <c r="D870" s="5">
        <v>11000</v>
      </c>
      <c r="E870" s="5">
        <v>2125</v>
      </c>
    </row>
    <row r="871" spans="1:5" x14ac:dyDescent="0.25">
      <c r="A871" s="4">
        <v>120229</v>
      </c>
      <c r="B871" s="4">
        <v>8504168</v>
      </c>
      <c r="C871" s="4" t="s">
        <v>1908</v>
      </c>
      <c r="D871" s="5">
        <v>5750</v>
      </c>
      <c r="E871" s="5">
        <v>2125</v>
      </c>
    </row>
    <row r="872" spans="1:5" x14ac:dyDescent="0.25">
      <c r="A872" s="4">
        <v>125020</v>
      </c>
      <c r="B872" s="4">
        <v>8815420</v>
      </c>
      <c r="C872" s="4" t="s">
        <v>1909</v>
      </c>
      <c r="D872" s="5">
        <v>11250</v>
      </c>
      <c r="E872" s="5">
        <v>2125</v>
      </c>
    </row>
    <row r="873" spans="1:5" x14ac:dyDescent="0.25">
      <c r="A873" s="4">
        <v>122136</v>
      </c>
      <c r="B873" s="4">
        <v>8815436</v>
      </c>
      <c r="C873" s="4" t="s">
        <v>1910</v>
      </c>
      <c r="D873" s="5">
        <v>4000</v>
      </c>
      <c r="E873" s="5">
        <v>2125</v>
      </c>
    </row>
    <row r="874" spans="1:5" x14ac:dyDescent="0.25">
      <c r="A874" s="4">
        <v>129411</v>
      </c>
      <c r="B874" s="4">
        <v>9264012</v>
      </c>
      <c r="C874" s="4" t="s">
        <v>1911</v>
      </c>
      <c r="D874" s="5">
        <v>4000</v>
      </c>
      <c r="E874" s="5">
        <v>2125</v>
      </c>
    </row>
    <row r="875" spans="1:5" x14ac:dyDescent="0.25">
      <c r="A875" s="4">
        <v>122707</v>
      </c>
      <c r="B875" s="4">
        <v>3304207</v>
      </c>
      <c r="C875" s="4" t="s">
        <v>1912</v>
      </c>
      <c r="D875" s="5">
        <v>8250</v>
      </c>
      <c r="E875" s="5">
        <v>2000</v>
      </c>
    </row>
    <row r="876" spans="1:5" x14ac:dyDescent="0.25">
      <c r="A876" s="4">
        <v>120210</v>
      </c>
      <c r="B876" s="4">
        <v>3594001</v>
      </c>
      <c r="C876" s="4" t="s">
        <v>1913</v>
      </c>
      <c r="D876" s="5">
        <v>12000</v>
      </c>
      <c r="E876" s="5">
        <v>2000</v>
      </c>
    </row>
    <row r="877" spans="1:5" x14ac:dyDescent="0.25">
      <c r="A877" s="4">
        <v>120489</v>
      </c>
      <c r="B877" s="4">
        <v>3714036</v>
      </c>
      <c r="C877" s="4" t="s">
        <v>1914</v>
      </c>
      <c r="D877" s="5">
        <v>4000</v>
      </c>
      <c r="E877" s="5">
        <v>2000</v>
      </c>
    </row>
    <row r="878" spans="1:5" x14ac:dyDescent="0.25">
      <c r="A878" s="4">
        <v>119142</v>
      </c>
      <c r="B878" s="4">
        <v>3726905</v>
      </c>
      <c r="C878" s="4" t="s">
        <v>1915</v>
      </c>
      <c r="D878" s="5">
        <v>17000</v>
      </c>
      <c r="E878" s="5">
        <v>2000</v>
      </c>
    </row>
    <row r="879" spans="1:5" x14ac:dyDescent="0.25">
      <c r="A879" s="4">
        <v>122293</v>
      </c>
      <c r="B879" s="4">
        <v>3824000</v>
      </c>
      <c r="C879" s="4" t="s">
        <v>1916</v>
      </c>
      <c r="D879" s="5">
        <v>5750</v>
      </c>
      <c r="E879" s="5">
        <v>2000</v>
      </c>
    </row>
    <row r="880" spans="1:5" x14ac:dyDescent="0.25">
      <c r="A880" s="4">
        <v>120758</v>
      </c>
      <c r="B880" s="4">
        <v>3904027</v>
      </c>
      <c r="C880" s="4" t="s">
        <v>1917</v>
      </c>
      <c r="D880" s="5">
        <v>14500</v>
      </c>
      <c r="E880" s="5">
        <v>2000</v>
      </c>
    </row>
    <row r="881" spans="1:5" x14ac:dyDescent="0.25">
      <c r="A881" s="4">
        <v>120531</v>
      </c>
      <c r="B881" s="4">
        <v>8417031</v>
      </c>
      <c r="C881" s="4" t="s">
        <v>1918</v>
      </c>
      <c r="D881" s="5">
        <v>3750</v>
      </c>
      <c r="E881" s="5">
        <v>2000</v>
      </c>
    </row>
    <row r="882" spans="1:5" x14ac:dyDescent="0.25">
      <c r="A882" s="4">
        <v>125004</v>
      </c>
      <c r="B882" s="4">
        <v>8454004</v>
      </c>
      <c r="C882" s="4" t="s">
        <v>1919</v>
      </c>
      <c r="D882" s="5">
        <v>12500</v>
      </c>
      <c r="E882" s="5">
        <v>2000</v>
      </c>
    </row>
    <row r="883" spans="1:5" x14ac:dyDescent="0.25">
      <c r="A883" s="4">
        <v>124300</v>
      </c>
      <c r="B883" s="4">
        <v>8724050</v>
      </c>
      <c r="C883" s="4" t="s">
        <v>1920</v>
      </c>
      <c r="D883" s="5">
        <v>4500</v>
      </c>
      <c r="E883" s="5">
        <v>2000</v>
      </c>
    </row>
    <row r="884" spans="1:5" x14ac:dyDescent="0.25">
      <c r="A884" s="4">
        <v>119367</v>
      </c>
      <c r="B884" s="4">
        <v>8784184</v>
      </c>
      <c r="C884" s="4" t="s">
        <v>1921</v>
      </c>
      <c r="D884" s="5">
        <v>7000</v>
      </c>
      <c r="E884" s="5">
        <v>2000</v>
      </c>
    </row>
    <row r="885" spans="1:5" x14ac:dyDescent="0.25">
      <c r="A885" s="4">
        <v>120422</v>
      </c>
      <c r="B885" s="4">
        <v>9165422</v>
      </c>
      <c r="C885" s="4" t="s">
        <v>1922</v>
      </c>
      <c r="D885" s="5">
        <v>4500</v>
      </c>
      <c r="E885" s="5">
        <v>2000</v>
      </c>
    </row>
    <row r="886" spans="1:5" x14ac:dyDescent="0.25">
      <c r="A886" s="4">
        <v>122315</v>
      </c>
      <c r="B886" s="4">
        <v>9254003</v>
      </c>
      <c r="C886" s="4" t="s">
        <v>1923</v>
      </c>
      <c r="D886" s="5">
        <v>9000</v>
      </c>
      <c r="E886" s="5">
        <v>2000</v>
      </c>
    </row>
    <row r="887" spans="1:5" x14ac:dyDescent="0.25">
      <c r="A887" s="4">
        <v>119968</v>
      </c>
      <c r="B887" s="4">
        <v>9254048</v>
      </c>
      <c r="C887" s="4" t="s">
        <v>1924</v>
      </c>
      <c r="D887" s="5">
        <v>4250</v>
      </c>
      <c r="E887" s="5">
        <v>2000</v>
      </c>
    </row>
    <row r="888" spans="1:5" x14ac:dyDescent="0.25">
      <c r="A888" s="4">
        <v>122906</v>
      </c>
      <c r="B888" s="4">
        <v>9314060</v>
      </c>
      <c r="C888" s="4" t="s">
        <v>1925</v>
      </c>
      <c r="D888" s="5">
        <v>5250</v>
      </c>
      <c r="E888" s="5">
        <v>2000</v>
      </c>
    </row>
    <row r="889" spans="1:5" x14ac:dyDescent="0.25">
      <c r="A889" s="4">
        <v>122280</v>
      </c>
      <c r="B889" s="4">
        <v>9314580</v>
      </c>
      <c r="C889" s="4" t="s">
        <v>1926</v>
      </c>
      <c r="D889" s="5">
        <v>5500</v>
      </c>
      <c r="E889" s="5">
        <v>2000</v>
      </c>
    </row>
    <row r="890" spans="1:5" x14ac:dyDescent="0.25">
      <c r="A890" s="4">
        <v>124670</v>
      </c>
      <c r="B890" s="4">
        <v>9334004</v>
      </c>
      <c r="C890" s="4" t="s">
        <v>1927</v>
      </c>
      <c r="D890" s="5">
        <v>6250</v>
      </c>
      <c r="E890" s="5">
        <v>2000</v>
      </c>
    </row>
    <row r="891" spans="1:5" x14ac:dyDescent="0.25">
      <c r="A891" s="4">
        <v>120810</v>
      </c>
      <c r="B891" s="4">
        <v>9374190</v>
      </c>
      <c r="C891" s="4" t="s">
        <v>1928</v>
      </c>
      <c r="D891" s="5">
        <v>7000</v>
      </c>
      <c r="E891" s="5">
        <v>2000</v>
      </c>
    </row>
    <row r="892" spans="1:5" x14ac:dyDescent="0.25">
      <c r="A892" s="4">
        <v>127604</v>
      </c>
      <c r="B892" s="4">
        <v>9384604</v>
      </c>
      <c r="C892" s="4" t="s">
        <v>1929</v>
      </c>
      <c r="D892" s="5">
        <v>6500</v>
      </c>
      <c r="E892" s="5">
        <v>2000</v>
      </c>
    </row>
    <row r="893" spans="1:5" x14ac:dyDescent="0.25">
      <c r="A893" s="4">
        <v>132018</v>
      </c>
      <c r="B893" s="4">
        <v>8655408</v>
      </c>
      <c r="C893" s="6" t="s">
        <v>1930</v>
      </c>
      <c r="D893" s="35">
        <v>5000</v>
      </c>
      <c r="E893" s="35">
        <v>1875</v>
      </c>
    </row>
    <row r="894" spans="1:5" x14ac:dyDescent="0.25">
      <c r="A894" s="4">
        <v>119152</v>
      </c>
      <c r="B894" s="4">
        <v>3116905</v>
      </c>
      <c r="C894" s="4" t="s">
        <v>1931</v>
      </c>
      <c r="D894" s="5">
        <v>13250</v>
      </c>
      <c r="E894" s="5">
        <v>1875</v>
      </c>
    </row>
    <row r="895" spans="1:5" x14ac:dyDescent="0.25">
      <c r="A895" s="4">
        <v>119779</v>
      </c>
      <c r="B895" s="4">
        <v>3194019</v>
      </c>
      <c r="C895" s="4" t="s">
        <v>1932</v>
      </c>
      <c r="D895" s="5">
        <v>7000</v>
      </c>
      <c r="E895" s="5">
        <v>1875</v>
      </c>
    </row>
    <row r="896" spans="1:5" x14ac:dyDescent="0.25">
      <c r="A896" s="4">
        <v>120789</v>
      </c>
      <c r="B896" s="4">
        <v>8804118</v>
      </c>
      <c r="C896" s="4" t="s">
        <v>1933</v>
      </c>
      <c r="D896" s="5">
        <v>9500</v>
      </c>
      <c r="E896" s="5">
        <v>1875</v>
      </c>
    </row>
    <row r="897" spans="1:5" x14ac:dyDescent="0.25">
      <c r="A897" s="4">
        <v>124071</v>
      </c>
      <c r="B897" s="4">
        <v>8814011</v>
      </c>
      <c r="C897" s="4" t="s">
        <v>1934</v>
      </c>
      <c r="D897" s="5">
        <v>6500</v>
      </c>
      <c r="E897" s="5">
        <v>1875</v>
      </c>
    </row>
    <row r="898" spans="1:5" x14ac:dyDescent="0.25">
      <c r="A898" s="4">
        <v>119863</v>
      </c>
      <c r="B898" s="4">
        <v>8814480</v>
      </c>
      <c r="C898" s="4" t="s">
        <v>1935</v>
      </c>
      <c r="D898" s="5">
        <v>7500</v>
      </c>
      <c r="E898" s="5">
        <v>1875</v>
      </c>
    </row>
    <row r="899" spans="1:5" x14ac:dyDescent="0.25">
      <c r="A899" s="4">
        <v>120466</v>
      </c>
      <c r="B899" s="4">
        <v>8865466</v>
      </c>
      <c r="C899" s="4" t="s">
        <v>1936</v>
      </c>
      <c r="D899" s="5">
        <v>7250</v>
      </c>
      <c r="E899" s="5">
        <v>1875</v>
      </c>
    </row>
    <row r="900" spans="1:5" x14ac:dyDescent="0.25">
      <c r="A900" s="4">
        <v>121168</v>
      </c>
      <c r="B900" s="4">
        <v>8934368</v>
      </c>
      <c r="C900" s="4" t="s">
        <v>1937</v>
      </c>
      <c r="D900" s="5">
        <v>7500</v>
      </c>
      <c r="E900" s="5">
        <v>1875</v>
      </c>
    </row>
    <row r="901" spans="1:5" x14ac:dyDescent="0.25">
      <c r="A901" s="4">
        <v>120135</v>
      </c>
      <c r="B901" s="4">
        <v>9287017</v>
      </c>
      <c r="C901" s="4" t="s">
        <v>1938</v>
      </c>
      <c r="D901" s="5">
        <v>2750</v>
      </c>
      <c r="E901" s="5">
        <v>1875</v>
      </c>
    </row>
    <row r="902" spans="1:5" x14ac:dyDescent="0.25">
      <c r="A902" s="4">
        <v>118883</v>
      </c>
      <c r="B902" s="4">
        <v>9296905</v>
      </c>
      <c r="C902" s="4" t="s">
        <v>1939</v>
      </c>
      <c r="D902" s="5">
        <v>9000</v>
      </c>
      <c r="E902" s="5">
        <v>1875</v>
      </c>
    </row>
    <row r="903" spans="1:5" x14ac:dyDescent="0.25">
      <c r="A903" s="4">
        <v>124917</v>
      </c>
      <c r="B903" s="4">
        <v>9364508</v>
      </c>
      <c r="C903" s="4" t="s">
        <v>1940</v>
      </c>
      <c r="D903" s="5">
        <v>9250</v>
      </c>
      <c r="E903" s="5">
        <v>1875</v>
      </c>
    </row>
    <row r="904" spans="1:5" x14ac:dyDescent="0.25">
      <c r="A904" s="4">
        <v>124641</v>
      </c>
      <c r="B904" s="4">
        <v>9374006</v>
      </c>
      <c r="C904" s="4" t="s">
        <v>1941</v>
      </c>
      <c r="D904" s="5">
        <v>3750</v>
      </c>
      <c r="E904" s="5">
        <v>1875</v>
      </c>
    </row>
    <row r="905" spans="1:5" x14ac:dyDescent="0.25">
      <c r="A905" s="4">
        <v>119914</v>
      </c>
      <c r="B905" s="4">
        <v>3194011</v>
      </c>
      <c r="C905" s="4" t="s">
        <v>1942</v>
      </c>
      <c r="D905" s="5">
        <v>10000</v>
      </c>
      <c r="E905" s="5">
        <v>1750</v>
      </c>
    </row>
    <row r="906" spans="1:5" x14ac:dyDescent="0.25">
      <c r="A906" s="4">
        <v>120609</v>
      </c>
      <c r="B906" s="4">
        <v>3434109</v>
      </c>
      <c r="C906" s="4" t="s">
        <v>1943</v>
      </c>
      <c r="D906" s="5">
        <v>10000</v>
      </c>
      <c r="E906" s="5">
        <v>1750</v>
      </c>
    </row>
    <row r="907" spans="1:5" x14ac:dyDescent="0.25">
      <c r="A907" s="4">
        <v>129727</v>
      </c>
      <c r="B907" s="4">
        <v>3724002</v>
      </c>
      <c r="C907" s="4" t="s">
        <v>1944</v>
      </c>
      <c r="D907" s="5">
        <v>19500</v>
      </c>
      <c r="E907" s="5">
        <v>1750</v>
      </c>
    </row>
    <row r="908" spans="1:5" x14ac:dyDescent="0.25">
      <c r="A908" s="4">
        <v>122272</v>
      </c>
      <c r="B908" s="4">
        <v>8114102</v>
      </c>
      <c r="C908" s="4" t="s">
        <v>1945</v>
      </c>
      <c r="D908" s="5">
        <v>5000</v>
      </c>
      <c r="E908" s="5">
        <v>1750</v>
      </c>
    </row>
    <row r="909" spans="1:5" x14ac:dyDescent="0.25">
      <c r="A909" s="4">
        <v>120494</v>
      </c>
      <c r="B909" s="4">
        <v>8505416</v>
      </c>
      <c r="C909" s="4" t="s">
        <v>1946</v>
      </c>
      <c r="D909" s="5">
        <v>3000</v>
      </c>
      <c r="E909" s="5">
        <v>1750</v>
      </c>
    </row>
    <row r="910" spans="1:5" x14ac:dyDescent="0.25">
      <c r="A910" s="4">
        <v>119400</v>
      </c>
      <c r="B910" s="4">
        <v>8655402</v>
      </c>
      <c r="C910" s="4" t="s">
        <v>1947</v>
      </c>
      <c r="D910" s="5">
        <v>6000</v>
      </c>
      <c r="E910" s="5">
        <v>1750</v>
      </c>
    </row>
    <row r="911" spans="1:5" x14ac:dyDescent="0.25">
      <c r="A911" s="4">
        <v>118900</v>
      </c>
      <c r="B911" s="4">
        <v>8656905</v>
      </c>
      <c r="C911" s="4" t="s">
        <v>1948</v>
      </c>
      <c r="D911" s="5">
        <v>4250</v>
      </c>
      <c r="E911" s="5">
        <v>1750</v>
      </c>
    </row>
    <row r="912" spans="1:5" x14ac:dyDescent="0.25">
      <c r="A912" s="4">
        <v>120699</v>
      </c>
      <c r="B912" s="4">
        <v>8664060</v>
      </c>
      <c r="C912" s="4" t="s">
        <v>1949</v>
      </c>
      <c r="D912" s="5">
        <v>10000</v>
      </c>
      <c r="E912" s="5">
        <v>1750</v>
      </c>
    </row>
    <row r="913" spans="1:5" x14ac:dyDescent="0.25">
      <c r="A913" s="4">
        <v>130552</v>
      </c>
      <c r="B913" s="4">
        <v>8714002</v>
      </c>
      <c r="C913" s="4" t="s">
        <v>1950</v>
      </c>
      <c r="D913" s="5">
        <v>5500</v>
      </c>
      <c r="E913" s="5">
        <v>1750</v>
      </c>
    </row>
    <row r="914" spans="1:5" x14ac:dyDescent="0.25">
      <c r="A914" s="4">
        <v>120591</v>
      </c>
      <c r="B914" s="4">
        <v>8914091</v>
      </c>
      <c r="C914" s="4" t="s">
        <v>1951</v>
      </c>
      <c r="D914" s="5">
        <v>4250</v>
      </c>
      <c r="E914" s="5">
        <v>1750</v>
      </c>
    </row>
    <row r="915" spans="1:5" x14ac:dyDescent="0.25">
      <c r="A915" s="4">
        <v>120400</v>
      </c>
      <c r="B915" s="4">
        <v>9254000</v>
      </c>
      <c r="C915" s="4" t="s">
        <v>1952</v>
      </c>
      <c r="D915" s="5">
        <v>5500</v>
      </c>
      <c r="E915" s="5">
        <v>1750</v>
      </c>
    </row>
    <row r="916" spans="1:5" x14ac:dyDescent="0.25">
      <c r="A916" s="4">
        <v>120137</v>
      </c>
      <c r="B916" s="4">
        <v>9364193</v>
      </c>
      <c r="C916" s="4" t="s">
        <v>1953</v>
      </c>
      <c r="D916" s="5">
        <v>5500</v>
      </c>
      <c r="E916" s="5">
        <v>1750</v>
      </c>
    </row>
    <row r="917" spans="1:5" x14ac:dyDescent="0.25">
      <c r="A917" s="4">
        <v>120263</v>
      </c>
      <c r="B917" s="4">
        <v>9384029</v>
      </c>
      <c r="C917" s="4" t="s">
        <v>1954</v>
      </c>
      <c r="D917" s="5">
        <v>7000</v>
      </c>
      <c r="E917" s="5">
        <v>1750</v>
      </c>
    </row>
    <row r="918" spans="1:5" x14ac:dyDescent="0.25">
      <c r="A918" s="4">
        <v>119398</v>
      </c>
      <c r="B918" s="4">
        <v>3934605</v>
      </c>
      <c r="C918" s="4" t="s">
        <v>1955</v>
      </c>
      <c r="D918" s="5">
        <v>5250</v>
      </c>
      <c r="E918" s="5">
        <v>1625</v>
      </c>
    </row>
    <row r="919" spans="1:5" x14ac:dyDescent="0.25">
      <c r="A919" s="4">
        <v>119844</v>
      </c>
      <c r="B919" s="4">
        <v>8264704</v>
      </c>
      <c r="C919" s="4" t="s">
        <v>1956</v>
      </c>
      <c r="D919" s="5">
        <v>7250</v>
      </c>
      <c r="E919" s="5">
        <v>1625</v>
      </c>
    </row>
    <row r="920" spans="1:5" x14ac:dyDescent="0.25">
      <c r="A920" s="4">
        <v>120129</v>
      </c>
      <c r="B920" s="4">
        <v>8504129</v>
      </c>
      <c r="C920" s="4" t="s">
        <v>1957</v>
      </c>
      <c r="D920" s="5">
        <v>4750</v>
      </c>
      <c r="E920" s="5">
        <v>1625</v>
      </c>
    </row>
    <row r="921" spans="1:5" x14ac:dyDescent="0.25">
      <c r="A921" s="4">
        <v>120589</v>
      </c>
      <c r="B921" s="4">
        <v>8815404</v>
      </c>
      <c r="C921" s="4" t="s">
        <v>1958</v>
      </c>
      <c r="D921" s="5">
        <v>7750</v>
      </c>
      <c r="E921" s="5">
        <v>1625</v>
      </c>
    </row>
    <row r="922" spans="1:5" x14ac:dyDescent="0.25">
      <c r="A922" s="4">
        <v>118607</v>
      </c>
      <c r="B922" s="4">
        <v>8866913</v>
      </c>
      <c r="C922" s="4" t="s">
        <v>1959</v>
      </c>
      <c r="D922" s="5">
        <v>9750</v>
      </c>
      <c r="E922" s="5">
        <v>1625</v>
      </c>
    </row>
    <row r="923" spans="1:5" x14ac:dyDescent="0.25">
      <c r="A923" s="4">
        <v>122129</v>
      </c>
      <c r="B923" s="4">
        <v>8914329</v>
      </c>
      <c r="C923" s="4" t="s">
        <v>1960</v>
      </c>
      <c r="D923" s="5">
        <v>6250</v>
      </c>
      <c r="E923" s="5">
        <v>1625</v>
      </c>
    </row>
    <row r="924" spans="1:5" x14ac:dyDescent="0.25">
      <c r="A924" s="4">
        <v>119488</v>
      </c>
      <c r="B924" s="4">
        <v>9284004</v>
      </c>
      <c r="C924" s="4" t="s">
        <v>1961</v>
      </c>
      <c r="D924" s="5">
        <v>4250</v>
      </c>
      <c r="E924" s="5">
        <v>1625</v>
      </c>
    </row>
    <row r="925" spans="1:5" x14ac:dyDescent="0.25">
      <c r="A925" s="4">
        <v>120740</v>
      </c>
      <c r="B925" s="4">
        <v>3034001</v>
      </c>
      <c r="C925" s="4" t="s">
        <v>1962</v>
      </c>
      <c r="D925" s="5">
        <v>6750</v>
      </c>
      <c r="E925" s="5">
        <v>1500</v>
      </c>
    </row>
    <row r="926" spans="1:5" x14ac:dyDescent="0.25">
      <c r="A926" s="4">
        <v>119310</v>
      </c>
      <c r="B926" s="4">
        <v>3186907</v>
      </c>
      <c r="C926" s="4" t="s">
        <v>1963</v>
      </c>
      <c r="D926" s="5">
        <v>16500</v>
      </c>
      <c r="E926" s="5">
        <v>1500</v>
      </c>
    </row>
    <row r="927" spans="1:5" x14ac:dyDescent="0.25">
      <c r="A927" s="4">
        <v>121205</v>
      </c>
      <c r="B927" s="4">
        <v>3355405</v>
      </c>
      <c r="C927" s="4" t="s">
        <v>1964</v>
      </c>
      <c r="D927" s="5">
        <v>6500</v>
      </c>
      <c r="E927" s="5">
        <v>1500</v>
      </c>
    </row>
    <row r="928" spans="1:5" x14ac:dyDescent="0.25">
      <c r="A928" s="4">
        <v>120825</v>
      </c>
      <c r="B928" s="4">
        <v>3557025</v>
      </c>
      <c r="C928" s="4" t="s">
        <v>1965</v>
      </c>
      <c r="D928" s="5">
        <v>2250</v>
      </c>
      <c r="E928" s="5">
        <v>1500</v>
      </c>
    </row>
    <row r="929" spans="1:5" x14ac:dyDescent="0.25">
      <c r="A929" s="4">
        <v>121935</v>
      </c>
      <c r="B929" s="4">
        <v>3594035</v>
      </c>
      <c r="C929" s="4" t="s">
        <v>1966</v>
      </c>
      <c r="D929" s="5">
        <v>12000</v>
      </c>
      <c r="E929" s="5">
        <v>1500</v>
      </c>
    </row>
    <row r="930" spans="1:5" x14ac:dyDescent="0.25">
      <c r="A930" s="4">
        <v>120196</v>
      </c>
      <c r="B930" s="4">
        <v>8124009</v>
      </c>
      <c r="C930" s="4" t="s">
        <v>1967</v>
      </c>
      <c r="D930" s="5">
        <v>27000</v>
      </c>
      <c r="E930" s="5">
        <v>1500</v>
      </c>
    </row>
    <row r="931" spans="1:5" x14ac:dyDescent="0.25">
      <c r="A931" s="4">
        <v>120683</v>
      </c>
      <c r="B931" s="4">
        <v>8134083</v>
      </c>
      <c r="C931" s="4" t="s">
        <v>1968</v>
      </c>
      <c r="D931" s="5">
        <v>5000</v>
      </c>
      <c r="E931" s="5">
        <v>1500</v>
      </c>
    </row>
    <row r="932" spans="1:5" x14ac:dyDescent="0.25">
      <c r="A932" s="4">
        <v>120463</v>
      </c>
      <c r="B932" s="4">
        <v>8134091</v>
      </c>
      <c r="C932" s="4" t="s">
        <v>1969</v>
      </c>
      <c r="D932" s="5">
        <v>4000</v>
      </c>
      <c r="E932" s="5">
        <v>1500</v>
      </c>
    </row>
    <row r="933" spans="1:5" x14ac:dyDescent="0.25">
      <c r="A933" s="4">
        <v>120594</v>
      </c>
      <c r="B933" s="4">
        <v>8834394</v>
      </c>
      <c r="C933" s="4" t="s">
        <v>1970</v>
      </c>
      <c r="D933" s="5">
        <v>8000</v>
      </c>
      <c r="E933" s="5">
        <v>1500</v>
      </c>
    </row>
    <row r="934" spans="1:5" x14ac:dyDescent="0.25">
      <c r="A934" s="4">
        <v>119128</v>
      </c>
      <c r="B934" s="4">
        <v>8856905</v>
      </c>
      <c r="C934" s="4" t="s">
        <v>1971</v>
      </c>
      <c r="D934" s="5">
        <v>17000</v>
      </c>
      <c r="E934" s="5">
        <v>1500</v>
      </c>
    </row>
    <row r="935" spans="1:5" x14ac:dyDescent="0.25">
      <c r="A935" s="4">
        <v>119410</v>
      </c>
      <c r="B935" s="4">
        <v>9194101</v>
      </c>
      <c r="C935" s="4" t="s">
        <v>1972</v>
      </c>
      <c r="D935" s="5">
        <v>5250</v>
      </c>
      <c r="E935" s="5">
        <v>1500</v>
      </c>
    </row>
    <row r="936" spans="1:5" x14ac:dyDescent="0.25">
      <c r="A936" s="4">
        <v>132432</v>
      </c>
      <c r="B936" s="4">
        <v>8084632</v>
      </c>
      <c r="C936" s="6" t="s">
        <v>1973</v>
      </c>
      <c r="D936" s="35">
        <v>7000</v>
      </c>
      <c r="E936" s="35">
        <v>1375</v>
      </c>
    </row>
    <row r="937" spans="1:5" x14ac:dyDescent="0.25">
      <c r="A937" s="4">
        <v>130341</v>
      </c>
      <c r="B937" s="4">
        <v>2034271</v>
      </c>
      <c r="C937" s="4" t="s">
        <v>1974</v>
      </c>
      <c r="D937" s="5">
        <v>12500</v>
      </c>
      <c r="E937" s="5">
        <v>1375</v>
      </c>
    </row>
    <row r="938" spans="1:5" x14ac:dyDescent="0.25">
      <c r="A938" s="4">
        <v>119674</v>
      </c>
      <c r="B938" s="4">
        <v>3024212</v>
      </c>
      <c r="C938" s="4" t="s">
        <v>1975</v>
      </c>
      <c r="D938" s="5">
        <v>4500</v>
      </c>
      <c r="E938" s="5">
        <v>1375</v>
      </c>
    </row>
    <row r="939" spans="1:5" x14ac:dyDescent="0.25">
      <c r="A939" s="4">
        <v>119172</v>
      </c>
      <c r="B939" s="4">
        <v>3186906</v>
      </c>
      <c r="C939" s="4" t="s">
        <v>1976</v>
      </c>
      <c r="D939" s="5">
        <v>6500</v>
      </c>
      <c r="E939" s="5">
        <v>1375</v>
      </c>
    </row>
    <row r="940" spans="1:5" x14ac:dyDescent="0.25">
      <c r="A940" s="4">
        <v>118601</v>
      </c>
      <c r="B940" s="4">
        <v>3416907</v>
      </c>
      <c r="C940" s="4" t="s">
        <v>1977</v>
      </c>
      <c r="D940" s="5">
        <v>5250</v>
      </c>
      <c r="E940" s="5">
        <v>1375</v>
      </c>
    </row>
    <row r="941" spans="1:5" x14ac:dyDescent="0.25">
      <c r="A941" s="4">
        <v>122385</v>
      </c>
      <c r="B941" s="4">
        <v>8454045</v>
      </c>
      <c r="C941" s="4" t="s">
        <v>1978</v>
      </c>
      <c r="D941" s="5">
        <v>6000</v>
      </c>
      <c r="E941" s="5">
        <v>1375</v>
      </c>
    </row>
    <row r="942" spans="1:5" x14ac:dyDescent="0.25">
      <c r="A942" s="4">
        <v>119649</v>
      </c>
      <c r="B942" s="4">
        <v>8505402</v>
      </c>
      <c r="C942" s="4" t="s">
        <v>1979</v>
      </c>
      <c r="D942" s="5">
        <v>4500</v>
      </c>
      <c r="E942" s="5">
        <v>1375</v>
      </c>
    </row>
    <row r="943" spans="1:5" x14ac:dyDescent="0.25">
      <c r="A943" s="4">
        <v>122431</v>
      </c>
      <c r="B943" s="4">
        <v>8814009</v>
      </c>
      <c r="C943" s="4" t="s">
        <v>1980</v>
      </c>
      <c r="D943" s="5">
        <v>4000</v>
      </c>
      <c r="E943" s="5">
        <v>1375</v>
      </c>
    </row>
    <row r="944" spans="1:5" x14ac:dyDescent="0.25">
      <c r="A944" s="4">
        <v>119302</v>
      </c>
      <c r="B944" s="4">
        <v>8865455</v>
      </c>
      <c r="C944" s="4" t="s">
        <v>1981</v>
      </c>
      <c r="D944" s="5">
        <v>4500</v>
      </c>
      <c r="E944" s="5">
        <v>1375</v>
      </c>
    </row>
    <row r="945" spans="1:5" x14ac:dyDescent="0.25">
      <c r="A945" s="4">
        <v>123813</v>
      </c>
      <c r="B945" s="4">
        <v>8964603</v>
      </c>
      <c r="C945" s="4" t="s">
        <v>1982</v>
      </c>
      <c r="D945" s="5">
        <v>5250</v>
      </c>
      <c r="E945" s="5">
        <v>1375</v>
      </c>
    </row>
    <row r="946" spans="1:5" x14ac:dyDescent="0.25">
      <c r="A946" s="4">
        <v>119626</v>
      </c>
      <c r="B946" s="4">
        <v>9194016</v>
      </c>
      <c r="C946" s="4" t="s">
        <v>1983</v>
      </c>
      <c r="D946" s="5">
        <v>6500</v>
      </c>
      <c r="E946" s="5">
        <v>1375</v>
      </c>
    </row>
    <row r="947" spans="1:5" x14ac:dyDescent="0.25">
      <c r="A947" s="4">
        <v>132002</v>
      </c>
      <c r="B947" s="4">
        <v>2075402</v>
      </c>
      <c r="C947" s="4" t="s">
        <v>1984</v>
      </c>
      <c r="D947" s="5">
        <v>8000</v>
      </c>
      <c r="E947" s="5">
        <v>1250</v>
      </c>
    </row>
    <row r="948" spans="1:5" x14ac:dyDescent="0.25">
      <c r="A948" s="4">
        <v>120093</v>
      </c>
      <c r="B948" s="4">
        <v>2085402</v>
      </c>
      <c r="C948" s="4" t="s">
        <v>1985</v>
      </c>
      <c r="D948" s="5">
        <v>3750</v>
      </c>
      <c r="E948" s="5">
        <v>1250</v>
      </c>
    </row>
    <row r="949" spans="1:5" x14ac:dyDescent="0.25">
      <c r="A949" s="4">
        <v>119271</v>
      </c>
      <c r="B949" s="4">
        <v>2104318</v>
      </c>
      <c r="C949" s="4" t="s">
        <v>1986</v>
      </c>
      <c r="D949" s="5">
        <v>6250</v>
      </c>
      <c r="E949" s="5">
        <v>1250</v>
      </c>
    </row>
    <row r="950" spans="1:5" x14ac:dyDescent="0.25">
      <c r="A950" s="4">
        <v>119122</v>
      </c>
      <c r="B950" s="4">
        <v>3066907</v>
      </c>
      <c r="C950" s="4" t="s">
        <v>1987</v>
      </c>
      <c r="D950" s="5">
        <v>16000</v>
      </c>
      <c r="E950" s="5">
        <v>1250</v>
      </c>
    </row>
    <row r="951" spans="1:5" x14ac:dyDescent="0.25">
      <c r="A951" s="4">
        <v>119211</v>
      </c>
      <c r="B951" s="4">
        <v>3086907</v>
      </c>
      <c r="C951" s="4" t="s">
        <v>1988</v>
      </c>
      <c r="D951" s="5">
        <v>7500</v>
      </c>
      <c r="E951" s="5">
        <v>1250</v>
      </c>
    </row>
    <row r="952" spans="1:5" x14ac:dyDescent="0.25">
      <c r="A952" s="4">
        <v>120197</v>
      </c>
      <c r="B952" s="4">
        <v>3114000</v>
      </c>
      <c r="C952" s="4" t="s">
        <v>1989</v>
      </c>
      <c r="D952" s="5">
        <v>8500</v>
      </c>
      <c r="E952" s="5">
        <v>1250</v>
      </c>
    </row>
    <row r="953" spans="1:5" x14ac:dyDescent="0.25">
      <c r="A953" s="4">
        <v>122557</v>
      </c>
      <c r="B953" s="4">
        <v>3304057</v>
      </c>
      <c r="C953" s="4" t="s">
        <v>1990</v>
      </c>
      <c r="D953" s="5">
        <v>5250</v>
      </c>
      <c r="E953" s="5">
        <v>1250</v>
      </c>
    </row>
    <row r="954" spans="1:5" x14ac:dyDescent="0.25">
      <c r="A954" s="4">
        <v>130692</v>
      </c>
      <c r="B954" s="4">
        <v>3824800</v>
      </c>
      <c r="C954" s="4" t="s">
        <v>1991</v>
      </c>
      <c r="D954" s="5">
        <v>2500</v>
      </c>
      <c r="E954" s="5">
        <v>1250</v>
      </c>
    </row>
    <row r="955" spans="1:5" x14ac:dyDescent="0.25">
      <c r="A955" s="4">
        <v>123950</v>
      </c>
      <c r="B955" s="4">
        <v>3834061</v>
      </c>
      <c r="C955" s="4" t="s">
        <v>1992</v>
      </c>
      <c r="D955" s="5">
        <v>7500</v>
      </c>
      <c r="E955" s="5">
        <v>1250</v>
      </c>
    </row>
    <row r="956" spans="1:5" x14ac:dyDescent="0.25">
      <c r="A956" s="4">
        <v>119129</v>
      </c>
      <c r="B956" s="4">
        <v>8106906</v>
      </c>
      <c r="C956" s="4" t="s">
        <v>1993</v>
      </c>
      <c r="D956" s="5">
        <v>37500</v>
      </c>
      <c r="E956" s="5">
        <v>1250</v>
      </c>
    </row>
    <row r="957" spans="1:5" x14ac:dyDescent="0.25">
      <c r="A957" s="4">
        <v>119266</v>
      </c>
      <c r="B957" s="4">
        <v>8124078</v>
      </c>
      <c r="C957" s="4" t="s">
        <v>1994</v>
      </c>
      <c r="D957" s="5">
        <v>8750</v>
      </c>
      <c r="E957" s="5">
        <v>1250</v>
      </c>
    </row>
    <row r="958" spans="1:5" x14ac:dyDescent="0.25">
      <c r="A958" s="4">
        <v>120115</v>
      </c>
      <c r="B958" s="4">
        <v>8554015</v>
      </c>
      <c r="C958" s="4" t="s">
        <v>1995</v>
      </c>
      <c r="D958" s="5">
        <v>2750</v>
      </c>
      <c r="E958" s="5">
        <v>1250</v>
      </c>
    </row>
    <row r="959" spans="1:5" x14ac:dyDescent="0.25">
      <c r="A959" s="4">
        <v>122326</v>
      </c>
      <c r="B959" s="4">
        <v>8684506</v>
      </c>
      <c r="C959" s="4" t="s">
        <v>1996</v>
      </c>
      <c r="D959" s="5">
        <v>4250</v>
      </c>
      <c r="E959" s="5">
        <v>1250</v>
      </c>
    </row>
    <row r="960" spans="1:5" x14ac:dyDescent="0.25">
      <c r="A960" s="4">
        <v>124360</v>
      </c>
      <c r="B960" s="4">
        <v>8784001</v>
      </c>
      <c r="C960" s="4" t="s">
        <v>1997</v>
      </c>
      <c r="D960" s="5">
        <v>5000</v>
      </c>
      <c r="E960" s="5">
        <v>1250</v>
      </c>
    </row>
    <row r="961" spans="1:5" x14ac:dyDescent="0.25">
      <c r="A961" s="4">
        <v>130645</v>
      </c>
      <c r="B961" s="4">
        <v>8794002</v>
      </c>
      <c r="C961" s="4" t="s">
        <v>1998</v>
      </c>
      <c r="D961" s="5">
        <v>3000</v>
      </c>
      <c r="E961" s="5">
        <v>1250</v>
      </c>
    </row>
    <row r="962" spans="1:5" x14ac:dyDescent="0.25">
      <c r="A962" s="4">
        <v>121041</v>
      </c>
      <c r="B962" s="4">
        <v>8914008</v>
      </c>
      <c r="C962" s="4" t="s">
        <v>1999</v>
      </c>
      <c r="D962" s="5">
        <v>6250</v>
      </c>
      <c r="E962" s="5">
        <v>1250</v>
      </c>
    </row>
    <row r="963" spans="1:5" x14ac:dyDescent="0.25">
      <c r="A963" s="4">
        <v>120033</v>
      </c>
      <c r="B963" s="4">
        <v>9165406</v>
      </c>
      <c r="C963" s="4" t="s">
        <v>2000</v>
      </c>
      <c r="D963" s="5">
        <v>3500</v>
      </c>
      <c r="E963" s="5">
        <v>1250</v>
      </c>
    </row>
    <row r="964" spans="1:5" x14ac:dyDescent="0.25">
      <c r="A964" s="4">
        <v>120415</v>
      </c>
      <c r="B964" s="4">
        <v>9165415</v>
      </c>
      <c r="C964" s="4" t="s">
        <v>2001</v>
      </c>
      <c r="D964" s="5">
        <v>3250</v>
      </c>
      <c r="E964" s="5">
        <v>1250</v>
      </c>
    </row>
    <row r="965" spans="1:5" x14ac:dyDescent="0.25">
      <c r="A965" s="4">
        <v>119482</v>
      </c>
      <c r="B965" s="4">
        <v>9195427</v>
      </c>
      <c r="C965" s="4" t="s">
        <v>2002</v>
      </c>
      <c r="D965" s="5">
        <v>2000</v>
      </c>
      <c r="E965" s="5">
        <v>1250</v>
      </c>
    </row>
    <row r="966" spans="1:5" x14ac:dyDescent="0.25">
      <c r="A966" s="4">
        <v>119481</v>
      </c>
      <c r="B966" s="4">
        <v>9265400</v>
      </c>
      <c r="C966" s="4" t="s">
        <v>2003</v>
      </c>
      <c r="D966" s="5">
        <v>2500</v>
      </c>
      <c r="E966" s="5">
        <v>1250</v>
      </c>
    </row>
    <row r="967" spans="1:5" x14ac:dyDescent="0.25">
      <c r="A967" s="4">
        <v>120080</v>
      </c>
      <c r="B967" s="4">
        <v>9334450</v>
      </c>
      <c r="C967" s="4" t="s">
        <v>2004</v>
      </c>
      <c r="D967" s="5">
        <v>4250</v>
      </c>
      <c r="E967" s="5">
        <v>1250</v>
      </c>
    </row>
    <row r="968" spans="1:5" x14ac:dyDescent="0.25">
      <c r="A968" s="4">
        <v>122025</v>
      </c>
      <c r="B968" s="4">
        <v>9354016</v>
      </c>
      <c r="C968" s="4" t="s">
        <v>2005</v>
      </c>
      <c r="D968" s="5">
        <v>5000</v>
      </c>
      <c r="E968" s="5">
        <v>1250</v>
      </c>
    </row>
    <row r="969" spans="1:5" x14ac:dyDescent="0.25">
      <c r="A969" s="4">
        <v>125181</v>
      </c>
      <c r="B969" s="4">
        <v>9384007</v>
      </c>
      <c r="C969" s="4" t="s">
        <v>2006</v>
      </c>
      <c r="D969" s="5">
        <v>7500</v>
      </c>
      <c r="E969" s="5">
        <v>1250</v>
      </c>
    </row>
    <row r="970" spans="1:5" x14ac:dyDescent="0.25">
      <c r="A970" s="4">
        <v>119382</v>
      </c>
      <c r="B970" s="4">
        <v>3055418</v>
      </c>
      <c r="C970" s="4" t="s">
        <v>2007</v>
      </c>
      <c r="D970" s="5">
        <v>5500</v>
      </c>
      <c r="E970" s="5">
        <v>1125</v>
      </c>
    </row>
    <row r="971" spans="1:5" x14ac:dyDescent="0.25">
      <c r="A971" s="4">
        <v>122185</v>
      </c>
      <c r="B971" s="4">
        <v>3304002</v>
      </c>
      <c r="C971" s="4" t="s">
        <v>2008</v>
      </c>
      <c r="D971" s="5">
        <v>10250</v>
      </c>
      <c r="E971" s="5">
        <v>1125</v>
      </c>
    </row>
    <row r="972" spans="1:5" x14ac:dyDescent="0.25">
      <c r="A972" s="4">
        <v>120020</v>
      </c>
      <c r="B972" s="4">
        <v>3575401</v>
      </c>
      <c r="C972" s="4" t="s">
        <v>2009</v>
      </c>
      <c r="D972" s="5">
        <v>6500</v>
      </c>
      <c r="E972" s="5">
        <v>1125</v>
      </c>
    </row>
    <row r="973" spans="1:5" x14ac:dyDescent="0.25">
      <c r="A973" s="4">
        <v>118609</v>
      </c>
      <c r="B973" s="4">
        <v>8016907</v>
      </c>
      <c r="C973" s="4" t="s">
        <v>2010</v>
      </c>
      <c r="D973" s="5">
        <v>13000</v>
      </c>
      <c r="E973" s="5">
        <v>1125</v>
      </c>
    </row>
    <row r="974" spans="1:5" x14ac:dyDescent="0.25">
      <c r="A974" s="4">
        <v>120378</v>
      </c>
      <c r="B974" s="4">
        <v>8254036</v>
      </c>
      <c r="C974" s="4" t="s">
        <v>2011</v>
      </c>
      <c r="D974" s="5">
        <v>5250</v>
      </c>
      <c r="E974" s="5">
        <v>1125</v>
      </c>
    </row>
    <row r="975" spans="1:5" x14ac:dyDescent="0.25">
      <c r="A975" s="4">
        <v>123430</v>
      </c>
      <c r="B975" s="4">
        <v>8684000</v>
      </c>
      <c r="C975" s="4" t="s">
        <v>2012</v>
      </c>
      <c r="D975" s="5">
        <v>2750</v>
      </c>
      <c r="E975" s="5">
        <v>1125</v>
      </c>
    </row>
    <row r="976" spans="1:5" x14ac:dyDescent="0.25">
      <c r="A976" s="4">
        <v>120554</v>
      </c>
      <c r="B976" s="4">
        <v>8815454</v>
      </c>
      <c r="C976" s="4" t="s">
        <v>2013</v>
      </c>
      <c r="D976" s="5">
        <v>1500</v>
      </c>
      <c r="E976" s="5">
        <v>1125</v>
      </c>
    </row>
    <row r="977" spans="1:5" x14ac:dyDescent="0.25">
      <c r="A977" s="4">
        <v>119633</v>
      </c>
      <c r="B977" s="4">
        <v>8865464</v>
      </c>
      <c r="C977" s="4" t="s">
        <v>2014</v>
      </c>
      <c r="D977" s="5">
        <v>4000</v>
      </c>
      <c r="E977" s="5">
        <v>1125</v>
      </c>
    </row>
    <row r="978" spans="1:5" x14ac:dyDescent="0.25">
      <c r="A978" s="4">
        <v>119245</v>
      </c>
      <c r="B978" s="4">
        <v>9334259</v>
      </c>
      <c r="C978" s="4" t="s">
        <v>2015</v>
      </c>
      <c r="D978" s="5">
        <v>7500</v>
      </c>
      <c r="E978" s="5">
        <v>1125</v>
      </c>
    </row>
    <row r="979" spans="1:5" x14ac:dyDescent="0.25">
      <c r="A979" s="4">
        <v>130933</v>
      </c>
      <c r="B979" s="4">
        <v>9364001</v>
      </c>
      <c r="C979" s="4" t="s">
        <v>2016</v>
      </c>
      <c r="D979" s="5">
        <v>6250</v>
      </c>
      <c r="E979" s="5">
        <v>1125</v>
      </c>
    </row>
    <row r="980" spans="1:5" x14ac:dyDescent="0.25">
      <c r="A980" s="4">
        <v>132367</v>
      </c>
      <c r="B980" s="4">
        <v>3524007</v>
      </c>
      <c r="C980" s="6" t="s">
        <v>2017</v>
      </c>
      <c r="D980" s="35">
        <v>1000</v>
      </c>
      <c r="E980" s="35">
        <v>1000</v>
      </c>
    </row>
    <row r="981" spans="1:5" x14ac:dyDescent="0.25">
      <c r="A981" s="4">
        <v>118663</v>
      </c>
      <c r="B981" s="4">
        <v>2136908</v>
      </c>
      <c r="C981" s="4" t="s">
        <v>2018</v>
      </c>
      <c r="D981" s="5">
        <v>31500</v>
      </c>
      <c r="E981" s="5">
        <v>1000</v>
      </c>
    </row>
    <row r="982" spans="1:5" x14ac:dyDescent="0.25">
      <c r="A982" s="4">
        <v>129412</v>
      </c>
      <c r="B982" s="4">
        <v>3044001</v>
      </c>
      <c r="C982" s="4" t="s">
        <v>2019</v>
      </c>
      <c r="D982" s="5">
        <v>9000</v>
      </c>
      <c r="E982" s="5">
        <v>1000</v>
      </c>
    </row>
    <row r="983" spans="1:5" x14ac:dyDescent="0.25">
      <c r="A983" s="4">
        <v>121932</v>
      </c>
      <c r="B983" s="4">
        <v>3065400</v>
      </c>
      <c r="C983" s="4" t="s">
        <v>2020</v>
      </c>
      <c r="D983" s="5">
        <v>4750</v>
      </c>
      <c r="E983" s="5">
        <v>1000</v>
      </c>
    </row>
    <row r="984" spans="1:5" x14ac:dyDescent="0.25">
      <c r="A984" s="4">
        <v>122865</v>
      </c>
      <c r="B984" s="4">
        <v>3444605</v>
      </c>
      <c r="C984" s="4" t="s">
        <v>2021</v>
      </c>
      <c r="D984" s="5">
        <v>24000</v>
      </c>
      <c r="E984" s="5">
        <v>1000</v>
      </c>
    </row>
    <row r="985" spans="1:5" x14ac:dyDescent="0.25">
      <c r="A985" s="4">
        <v>120759</v>
      </c>
      <c r="B985" s="4">
        <v>3707009</v>
      </c>
      <c r="C985" s="4" t="s">
        <v>2022</v>
      </c>
      <c r="D985" s="5">
        <v>3000</v>
      </c>
      <c r="E985" s="5">
        <v>1000</v>
      </c>
    </row>
    <row r="986" spans="1:5" x14ac:dyDescent="0.25">
      <c r="A986" s="4">
        <v>127503</v>
      </c>
      <c r="B986" s="4">
        <v>3724003</v>
      </c>
      <c r="C986" s="4" t="s">
        <v>2023</v>
      </c>
      <c r="D986" s="5">
        <v>7250</v>
      </c>
      <c r="E986" s="5">
        <v>1000</v>
      </c>
    </row>
    <row r="987" spans="1:5" x14ac:dyDescent="0.25">
      <c r="A987" s="4">
        <v>118610</v>
      </c>
      <c r="B987" s="4">
        <v>3916905</v>
      </c>
      <c r="C987" s="4" t="s">
        <v>2024</v>
      </c>
      <c r="D987" s="5">
        <v>33500</v>
      </c>
      <c r="E987" s="5">
        <v>1000</v>
      </c>
    </row>
    <row r="988" spans="1:5" x14ac:dyDescent="0.25">
      <c r="A988" s="4">
        <v>120584</v>
      </c>
      <c r="B988" s="4">
        <v>8234004</v>
      </c>
      <c r="C988" s="4" t="s">
        <v>2025</v>
      </c>
      <c r="D988" s="5">
        <v>6000</v>
      </c>
      <c r="E988" s="5">
        <v>1000</v>
      </c>
    </row>
    <row r="989" spans="1:5" x14ac:dyDescent="0.25">
      <c r="A989" s="4">
        <v>120280</v>
      </c>
      <c r="B989" s="4">
        <v>8254000</v>
      </c>
      <c r="C989" s="4" t="s">
        <v>2026</v>
      </c>
      <c r="D989" s="5">
        <v>6000</v>
      </c>
      <c r="E989" s="5">
        <v>1000</v>
      </c>
    </row>
    <row r="990" spans="1:5" x14ac:dyDescent="0.25">
      <c r="A990" s="4">
        <v>121070</v>
      </c>
      <c r="B990" s="4">
        <v>8254070</v>
      </c>
      <c r="C990" s="4" t="s">
        <v>2027</v>
      </c>
      <c r="D990" s="5">
        <v>3500</v>
      </c>
      <c r="E990" s="5">
        <v>1000</v>
      </c>
    </row>
    <row r="991" spans="1:5" x14ac:dyDescent="0.25">
      <c r="A991" s="4">
        <v>119842</v>
      </c>
      <c r="B991" s="4">
        <v>8264000</v>
      </c>
      <c r="C991" s="4" t="s">
        <v>2028</v>
      </c>
      <c r="D991" s="5">
        <v>12000</v>
      </c>
      <c r="E991" s="5">
        <v>1000</v>
      </c>
    </row>
    <row r="992" spans="1:5" x14ac:dyDescent="0.25">
      <c r="A992" s="4">
        <v>122093</v>
      </c>
      <c r="B992" s="4">
        <v>8454063</v>
      </c>
      <c r="C992" s="4" t="s">
        <v>2029</v>
      </c>
      <c r="D992" s="5">
        <v>9750</v>
      </c>
      <c r="E992" s="5">
        <v>1000</v>
      </c>
    </row>
    <row r="993" spans="1:5" x14ac:dyDescent="0.25">
      <c r="A993" s="4">
        <v>122177</v>
      </c>
      <c r="B993" s="4">
        <v>8454064</v>
      </c>
      <c r="C993" s="4" t="s">
        <v>794</v>
      </c>
      <c r="D993" s="5">
        <v>7000</v>
      </c>
      <c r="E993" s="5">
        <v>1000</v>
      </c>
    </row>
    <row r="994" spans="1:5" x14ac:dyDescent="0.25">
      <c r="A994" s="4">
        <v>119646</v>
      </c>
      <c r="B994" s="4">
        <v>8505407</v>
      </c>
      <c r="C994" s="4" t="s">
        <v>2030</v>
      </c>
      <c r="D994" s="5">
        <v>3000</v>
      </c>
      <c r="E994" s="5">
        <v>1000</v>
      </c>
    </row>
    <row r="995" spans="1:5" x14ac:dyDescent="0.25">
      <c r="A995" s="4">
        <v>120714</v>
      </c>
      <c r="B995" s="4">
        <v>8734004</v>
      </c>
      <c r="C995" s="4" t="s">
        <v>2031</v>
      </c>
      <c r="D995" s="5">
        <v>4750</v>
      </c>
      <c r="E995" s="5">
        <v>1000</v>
      </c>
    </row>
    <row r="996" spans="1:5" x14ac:dyDescent="0.25">
      <c r="A996" s="4">
        <v>120187</v>
      </c>
      <c r="B996" s="4">
        <v>8734077</v>
      </c>
      <c r="C996" s="4" t="s">
        <v>2032</v>
      </c>
      <c r="D996" s="5">
        <v>5500</v>
      </c>
      <c r="E996" s="5">
        <v>1000</v>
      </c>
    </row>
    <row r="997" spans="1:5" x14ac:dyDescent="0.25">
      <c r="A997" s="4">
        <v>119992</v>
      </c>
      <c r="B997" s="4">
        <v>8735411</v>
      </c>
      <c r="C997" s="4" t="s">
        <v>2033</v>
      </c>
      <c r="D997" s="5">
        <v>7500</v>
      </c>
      <c r="E997" s="5">
        <v>1000</v>
      </c>
    </row>
    <row r="998" spans="1:5" x14ac:dyDescent="0.25">
      <c r="A998" s="4">
        <v>119599</v>
      </c>
      <c r="B998" s="4">
        <v>8794178</v>
      </c>
      <c r="C998" s="4" t="s">
        <v>2034</v>
      </c>
      <c r="D998" s="5">
        <v>9000</v>
      </c>
      <c r="E998" s="5">
        <v>1000</v>
      </c>
    </row>
    <row r="999" spans="1:5" x14ac:dyDescent="0.25">
      <c r="A999" s="4">
        <v>119897</v>
      </c>
      <c r="B999" s="4">
        <v>8854435</v>
      </c>
      <c r="C999" s="4" t="s">
        <v>2035</v>
      </c>
      <c r="D999" s="5">
        <v>2000</v>
      </c>
      <c r="E999" s="5">
        <v>1000</v>
      </c>
    </row>
    <row r="1000" spans="1:5" x14ac:dyDescent="0.25">
      <c r="A1000" s="4">
        <v>119416</v>
      </c>
      <c r="B1000" s="4">
        <v>8864092</v>
      </c>
      <c r="C1000" s="4" t="s">
        <v>2036</v>
      </c>
      <c r="D1000" s="5">
        <v>4500</v>
      </c>
      <c r="E1000" s="5">
        <v>1000</v>
      </c>
    </row>
    <row r="1001" spans="1:5" x14ac:dyDescent="0.25">
      <c r="A1001" s="4">
        <v>119601</v>
      </c>
      <c r="B1001" s="4">
        <v>8874068</v>
      </c>
      <c r="C1001" s="4" t="s">
        <v>2037</v>
      </c>
      <c r="D1001" s="5">
        <v>5000</v>
      </c>
      <c r="E1001" s="5">
        <v>1000</v>
      </c>
    </row>
    <row r="1002" spans="1:5" x14ac:dyDescent="0.25">
      <c r="A1002" s="4">
        <v>119869</v>
      </c>
      <c r="B1002" s="4">
        <v>9195404</v>
      </c>
      <c r="C1002" s="4" t="s">
        <v>2038</v>
      </c>
      <c r="D1002" s="5">
        <v>3250</v>
      </c>
      <c r="E1002" s="5">
        <v>1000</v>
      </c>
    </row>
    <row r="1003" spans="1:5" x14ac:dyDescent="0.25">
      <c r="A1003" s="4">
        <v>122970</v>
      </c>
      <c r="B1003" s="4">
        <v>9384110</v>
      </c>
      <c r="C1003" s="4" t="s">
        <v>2039</v>
      </c>
      <c r="D1003" s="5">
        <v>6250</v>
      </c>
      <c r="E1003" s="5">
        <v>1000</v>
      </c>
    </row>
    <row r="1004" spans="1:5" x14ac:dyDescent="0.25">
      <c r="A1004" s="4">
        <v>121201</v>
      </c>
      <c r="B1004" s="4">
        <v>3035401</v>
      </c>
      <c r="C1004" s="4" t="s">
        <v>2040</v>
      </c>
      <c r="D1004" s="5">
        <v>6750</v>
      </c>
      <c r="E1004" s="5">
        <v>875</v>
      </c>
    </row>
    <row r="1005" spans="1:5" x14ac:dyDescent="0.25">
      <c r="A1005" s="4">
        <v>119643</v>
      </c>
      <c r="B1005" s="4">
        <v>3824040</v>
      </c>
      <c r="C1005" s="4" t="s">
        <v>2041</v>
      </c>
      <c r="D1005" s="5">
        <v>4000</v>
      </c>
      <c r="E1005" s="5">
        <v>875</v>
      </c>
    </row>
    <row r="1006" spans="1:5" x14ac:dyDescent="0.25">
      <c r="A1006" s="4">
        <v>120106</v>
      </c>
      <c r="B1006" s="4">
        <v>8034003</v>
      </c>
      <c r="C1006" s="4" t="s">
        <v>2042</v>
      </c>
      <c r="D1006" s="5">
        <v>8500</v>
      </c>
      <c r="E1006" s="5">
        <v>875</v>
      </c>
    </row>
    <row r="1007" spans="1:5" x14ac:dyDescent="0.25">
      <c r="A1007" s="4">
        <v>122636</v>
      </c>
      <c r="B1007" s="4">
        <v>8134000</v>
      </c>
      <c r="C1007" s="4" t="s">
        <v>2043</v>
      </c>
      <c r="D1007" s="5">
        <v>9750</v>
      </c>
      <c r="E1007" s="5">
        <v>875</v>
      </c>
    </row>
    <row r="1008" spans="1:5" x14ac:dyDescent="0.25">
      <c r="A1008" s="4">
        <v>121034</v>
      </c>
      <c r="B1008" s="4">
        <v>8305415</v>
      </c>
      <c r="C1008" s="4" t="s">
        <v>2044</v>
      </c>
      <c r="D1008" s="5">
        <v>4000</v>
      </c>
      <c r="E1008" s="5">
        <v>875</v>
      </c>
    </row>
    <row r="1009" spans="1:5" x14ac:dyDescent="0.25">
      <c r="A1009" s="4">
        <v>123958</v>
      </c>
      <c r="B1009" s="4">
        <v>8514002</v>
      </c>
      <c r="C1009" s="4" t="s">
        <v>2045</v>
      </c>
      <c r="D1009" s="5">
        <v>6250</v>
      </c>
      <c r="E1009" s="5">
        <v>875</v>
      </c>
    </row>
    <row r="1010" spans="1:5" x14ac:dyDescent="0.25">
      <c r="A1010" s="4">
        <v>120322</v>
      </c>
      <c r="B1010" s="4">
        <v>8734603</v>
      </c>
      <c r="C1010" s="4" t="s">
        <v>2046</v>
      </c>
      <c r="D1010" s="5">
        <v>6250</v>
      </c>
      <c r="E1010" s="5">
        <v>875</v>
      </c>
    </row>
    <row r="1011" spans="1:5" x14ac:dyDescent="0.25">
      <c r="A1011" s="4">
        <v>122506</v>
      </c>
      <c r="B1011" s="4">
        <v>9194118</v>
      </c>
      <c r="C1011" s="4" t="s">
        <v>2047</v>
      </c>
      <c r="D1011" s="5">
        <v>5750</v>
      </c>
      <c r="E1011" s="5">
        <v>875</v>
      </c>
    </row>
    <row r="1012" spans="1:5" x14ac:dyDescent="0.25">
      <c r="A1012" s="4">
        <v>123097</v>
      </c>
      <c r="B1012" s="4">
        <v>9284008</v>
      </c>
      <c r="C1012" s="4" t="s">
        <v>2048</v>
      </c>
      <c r="D1012" s="5">
        <v>5500</v>
      </c>
      <c r="E1012" s="5">
        <v>875</v>
      </c>
    </row>
    <row r="1013" spans="1:5" x14ac:dyDescent="0.25">
      <c r="A1013" s="4">
        <v>120779</v>
      </c>
      <c r="B1013" s="4">
        <v>8684029</v>
      </c>
      <c r="C1013" s="36" t="s">
        <v>2049</v>
      </c>
      <c r="D1013" s="37">
        <v>800</v>
      </c>
      <c r="E1013" s="37">
        <v>800</v>
      </c>
    </row>
    <row r="1014" spans="1:5" x14ac:dyDescent="0.25">
      <c r="A1014" s="4">
        <v>132470</v>
      </c>
      <c r="B1014" s="4">
        <v>9197014</v>
      </c>
      <c r="C1014" s="6" t="s">
        <v>2050</v>
      </c>
      <c r="D1014" s="35">
        <v>1500</v>
      </c>
      <c r="E1014" s="35">
        <v>750</v>
      </c>
    </row>
    <row r="1015" spans="1:5" x14ac:dyDescent="0.25">
      <c r="A1015" s="4">
        <v>118653</v>
      </c>
      <c r="B1015" s="4">
        <v>2046906</v>
      </c>
      <c r="C1015" s="4" t="s">
        <v>2051</v>
      </c>
      <c r="D1015" s="5">
        <v>30000</v>
      </c>
      <c r="E1015" s="5">
        <v>750</v>
      </c>
    </row>
    <row r="1016" spans="1:5" x14ac:dyDescent="0.25">
      <c r="A1016" s="4">
        <v>118670</v>
      </c>
      <c r="B1016" s="4">
        <v>2066905</v>
      </c>
      <c r="C1016" s="4" t="s">
        <v>2052</v>
      </c>
      <c r="D1016" s="5">
        <v>8250</v>
      </c>
      <c r="E1016" s="5">
        <v>750</v>
      </c>
    </row>
    <row r="1017" spans="1:5" x14ac:dyDescent="0.25">
      <c r="A1017" s="4">
        <v>122500</v>
      </c>
      <c r="B1017" s="4">
        <v>3105400</v>
      </c>
      <c r="C1017" s="4" t="s">
        <v>2053</v>
      </c>
      <c r="D1017" s="5">
        <v>7500</v>
      </c>
      <c r="E1017" s="5">
        <v>750</v>
      </c>
    </row>
    <row r="1018" spans="1:5" x14ac:dyDescent="0.25">
      <c r="A1018" s="4">
        <v>131125</v>
      </c>
      <c r="B1018" s="4">
        <v>8457025</v>
      </c>
      <c r="C1018" s="4" t="s">
        <v>2054</v>
      </c>
      <c r="D1018" s="5">
        <v>6500</v>
      </c>
      <c r="E1018" s="5">
        <v>750</v>
      </c>
    </row>
    <row r="1019" spans="1:5" x14ac:dyDescent="0.25">
      <c r="A1019" s="4">
        <v>122128</v>
      </c>
      <c r="B1019" s="4">
        <v>8554028</v>
      </c>
      <c r="C1019" s="4" t="s">
        <v>2055</v>
      </c>
      <c r="D1019" s="5">
        <v>6250</v>
      </c>
      <c r="E1019" s="5">
        <v>750</v>
      </c>
    </row>
    <row r="1020" spans="1:5" x14ac:dyDescent="0.25">
      <c r="A1020" s="4">
        <v>122943</v>
      </c>
      <c r="B1020" s="4">
        <v>8604123</v>
      </c>
      <c r="C1020" s="4" t="s">
        <v>2056</v>
      </c>
      <c r="D1020" s="5">
        <v>13500</v>
      </c>
      <c r="E1020" s="5">
        <v>750</v>
      </c>
    </row>
    <row r="1021" spans="1:5" x14ac:dyDescent="0.25">
      <c r="A1021" s="4">
        <v>120176</v>
      </c>
      <c r="B1021" s="4">
        <v>8784112</v>
      </c>
      <c r="C1021" s="4" t="s">
        <v>2057</v>
      </c>
      <c r="D1021" s="5">
        <v>13500</v>
      </c>
      <c r="E1021" s="5">
        <v>750</v>
      </c>
    </row>
    <row r="1022" spans="1:5" x14ac:dyDescent="0.25">
      <c r="A1022" s="4">
        <v>119494</v>
      </c>
      <c r="B1022" s="4">
        <v>8785402</v>
      </c>
      <c r="C1022" s="4" t="s">
        <v>2058</v>
      </c>
      <c r="D1022" s="5">
        <v>8000</v>
      </c>
      <c r="E1022" s="5">
        <v>750</v>
      </c>
    </row>
    <row r="1023" spans="1:5" x14ac:dyDescent="0.25">
      <c r="A1023" s="4">
        <v>120904</v>
      </c>
      <c r="B1023" s="4">
        <v>8815402</v>
      </c>
      <c r="C1023" s="4" t="s">
        <v>2059</v>
      </c>
      <c r="D1023" s="5">
        <v>17000</v>
      </c>
      <c r="E1023" s="5">
        <v>750</v>
      </c>
    </row>
    <row r="1024" spans="1:5" x14ac:dyDescent="0.25">
      <c r="A1024" s="4">
        <v>119652</v>
      </c>
      <c r="B1024" s="4">
        <v>8815403</v>
      </c>
      <c r="C1024" s="4" t="s">
        <v>2060</v>
      </c>
      <c r="D1024" s="5">
        <v>13500</v>
      </c>
      <c r="E1024" s="5">
        <v>750</v>
      </c>
    </row>
    <row r="1025" spans="1:5" x14ac:dyDescent="0.25">
      <c r="A1025" s="4">
        <v>119783</v>
      </c>
      <c r="B1025" s="4">
        <v>8815408</v>
      </c>
      <c r="C1025" s="4" t="s">
        <v>2061</v>
      </c>
      <c r="D1025" s="5">
        <v>4500</v>
      </c>
      <c r="E1025" s="5">
        <v>750</v>
      </c>
    </row>
    <row r="1026" spans="1:5" x14ac:dyDescent="0.25">
      <c r="A1026" s="4">
        <v>120241</v>
      </c>
      <c r="B1026" s="4">
        <v>8815413</v>
      </c>
      <c r="C1026" s="4" t="s">
        <v>2062</v>
      </c>
      <c r="D1026" s="5">
        <v>10500</v>
      </c>
      <c r="E1026" s="5">
        <v>750</v>
      </c>
    </row>
    <row r="1027" spans="1:5" x14ac:dyDescent="0.25">
      <c r="A1027" s="4">
        <v>119387</v>
      </c>
      <c r="B1027" s="4">
        <v>9095411</v>
      </c>
      <c r="C1027" s="4" t="s">
        <v>2063</v>
      </c>
      <c r="D1027" s="5">
        <v>6500</v>
      </c>
      <c r="E1027" s="5">
        <v>750</v>
      </c>
    </row>
    <row r="1028" spans="1:5" x14ac:dyDescent="0.25">
      <c r="A1028" s="4">
        <v>120802</v>
      </c>
      <c r="B1028" s="4">
        <v>9194001</v>
      </c>
      <c r="C1028" s="4" t="s">
        <v>2064</v>
      </c>
      <c r="D1028" s="5">
        <v>12750</v>
      </c>
      <c r="E1028" s="5">
        <v>750</v>
      </c>
    </row>
    <row r="1029" spans="1:5" x14ac:dyDescent="0.25">
      <c r="A1029" s="4">
        <v>120156</v>
      </c>
      <c r="B1029" s="4">
        <v>9195416</v>
      </c>
      <c r="C1029" s="4" t="s">
        <v>2065</v>
      </c>
      <c r="D1029" s="5">
        <v>2750</v>
      </c>
      <c r="E1029" s="5">
        <v>750</v>
      </c>
    </row>
    <row r="1030" spans="1:5" x14ac:dyDescent="0.25">
      <c r="A1030" s="4">
        <v>119839</v>
      </c>
      <c r="B1030" s="4">
        <v>9334250</v>
      </c>
      <c r="C1030" s="4" t="s">
        <v>2066</v>
      </c>
      <c r="D1030" s="5">
        <v>3500</v>
      </c>
      <c r="E1030" s="5">
        <v>750</v>
      </c>
    </row>
    <row r="1031" spans="1:5" x14ac:dyDescent="0.25">
      <c r="A1031" s="4">
        <v>120001</v>
      </c>
      <c r="B1031" s="4">
        <v>3844029</v>
      </c>
      <c r="C1031" s="4" t="s">
        <v>2067</v>
      </c>
      <c r="D1031" s="5">
        <v>6250</v>
      </c>
      <c r="E1031" s="5">
        <v>625</v>
      </c>
    </row>
    <row r="1032" spans="1:5" x14ac:dyDescent="0.25">
      <c r="A1032" s="4">
        <v>122737</v>
      </c>
      <c r="B1032" s="4">
        <v>8024137</v>
      </c>
      <c r="C1032" s="4" t="s">
        <v>2068</v>
      </c>
      <c r="D1032" s="5">
        <v>3250</v>
      </c>
      <c r="E1032" s="5">
        <v>625</v>
      </c>
    </row>
    <row r="1033" spans="1:5" x14ac:dyDescent="0.25">
      <c r="A1033" s="4">
        <v>122107</v>
      </c>
      <c r="B1033" s="4">
        <v>8554007</v>
      </c>
      <c r="C1033" s="4" t="s">
        <v>2069</v>
      </c>
      <c r="D1033" s="5">
        <v>5000</v>
      </c>
      <c r="E1033" s="5">
        <v>625</v>
      </c>
    </row>
    <row r="1034" spans="1:5" x14ac:dyDescent="0.25">
      <c r="A1034" s="4">
        <v>125000</v>
      </c>
      <c r="B1034" s="4">
        <v>8615400</v>
      </c>
      <c r="C1034" s="4" t="s">
        <v>2070</v>
      </c>
      <c r="D1034" s="5">
        <v>8000</v>
      </c>
      <c r="E1034" s="5">
        <v>625</v>
      </c>
    </row>
    <row r="1035" spans="1:5" x14ac:dyDescent="0.25">
      <c r="A1035" s="4">
        <v>120478</v>
      </c>
      <c r="B1035" s="4">
        <v>8734040</v>
      </c>
      <c r="C1035" s="4" t="s">
        <v>2071</v>
      </c>
      <c r="D1035" s="5">
        <v>2500</v>
      </c>
      <c r="E1035" s="5">
        <v>625</v>
      </c>
    </row>
    <row r="1036" spans="1:5" x14ac:dyDescent="0.25">
      <c r="A1036" s="4">
        <v>119660</v>
      </c>
      <c r="B1036" s="4">
        <v>8864058</v>
      </c>
      <c r="C1036" s="4" t="s">
        <v>2072</v>
      </c>
      <c r="D1036" s="5">
        <v>2500</v>
      </c>
      <c r="E1036" s="5">
        <v>625</v>
      </c>
    </row>
    <row r="1037" spans="1:5" x14ac:dyDescent="0.25">
      <c r="A1037" s="4">
        <v>119193</v>
      </c>
      <c r="B1037" s="4">
        <v>8866905</v>
      </c>
      <c r="C1037" s="4" t="s">
        <v>2073</v>
      </c>
      <c r="D1037" s="5">
        <v>7750</v>
      </c>
      <c r="E1037" s="5">
        <v>625</v>
      </c>
    </row>
    <row r="1038" spans="1:5" x14ac:dyDescent="0.25">
      <c r="A1038" s="4">
        <v>132934</v>
      </c>
      <c r="B1038" s="4">
        <v>8954144</v>
      </c>
      <c r="C1038" s="6" t="s">
        <v>2074</v>
      </c>
      <c r="D1038" s="35">
        <v>2250</v>
      </c>
      <c r="E1038" s="35">
        <v>500</v>
      </c>
    </row>
    <row r="1039" spans="1:5" x14ac:dyDescent="0.25">
      <c r="A1039" s="4">
        <v>121123</v>
      </c>
      <c r="B1039" s="4">
        <v>3134020</v>
      </c>
      <c r="C1039" s="4" t="s">
        <v>2075</v>
      </c>
      <c r="D1039" s="5">
        <v>6500</v>
      </c>
      <c r="E1039" s="5">
        <v>500</v>
      </c>
    </row>
    <row r="1040" spans="1:5" x14ac:dyDescent="0.25">
      <c r="A1040" s="4">
        <v>130492</v>
      </c>
      <c r="B1040" s="4">
        <v>3314002</v>
      </c>
      <c r="C1040" s="4" t="s">
        <v>2076</v>
      </c>
      <c r="D1040" s="5">
        <v>12000</v>
      </c>
      <c r="E1040" s="5">
        <v>500</v>
      </c>
    </row>
    <row r="1041" spans="1:5" x14ac:dyDescent="0.25">
      <c r="A1041" s="4">
        <v>119778</v>
      </c>
      <c r="B1041" s="4">
        <v>3445900</v>
      </c>
      <c r="C1041" s="4" t="s">
        <v>2077</v>
      </c>
      <c r="D1041" s="5">
        <v>1750</v>
      </c>
      <c r="E1041" s="5">
        <v>500</v>
      </c>
    </row>
    <row r="1042" spans="1:5" x14ac:dyDescent="0.25">
      <c r="A1042" s="4">
        <v>120896</v>
      </c>
      <c r="B1042" s="4">
        <v>3914716</v>
      </c>
      <c r="C1042" s="4" t="s">
        <v>2078</v>
      </c>
      <c r="D1042" s="5">
        <v>4250</v>
      </c>
      <c r="E1042" s="5">
        <v>500</v>
      </c>
    </row>
    <row r="1043" spans="1:5" x14ac:dyDescent="0.25">
      <c r="A1043" s="4">
        <v>119884</v>
      </c>
      <c r="B1043" s="4">
        <v>8254500</v>
      </c>
      <c r="C1043" s="4" t="s">
        <v>2079</v>
      </c>
      <c r="D1043" s="5">
        <v>1500</v>
      </c>
      <c r="E1043" s="5">
        <v>500</v>
      </c>
    </row>
    <row r="1044" spans="1:5" x14ac:dyDescent="0.25">
      <c r="A1044" s="4">
        <v>119508</v>
      </c>
      <c r="B1044" s="4">
        <v>8404215</v>
      </c>
      <c r="C1044" s="4" t="s">
        <v>2080</v>
      </c>
      <c r="D1044" s="5">
        <v>13250</v>
      </c>
      <c r="E1044" s="5">
        <v>500</v>
      </c>
    </row>
    <row r="1045" spans="1:5" x14ac:dyDescent="0.25">
      <c r="A1045" s="4">
        <v>131359</v>
      </c>
      <c r="B1045" s="4">
        <v>8774229</v>
      </c>
      <c r="C1045" s="4" t="s">
        <v>2081</v>
      </c>
      <c r="D1045" s="5">
        <v>8500</v>
      </c>
      <c r="E1045" s="5">
        <v>500</v>
      </c>
    </row>
    <row r="1046" spans="1:5" x14ac:dyDescent="0.25">
      <c r="A1046" s="4">
        <v>119569</v>
      </c>
      <c r="B1046" s="4">
        <v>8794180</v>
      </c>
      <c r="C1046" s="4" t="s">
        <v>2082</v>
      </c>
      <c r="D1046" s="5">
        <v>5500</v>
      </c>
      <c r="E1046" s="5">
        <v>500</v>
      </c>
    </row>
    <row r="1047" spans="1:5" x14ac:dyDescent="0.25">
      <c r="A1047" s="4">
        <v>119628</v>
      </c>
      <c r="B1047" s="4">
        <v>9194197</v>
      </c>
      <c r="C1047" s="4" t="s">
        <v>2083</v>
      </c>
      <c r="D1047" s="5">
        <v>5500</v>
      </c>
      <c r="E1047" s="5">
        <v>500</v>
      </c>
    </row>
    <row r="1048" spans="1:5" x14ac:dyDescent="0.25">
      <c r="A1048" s="4">
        <v>130732</v>
      </c>
      <c r="B1048" s="4">
        <v>9294632</v>
      </c>
      <c r="C1048" s="4" t="s">
        <v>2084</v>
      </c>
      <c r="D1048" s="5">
        <v>7500</v>
      </c>
      <c r="E1048" s="5">
        <v>500</v>
      </c>
    </row>
    <row r="1049" spans="1:5" x14ac:dyDescent="0.25">
      <c r="A1049" s="4">
        <v>119833</v>
      </c>
      <c r="B1049" s="4">
        <v>9364036</v>
      </c>
      <c r="C1049" s="4" t="s">
        <v>2085</v>
      </c>
      <c r="D1049" s="5">
        <v>5500</v>
      </c>
      <c r="E1049" s="5">
        <v>500</v>
      </c>
    </row>
    <row r="1050" spans="1:5" x14ac:dyDescent="0.25">
      <c r="A1050" s="4">
        <v>120079</v>
      </c>
      <c r="B1050" s="4">
        <v>9374000</v>
      </c>
      <c r="C1050" s="4" t="s">
        <v>2086</v>
      </c>
      <c r="D1050" s="5">
        <v>14000</v>
      </c>
      <c r="E1050" s="5">
        <v>500</v>
      </c>
    </row>
    <row r="1051" spans="1:5" x14ac:dyDescent="0.25">
      <c r="A1051" s="4">
        <v>119785</v>
      </c>
      <c r="B1051" s="4">
        <v>3304300</v>
      </c>
      <c r="C1051" s="4" t="s">
        <v>2087</v>
      </c>
      <c r="D1051" s="5">
        <v>2000</v>
      </c>
      <c r="E1051" s="5">
        <v>375</v>
      </c>
    </row>
    <row r="1052" spans="1:5" x14ac:dyDescent="0.25">
      <c r="A1052" s="4">
        <v>120913</v>
      </c>
      <c r="B1052" s="4">
        <v>8695404</v>
      </c>
      <c r="C1052" s="4" t="s">
        <v>2088</v>
      </c>
      <c r="D1052" s="5">
        <v>5000</v>
      </c>
      <c r="E1052" s="5">
        <v>375</v>
      </c>
    </row>
    <row r="1053" spans="1:5" x14ac:dyDescent="0.25">
      <c r="A1053" s="4">
        <v>120260</v>
      </c>
      <c r="B1053" s="4">
        <v>8815429</v>
      </c>
      <c r="C1053" s="4" t="s">
        <v>2089</v>
      </c>
      <c r="D1053" s="5">
        <v>6000</v>
      </c>
      <c r="E1053" s="5">
        <v>375</v>
      </c>
    </row>
    <row r="1054" spans="1:5" x14ac:dyDescent="0.25">
      <c r="A1054" s="4">
        <v>120107</v>
      </c>
      <c r="B1054" s="4">
        <v>9095406</v>
      </c>
      <c r="C1054" s="4" t="s">
        <v>2090</v>
      </c>
      <c r="D1054" s="5">
        <v>1750</v>
      </c>
      <c r="E1054" s="5">
        <v>375</v>
      </c>
    </row>
    <row r="1055" spans="1:5" x14ac:dyDescent="0.25">
      <c r="A1055" s="4">
        <v>121182</v>
      </c>
      <c r="B1055" s="4">
        <v>9195412</v>
      </c>
      <c r="C1055" s="4" t="s">
        <v>2091</v>
      </c>
      <c r="D1055" s="5">
        <v>2750</v>
      </c>
      <c r="E1055" s="5">
        <v>375</v>
      </c>
    </row>
    <row r="1056" spans="1:5" x14ac:dyDescent="0.25">
      <c r="A1056" s="4">
        <v>120916</v>
      </c>
      <c r="B1056" s="4">
        <v>9264005</v>
      </c>
      <c r="C1056" s="4" t="s">
        <v>2092</v>
      </c>
      <c r="D1056" s="5">
        <v>3500</v>
      </c>
      <c r="E1056" s="5">
        <v>375</v>
      </c>
    </row>
    <row r="1057" spans="1:5" x14ac:dyDescent="0.25">
      <c r="A1057" s="4">
        <v>130296</v>
      </c>
      <c r="B1057" s="4">
        <v>9264016</v>
      </c>
      <c r="C1057" s="4" t="s">
        <v>2093</v>
      </c>
      <c r="D1057" s="5">
        <v>10250</v>
      </c>
      <c r="E1057" s="5">
        <v>375</v>
      </c>
    </row>
    <row r="1058" spans="1:5" x14ac:dyDescent="0.25">
      <c r="A1058" s="4">
        <v>120346</v>
      </c>
      <c r="B1058" s="4">
        <v>3114006</v>
      </c>
      <c r="C1058" s="4" t="s">
        <v>2094</v>
      </c>
      <c r="D1058" s="5">
        <v>4000</v>
      </c>
      <c r="E1058" s="5">
        <v>250</v>
      </c>
    </row>
    <row r="1059" spans="1:5" x14ac:dyDescent="0.25">
      <c r="A1059" s="4">
        <v>126527</v>
      </c>
      <c r="B1059" s="4">
        <v>3174027</v>
      </c>
      <c r="C1059" s="4" t="s">
        <v>2095</v>
      </c>
      <c r="D1059" s="5">
        <v>17500</v>
      </c>
      <c r="E1059" s="5">
        <v>250</v>
      </c>
    </row>
    <row r="1060" spans="1:5" x14ac:dyDescent="0.25">
      <c r="A1060" s="4">
        <v>119621</v>
      </c>
      <c r="B1060" s="4">
        <v>3305414</v>
      </c>
      <c r="C1060" s="4" t="s">
        <v>2096</v>
      </c>
      <c r="D1060" s="5">
        <v>5500</v>
      </c>
      <c r="E1060" s="5">
        <v>250</v>
      </c>
    </row>
    <row r="1061" spans="1:5" x14ac:dyDescent="0.25">
      <c r="A1061" s="4">
        <v>119963</v>
      </c>
      <c r="B1061" s="4">
        <v>3314037</v>
      </c>
      <c r="C1061" s="4" t="s">
        <v>2097</v>
      </c>
      <c r="D1061" s="5">
        <v>7000</v>
      </c>
      <c r="E1061" s="5">
        <v>250</v>
      </c>
    </row>
    <row r="1062" spans="1:5" x14ac:dyDescent="0.25">
      <c r="A1062" s="4">
        <v>124489</v>
      </c>
      <c r="B1062" s="4">
        <v>8057026</v>
      </c>
      <c r="C1062" s="4" t="s">
        <v>2098</v>
      </c>
      <c r="D1062" s="5">
        <v>1750</v>
      </c>
      <c r="E1062" s="5">
        <v>250</v>
      </c>
    </row>
    <row r="1063" spans="1:5" x14ac:dyDescent="0.25">
      <c r="A1063" s="4">
        <v>118405</v>
      </c>
      <c r="B1063" s="4">
        <v>8066906</v>
      </c>
      <c r="C1063" s="4" t="s">
        <v>2099</v>
      </c>
      <c r="D1063" s="5">
        <v>24000</v>
      </c>
      <c r="E1063" s="5">
        <v>250</v>
      </c>
    </row>
    <row r="1064" spans="1:5" x14ac:dyDescent="0.25">
      <c r="A1064" s="4">
        <v>122045</v>
      </c>
      <c r="B1064" s="4">
        <v>8614002</v>
      </c>
      <c r="C1064" s="4" t="s">
        <v>2100</v>
      </c>
      <c r="D1064" s="5">
        <v>6500</v>
      </c>
      <c r="E1064" s="5">
        <v>250</v>
      </c>
    </row>
    <row r="1065" spans="1:5" x14ac:dyDescent="0.25">
      <c r="A1065" s="4">
        <v>119510</v>
      </c>
      <c r="B1065" s="4">
        <v>8615901</v>
      </c>
      <c r="C1065" s="4" t="s">
        <v>1544</v>
      </c>
      <c r="D1065" s="5">
        <v>1000</v>
      </c>
      <c r="E1065" s="5">
        <v>250</v>
      </c>
    </row>
    <row r="1066" spans="1:5" x14ac:dyDescent="0.25">
      <c r="A1066" s="4">
        <v>119849</v>
      </c>
      <c r="B1066" s="4">
        <v>8655403</v>
      </c>
      <c r="C1066" s="4" t="s">
        <v>2101</v>
      </c>
      <c r="D1066" s="5">
        <v>1500</v>
      </c>
      <c r="E1066" s="5">
        <v>250</v>
      </c>
    </row>
    <row r="1067" spans="1:5" x14ac:dyDescent="0.25">
      <c r="A1067" s="4">
        <v>121062</v>
      </c>
      <c r="B1067" s="4">
        <v>8815462</v>
      </c>
      <c r="C1067" s="4" t="s">
        <v>2102</v>
      </c>
      <c r="D1067" s="5">
        <v>10000</v>
      </c>
      <c r="E1067" s="5">
        <v>250</v>
      </c>
    </row>
    <row r="1068" spans="1:5" x14ac:dyDescent="0.25">
      <c r="A1068" s="4">
        <v>120111</v>
      </c>
      <c r="B1068" s="4">
        <v>8884193</v>
      </c>
      <c r="C1068" s="4" t="s">
        <v>2103</v>
      </c>
      <c r="D1068" s="5">
        <v>3250</v>
      </c>
      <c r="E1068" s="5">
        <v>250</v>
      </c>
    </row>
    <row r="1069" spans="1:5" x14ac:dyDescent="0.25">
      <c r="A1069" s="4">
        <v>120342</v>
      </c>
      <c r="B1069" s="4">
        <v>9264060</v>
      </c>
      <c r="C1069" s="4" t="s">
        <v>2104</v>
      </c>
      <c r="D1069" s="5">
        <v>5500</v>
      </c>
      <c r="E1069" s="5">
        <v>250</v>
      </c>
    </row>
    <row r="1070" spans="1:5" x14ac:dyDescent="0.25">
      <c r="A1070" s="4">
        <v>120989</v>
      </c>
      <c r="B1070" s="4">
        <v>9284089</v>
      </c>
      <c r="C1070" s="4" t="s">
        <v>2105</v>
      </c>
      <c r="D1070" s="5">
        <v>4000</v>
      </c>
      <c r="E1070" s="5">
        <v>250</v>
      </c>
    </row>
    <row r="1071" spans="1:5" x14ac:dyDescent="0.25">
      <c r="A1071" s="4">
        <v>120118</v>
      </c>
      <c r="B1071" s="4">
        <v>9334287</v>
      </c>
      <c r="C1071" s="4" t="s">
        <v>2106</v>
      </c>
      <c r="D1071" s="5">
        <v>6500</v>
      </c>
      <c r="E1071" s="5">
        <v>250</v>
      </c>
    </row>
    <row r="1072" spans="1:5" x14ac:dyDescent="0.25">
      <c r="A1072" s="4">
        <v>120707</v>
      </c>
      <c r="B1072" s="4">
        <v>9365407</v>
      </c>
      <c r="C1072" s="4" t="s">
        <v>2107</v>
      </c>
      <c r="D1072" s="5">
        <v>2750</v>
      </c>
      <c r="E1072" s="5">
        <v>250</v>
      </c>
    </row>
    <row r="1073" spans="1:5" x14ac:dyDescent="0.25">
      <c r="A1073" s="4">
        <v>132296</v>
      </c>
      <c r="B1073" s="4">
        <v>8604096</v>
      </c>
      <c r="C1073" s="6" t="s">
        <v>2108</v>
      </c>
      <c r="D1073" s="35">
        <v>4250</v>
      </c>
      <c r="E1073" s="35">
        <v>125</v>
      </c>
    </row>
    <row r="1074" spans="1:5" x14ac:dyDescent="0.25">
      <c r="A1074" s="4">
        <v>120940</v>
      </c>
      <c r="B1074" s="4">
        <v>3714040</v>
      </c>
      <c r="C1074" s="4" t="s">
        <v>2109</v>
      </c>
      <c r="D1074" s="5">
        <v>4750</v>
      </c>
      <c r="E1074" s="5">
        <v>125</v>
      </c>
    </row>
    <row r="1075" spans="1:5" x14ac:dyDescent="0.25">
      <c r="A1075" s="4">
        <v>120949</v>
      </c>
      <c r="B1075" s="4">
        <v>8004000</v>
      </c>
      <c r="C1075" s="4" t="s">
        <v>2110</v>
      </c>
      <c r="D1075" s="5">
        <v>5000</v>
      </c>
      <c r="E1075" s="5">
        <v>125</v>
      </c>
    </row>
    <row r="1076" spans="1:5" x14ac:dyDescent="0.25">
      <c r="A1076" s="4">
        <v>122144</v>
      </c>
      <c r="B1076" s="4">
        <v>8404694</v>
      </c>
      <c r="C1076" s="4" t="s">
        <v>2111</v>
      </c>
      <c r="D1076" s="5">
        <v>6750</v>
      </c>
      <c r="E1076" s="5">
        <v>125</v>
      </c>
    </row>
    <row r="1077" spans="1:5" x14ac:dyDescent="0.25">
      <c r="A1077" s="4">
        <v>119686</v>
      </c>
      <c r="B1077" s="4">
        <v>9095400</v>
      </c>
      <c r="C1077" s="4" t="s">
        <v>2112</v>
      </c>
      <c r="D1077" s="5">
        <v>3250</v>
      </c>
      <c r="E1077" s="5">
        <v>125</v>
      </c>
    </row>
    <row r="1078" spans="1:5" x14ac:dyDescent="0.25">
      <c r="A1078" s="4">
        <v>120252</v>
      </c>
      <c r="B1078" s="4">
        <v>9095412</v>
      </c>
      <c r="C1078" s="4" t="s">
        <v>2113</v>
      </c>
      <c r="D1078" s="5">
        <v>4750</v>
      </c>
      <c r="E1078" s="5">
        <v>125</v>
      </c>
    </row>
    <row r="1079" spans="1:5" x14ac:dyDescent="0.25">
      <c r="A1079" s="4">
        <v>120900</v>
      </c>
      <c r="B1079" s="4">
        <v>9384044</v>
      </c>
      <c r="C1079" s="4" t="s">
        <v>2114</v>
      </c>
      <c r="D1079" s="5">
        <v>9500</v>
      </c>
      <c r="E1079" s="5">
        <v>125</v>
      </c>
    </row>
    <row r="1080" spans="1:5" x14ac:dyDescent="0.25">
      <c r="A1080" s="4">
        <v>121163</v>
      </c>
      <c r="B1080" s="4">
        <v>8954163</v>
      </c>
      <c r="C1080" s="4" t="s">
        <v>2115</v>
      </c>
      <c r="D1080" s="5">
        <v>4750</v>
      </c>
      <c r="E1080" s="5">
        <v>-125</v>
      </c>
    </row>
    <row r="1081" spans="1:5" x14ac:dyDescent="0.25">
      <c r="A1081" s="4">
        <v>121828</v>
      </c>
      <c r="B1081" s="4">
        <v>8964100</v>
      </c>
      <c r="C1081" s="4" t="s">
        <v>2116</v>
      </c>
      <c r="D1081" s="5">
        <v>6500</v>
      </c>
      <c r="E1081" s="5">
        <v>-125</v>
      </c>
    </row>
    <row r="1082" spans="1:5" x14ac:dyDescent="0.25">
      <c r="A1082" s="4">
        <v>130629</v>
      </c>
      <c r="B1082" s="4">
        <v>9214004</v>
      </c>
      <c r="C1082" s="4" t="s">
        <v>2117</v>
      </c>
      <c r="D1082" s="5">
        <v>6500</v>
      </c>
      <c r="E1082" s="5">
        <v>-125</v>
      </c>
    </row>
    <row r="1083" spans="1:5" x14ac:dyDescent="0.25">
      <c r="A1083" s="4">
        <v>120967</v>
      </c>
      <c r="B1083" s="4">
        <v>9354006</v>
      </c>
      <c r="C1083" s="4" t="s">
        <v>2118</v>
      </c>
      <c r="D1083" s="5">
        <v>3000</v>
      </c>
      <c r="E1083" s="5">
        <v>-125</v>
      </c>
    </row>
    <row r="1084" spans="1:5" x14ac:dyDescent="0.25">
      <c r="A1084" s="4">
        <v>131368</v>
      </c>
      <c r="B1084" s="4">
        <v>8084006</v>
      </c>
      <c r="C1084" s="6" t="s">
        <v>2119</v>
      </c>
      <c r="D1084" s="35">
        <v>5750</v>
      </c>
      <c r="E1084" s="35">
        <v>-250</v>
      </c>
    </row>
    <row r="1085" spans="1:5" x14ac:dyDescent="0.25">
      <c r="A1085" s="4">
        <v>121834</v>
      </c>
      <c r="B1085" s="4">
        <v>3045404</v>
      </c>
      <c r="C1085" s="4" t="s">
        <v>2120</v>
      </c>
      <c r="D1085" s="5">
        <v>3500</v>
      </c>
      <c r="E1085" s="5">
        <v>-250</v>
      </c>
    </row>
    <row r="1086" spans="1:5" x14ac:dyDescent="0.25">
      <c r="A1086" s="4">
        <v>121081</v>
      </c>
      <c r="B1086" s="4">
        <v>3445901</v>
      </c>
      <c r="C1086" s="4" t="s">
        <v>2121</v>
      </c>
      <c r="D1086" s="5">
        <v>1500</v>
      </c>
      <c r="E1086" s="5">
        <v>-250</v>
      </c>
    </row>
    <row r="1087" spans="1:5" x14ac:dyDescent="0.25">
      <c r="A1087" s="4">
        <v>122073</v>
      </c>
      <c r="B1087" s="4">
        <v>3545400</v>
      </c>
      <c r="C1087" s="4" t="s">
        <v>2122</v>
      </c>
      <c r="D1087" s="5">
        <v>19000</v>
      </c>
      <c r="E1087" s="5">
        <v>-250</v>
      </c>
    </row>
    <row r="1088" spans="1:5" x14ac:dyDescent="0.25">
      <c r="A1088" s="4">
        <v>120701</v>
      </c>
      <c r="B1088" s="4">
        <v>3815401</v>
      </c>
      <c r="C1088" s="4" t="s">
        <v>2123</v>
      </c>
      <c r="D1088" s="5">
        <v>2000</v>
      </c>
      <c r="E1088" s="5">
        <v>-250</v>
      </c>
    </row>
    <row r="1089" spans="1:5" x14ac:dyDescent="0.25">
      <c r="A1089" s="4">
        <v>119292</v>
      </c>
      <c r="B1089" s="4">
        <v>8004128</v>
      </c>
      <c r="C1089" s="4" t="s">
        <v>2124</v>
      </c>
      <c r="D1089" s="5">
        <v>3250</v>
      </c>
      <c r="E1089" s="5">
        <v>-250</v>
      </c>
    </row>
    <row r="1090" spans="1:5" x14ac:dyDescent="0.25">
      <c r="A1090" s="4">
        <v>120630</v>
      </c>
      <c r="B1090" s="4">
        <v>8004138</v>
      </c>
      <c r="C1090" s="4" t="s">
        <v>2125</v>
      </c>
      <c r="D1090" s="5">
        <v>3000</v>
      </c>
      <c r="E1090" s="5">
        <v>-250</v>
      </c>
    </row>
    <row r="1091" spans="1:5" x14ac:dyDescent="0.25">
      <c r="A1091" s="4">
        <v>123248</v>
      </c>
      <c r="B1091" s="4">
        <v>8034148</v>
      </c>
      <c r="C1091" s="4" t="s">
        <v>2126</v>
      </c>
      <c r="D1091" s="5">
        <v>3500</v>
      </c>
      <c r="E1091" s="5">
        <v>-250</v>
      </c>
    </row>
    <row r="1092" spans="1:5" x14ac:dyDescent="0.25">
      <c r="A1092" s="4">
        <v>122305</v>
      </c>
      <c r="B1092" s="4">
        <v>8064002</v>
      </c>
      <c r="C1092" s="4" t="s">
        <v>2127</v>
      </c>
      <c r="D1092" s="5">
        <v>9750</v>
      </c>
      <c r="E1092" s="5">
        <v>-250</v>
      </c>
    </row>
    <row r="1093" spans="1:5" x14ac:dyDescent="0.25">
      <c r="A1093" s="4">
        <v>120095</v>
      </c>
      <c r="B1093" s="4">
        <v>8314181</v>
      </c>
      <c r="C1093" s="4" t="s">
        <v>2128</v>
      </c>
      <c r="D1093" s="5">
        <v>9750</v>
      </c>
      <c r="E1093" s="5">
        <v>-250</v>
      </c>
    </row>
    <row r="1094" spans="1:5" x14ac:dyDescent="0.25">
      <c r="A1094" s="4">
        <v>120160</v>
      </c>
      <c r="B1094" s="4">
        <v>8665417</v>
      </c>
      <c r="C1094" s="4" t="s">
        <v>2129</v>
      </c>
      <c r="D1094" s="5">
        <v>5000</v>
      </c>
      <c r="E1094" s="5">
        <v>-250</v>
      </c>
    </row>
    <row r="1095" spans="1:5" x14ac:dyDescent="0.25">
      <c r="A1095" s="4">
        <v>119547</v>
      </c>
      <c r="B1095" s="4">
        <v>8724053</v>
      </c>
      <c r="C1095" s="4" t="s">
        <v>2130</v>
      </c>
      <c r="D1095" s="5">
        <v>5500</v>
      </c>
      <c r="E1095" s="5">
        <v>-250</v>
      </c>
    </row>
    <row r="1096" spans="1:5" x14ac:dyDescent="0.25">
      <c r="A1096" s="4">
        <v>119664</v>
      </c>
      <c r="B1096" s="4">
        <v>8734031</v>
      </c>
      <c r="C1096" s="4" t="s">
        <v>2131</v>
      </c>
      <c r="D1096" s="5">
        <v>3500</v>
      </c>
      <c r="E1096" s="5">
        <v>-250</v>
      </c>
    </row>
    <row r="1097" spans="1:5" x14ac:dyDescent="0.25">
      <c r="A1097" s="4">
        <v>120503</v>
      </c>
      <c r="B1097" s="4">
        <v>8734503</v>
      </c>
      <c r="C1097" s="4" t="s">
        <v>2132</v>
      </c>
      <c r="D1097" s="5">
        <v>6000</v>
      </c>
      <c r="E1097" s="5">
        <v>-250</v>
      </c>
    </row>
    <row r="1098" spans="1:5" x14ac:dyDescent="0.25">
      <c r="A1098" s="4">
        <v>120152</v>
      </c>
      <c r="B1098" s="4">
        <v>8814004</v>
      </c>
      <c r="C1098" s="4" t="s">
        <v>2133</v>
      </c>
      <c r="D1098" s="5">
        <v>8000</v>
      </c>
      <c r="E1098" s="5">
        <v>-250</v>
      </c>
    </row>
    <row r="1099" spans="1:5" x14ac:dyDescent="0.25">
      <c r="A1099" s="4">
        <v>119506</v>
      </c>
      <c r="B1099" s="4">
        <v>8865448</v>
      </c>
      <c r="C1099" s="4" t="s">
        <v>2134</v>
      </c>
      <c r="D1099" s="5">
        <v>4750</v>
      </c>
      <c r="E1099" s="5">
        <v>-250</v>
      </c>
    </row>
    <row r="1100" spans="1:5" x14ac:dyDescent="0.25">
      <c r="A1100" s="4">
        <v>119571</v>
      </c>
      <c r="B1100" s="4">
        <v>9084166</v>
      </c>
      <c r="C1100" s="4" t="s">
        <v>2135</v>
      </c>
      <c r="D1100" s="5">
        <v>3500</v>
      </c>
      <c r="E1100" s="5">
        <v>-250</v>
      </c>
    </row>
    <row r="1101" spans="1:5" x14ac:dyDescent="0.25">
      <c r="A1101" s="4">
        <v>113716</v>
      </c>
      <c r="B1101" s="4">
        <v>9255413</v>
      </c>
      <c r="C1101" s="4" t="s">
        <v>2136</v>
      </c>
      <c r="D1101" s="5">
        <v>9000</v>
      </c>
      <c r="E1101" s="5">
        <v>-250</v>
      </c>
    </row>
    <row r="1102" spans="1:5" x14ac:dyDescent="0.25">
      <c r="A1102" s="4">
        <v>120424</v>
      </c>
      <c r="B1102" s="4">
        <v>9294424</v>
      </c>
      <c r="C1102" s="4" t="s">
        <v>2137</v>
      </c>
      <c r="D1102" s="5">
        <v>8750</v>
      </c>
      <c r="E1102" s="5">
        <v>-250</v>
      </c>
    </row>
    <row r="1103" spans="1:5" x14ac:dyDescent="0.25">
      <c r="A1103" s="4">
        <v>119502</v>
      </c>
      <c r="B1103" s="4">
        <v>9354606</v>
      </c>
      <c r="C1103" s="4" t="s">
        <v>2138</v>
      </c>
      <c r="D1103" s="5">
        <v>19000</v>
      </c>
      <c r="E1103" s="5">
        <v>-250</v>
      </c>
    </row>
    <row r="1104" spans="1:5" x14ac:dyDescent="0.25">
      <c r="A1104" s="4">
        <v>120077</v>
      </c>
      <c r="B1104" s="4">
        <v>3125406</v>
      </c>
      <c r="C1104" s="4" t="s">
        <v>2139</v>
      </c>
      <c r="D1104" s="5">
        <v>9250</v>
      </c>
      <c r="E1104" s="5">
        <v>-375</v>
      </c>
    </row>
    <row r="1105" spans="1:5" x14ac:dyDescent="0.25">
      <c r="A1105" s="4">
        <v>131059</v>
      </c>
      <c r="B1105" s="4">
        <v>8815419</v>
      </c>
      <c r="C1105" s="4" t="s">
        <v>2140</v>
      </c>
      <c r="D1105" s="5">
        <v>6000</v>
      </c>
      <c r="E1105" s="5">
        <v>-375</v>
      </c>
    </row>
    <row r="1106" spans="1:5" x14ac:dyDescent="0.25">
      <c r="A1106" s="4">
        <v>121170</v>
      </c>
      <c r="B1106" s="4">
        <v>8815470</v>
      </c>
      <c r="C1106" s="4" t="s">
        <v>2141</v>
      </c>
      <c r="D1106" s="5">
        <v>3250</v>
      </c>
      <c r="E1106" s="5">
        <v>-375</v>
      </c>
    </row>
    <row r="1107" spans="1:5" x14ac:dyDescent="0.25">
      <c r="A1107" s="4">
        <v>119629</v>
      </c>
      <c r="B1107" s="4">
        <v>9095404</v>
      </c>
      <c r="C1107" s="4" t="s">
        <v>2142</v>
      </c>
      <c r="D1107" s="5">
        <v>5750</v>
      </c>
      <c r="E1107" s="5">
        <v>-375</v>
      </c>
    </row>
    <row r="1108" spans="1:5" x14ac:dyDescent="0.25">
      <c r="A1108" s="4">
        <v>119592</v>
      </c>
      <c r="B1108" s="4">
        <v>9365404</v>
      </c>
      <c r="C1108" s="4" t="s">
        <v>2143</v>
      </c>
      <c r="D1108" s="5">
        <v>3000</v>
      </c>
      <c r="E1108" s="5">
        <v>-375</v>
      </c>
    </row>
    <row r="1109" spans="1:5" x14ac:dyDescent="0.25">
      <c r="A1109" s="4">
        <v>118907</v>
      </c>
      <c r="B1109" s="4">
        <v>9386913</v>
      </c>
      <c r="C1109" s="4" t="s">
        <v>2144</v>
      </c>
      <c r="D1109" s="5">
        <v>2750</v>
      </c>
      <c r="E1109" s="5">
        <v>-375</v>
      </c>
    </row>
    <row r="1110" spans="1:5" x14ac:dyDescent="0.25">
      <c r="A1110" s="4">
        <v>132060</v>
      </c>
      <c r="B1110" s="4">
        <v>8724060</v>
      </c>
      <c r="C1110" s="6" t="s">
        <v>2145</v>
      </c>
      <c r="D1110" s="35">
        <v>7000</v>
      </c>
      <c r="E1110" s="35">
        <v>-500</v>
      </c>
    </row>
    <row r="1111" spans="1:5" x14ac:dyDescent="0.25">
      <c r="A1111" s="4">
        <v>131829</v>
      </c>
      <c r="B1111" s="4">
        <v>8934427</v>
      </c>
      <c r="C1111" s="6" t="s">
        <v>2146</v>
      </c>
      <c r="D1111" s="35">
        <v>750</v>
      </c>
      <c r="E1111" s="35">
        <v>-500</v>
      </c>
    </row>
    <row r="1112" spans="1:5" x14ac:dyDescent="0.25">
      <c r="A1112" s="4">
        <v>131866</v>
      </c>
      <c r="B1112" s="4">
        <v>9094007</v>
      </c>
      <c r="C1112" s="6" t="s">
        <v>2147</v>
      </c>
      <c r="D1112" s="35">
        <v>13000</v>
      </c>
      <c r="E1112" s="35">
        <v>-500</v>
      </c>
    </row>
    <row r="1113" spans="1:5" x14ac:dyDescent="0.25">
      <c r="A1113" s="4">
        <v>124247</v>
      </c>
      <c r="B1113" s="4">
        <v>3094705</v>
      </c>
      <c r="C1113" s="4" t="s">
        <v>2148</v>
      </c>
      <c r="D1113" s="5">
        <v>34000</v>
      </c>
      <c r="E1113" s="5">
        <v>-500</v>
      </c>
    </row>
    <row r="1114" spans="1:5" x14ac:dyDescent="0.25">
      <c r="A1114" s="4">
        <v>124494</v>
      </c>
      <c r="B1114" s="4">
        <v>3314034</v>
      </c>
      <c r="C1114" s="4" t="s">
        <v>2149</v>
      </c>
      <c r="D1114" s="5">
        <v>31500</v>
      </c>
      <c r="E1114" s="5">
        <v>-500</v>
      </c>
    </row>
    <row r="1115" spans="1:5" x14ac:dyDescent="0.25">
      <c r="A1115" s="4">
        <v>120752</v>
      </c>
      <c r="B1115" s="4">
        <v>3564039</v>
      </c>
      <c r="C1115" s="4" t="s">
        <v>2150</v>
      </c>
      <c r="D1115" s="5">
        <v>12000</v>
      </c>
      <c r="E1115" s="5">
        <v>-500</v>
      </c>
    </row>
    <row r="1116" spans="1:5" x14ac:dyDescent="0.25">
      <c r="A1116" s="4">
        <v>122309</v>
      </c>
      <c r="B1116" s="4">
        <v>8034000</v>
      </c>
      <c r="C1116" s="4" t="s">
        <v>2151</v>
      </c>
      <c r="D1116" s="5">
        <v>6000</v>
      </c>
      <c r="E1116" s="5">
        <v>-500</v>
      </c>
    </row>
    <row r="1117" spans="1:5" x14ac:dyDescent="0.25">
      <c r="A1117" s="4">
        <v>122575</v>
      </c>
      <c r="B1117" s="4">
        <v>8404175</v>
      </c>
      <c r="C1117" s="4" t="s">
        <v>2152</v>
      </c>
      <c r="D1117" s="5">
        <v>16000</v>
      </c>
      <c r="E1117" s="5">
        <v>-500</v>
      </c>
    </row>
    <row r="1118" spans="1:5" x14ac:dyDescent="0.25">
      <c r="A1118" s="4">
        <v>119522</v>
      </c>
      <c r="B1118" s="4">
        <v>8614714</v>
      </c>
      <c r="C1118" s="4" t="s">
        <v>2153</v>
      </c>
      <c r="D1118" s="5">
        <v>5750</v>
      </c>
      <c r="E1118" s="5">
        <v>-500</v>
      </c>
    </row>
    <row r="1119" spans="1:5" x14ac:dyDescent="0.25">
      <c r="A1119" s="4">
        <v>120571</v>
      </c>
      <c r="B1119" s="4">
        <v>8655406</v>
      </c>
      <c r="C1119" s="4" t="s">
        <v>2154</v>
      </c>
      <c r="D1119" s="5">
        <v>4000</v>
      </c>
      <c r="E1119" s="5">
        <v>-500</v>
      </c>
    </row>
    <row r="1120" spans="1:5" x14ac:dyDescent="0.25">
      <c r="A1120" s="4">
        <v>119973</v>
      </c>
      <c r="B1120" s="4">
        <v>9194070</v>
      </c>
      <c r="C1120" s="4" t="s">
        <v>2155</v>
      </c>
      <c r="D1120" s="5">
        <v>750</v>
      </c>
      <c r="E1120" s="5">
        <v>-500</v>
      </c>
    </row>
    <row r="1121" spans="1:5" x14ac:dyDescent="0.25">
      <c r="A1121" s="4">
        <v>121183</v>
      </c>
      <c r="B1121" s="4">
        <v>9195413</v>
      </c>
      <c r="C1121" s="4" t="s">
        <v>2156</v>
      </c>
      <c r="D1121" s="5">
        <v>5250</v>
      </c>
      <c r="E1121" s="5">
        <v>-500</v>
      </c>
    </row>
    <row r="1122" spans="1:5" x14ac:dyDescent="0.25">
      <c r="A1122" s="4">
        <v>121140</v>
      </c>
      <c r="B1122" s="4">
        <v>3944610</v>
      </c>
      <c r="C1122" s="4" t="s">
        <v>2157</v>
      </c>
      <c r="D1122" s="5">
        <v>6000</v>
      </c>
      <c r="E1122" s="5">
        <v>-625</v>
      </c>
    </row>
    <row r="1123" spans="1:5" x14ac:dyDescent="0.25">
      <c r="A1123" s="4">
        <v>118661</v>
      </c>
      <c r="B1123" s="4">
        <v>8016909</v>
      </c>
      <c r="C1123" s="4" t="s">
        <v>2158</v>
      </c>
      <c r="D1123" s="5">
        <v>3500</v>
      </c>
      <c r="E1123" s="5">
        <v>-625</v>
      </c>
    </row>
    <row r="1124" spans="1:5" x14ac:dyDescent="0.25">
      <c r="A1124" s="4">
        <v>120170</v>
      </c>
      <c r="B1124" s="4">
        <v>8554017</v>
      </c>
      <c r="C1124" s="4" t="s">
        <v>2159</v>
      </c>
      <c r="D1124" s="5">
        <v>2500</v>
      </c>
      <c r="E1124" s="5">
        <v>-625</v>
      </c>
    </row>
    <row r="1125" spans="1:5" x14ac:dyDescent="0.25">
      <c r="A1125" s="4">
        <v>119503</v>
      </c>
      <c r="B1125" s="4">
        <v>8735406</v>
      </c>
      <c r="C1125" s="4" t="s">
        <v>2160</v>
      </c>
      <c r="D1125" s="5">
        <v>3000</v>
      </c>
      <c r="E1125" s="5">
        <v>-625</v>
      </c>
    </row>
    <row r="1126" spans="1:5" x14ac:dyDescent="0.25">
      <c r="A1126" s="4">
        <v>119855</v>
      </c>
      <c r="B1126" s="4">
        <v>8814390</v>
      </c>
      <c r="C1126" s="4" t="s">
        <v>2161</v>
      </c>
      <c r="D1126" s="5">
        <v>7750</v>
      </c>
      <c r="E1126" s="5">
        <v>-625</v>
      </c>
    </row>
    <row r="1127" spans="1:5" x14ac:dyDescent="0.25">
      <c r="A1127" s="4">
        <v>120048</v>
      </c>
      <c r="B1127" s="4">
        <v>8814471</v>
      </c>
      <c r="C1127" s="4" t="s">
        <v>2162</v>
      </c>
      <c r="D1127" s="5">
        <v>1800</v>
      </c>
      <c r="E1127" s="5">
        <v>-700</v>
      </c>
    </row>
    <row r="1128" spans="1:5" x14ac:dyDescent="0.25">
      <c r="A1128" s="4">
        <v>132319</v>
      </c>
      <c r="B1128" s="4">
        <v>3314007</v>
      </c>
      <c r="C1128" s="6" t="s">
        <v>2163</v>
      </c>
      <c r="D1128" s="35">
        <v>23500</v>
      </c>
      <c r="E1128" s="35">
        <v>-750</v>
      </c>
    </row>
    <row r="1129" spans="1:5" x14ac:dyDescent="0.25">
      <c r="A1129" s="4">
        <v>124633</v>
      </c>
      <c r="B1129" s="4">
        <v>3934603</v>
      </c>
      <c r="C1129" s="4" t="s">
        <v>2164</v>
      </c>
      <c r="D1129" s="5">
        <v>16000</v>
      </c>
      <c r="E1129" s="5">
        <v>-750</v>
      </c>
    </row>
    <row r="1130" spans="1:5" x14ac:dyDescent="0.25">
      <c r="A1130" s="4">
        <v>119631</v>
      </c>
      <c r="B1130" s="4">
        <v>8575404</v>
      </c>
      <c r="C1130" s="4" t="s">
        <v>2165</v>
      </c>
      <c r="D1130" s="5">
        <v>4000</v>
      </c>
      <c r="E1130" s="5">
        <v>-750</v>
      </c>
    </row>
    <row r="1131" spans="1:5" x14ac:dyDescent="0.25">
      <c r="A1131" s="4">
        <v>119526</v>
      </c>
      <c r="B1131" s="4">
        <v>8784012</v>
      </c>
      <c r="C1131" s="4" t="s">
        <v>2166</v>
      </c>
      <c r="D1131" s="5">
        <v>11250</v>
      </c>
      <c r="E1131" s="5">
        <v>-750</v>
      </c>
    </row>
    <row r="1132" spans="1:5" x14ac:dyDescent="0.25">
      <c r="A1132" s="4">
        <v>119867</v>
      </c>
      <c r="B1132" s="4">
        <v>8784060</v>
      </c>
      <c r="C1132" s="4" t="s">
        <v>2167</v>
      </c>
      <c r="D1132" s="5">
        <v>6750</v>
      </c>
      <c r="E1132" s="5">
        <v>-750</v>
      </c>
    </row>
    <row r="1133" spans="1:5" x14ac:dyDescent="0.25">
      <c r="A1133" s="4">
        <v>120162</v>
      </c>
      <c r="B1133" s="4">
        <v>8854004</v>
      </c>
      <c r="C1133" s="4" t="s">
        <v>2168</v>
      </c>
      <c r="D1133" s="5">
        <v>12500</v>
      </c>
      <c r="E1133" s="5">
        <v>-750</v>
      </c>
    </row>
    <row r="1134" spans="1:5" x14ac:dyDescent="0.25">
      <c r="A1134" s="4">
        <v>119261</v>
      </c>
      <c r="B1134" s="4">
        <v>8865434</v>
      </c>
      <c r="C1134" s="4" t="s">
        <v>2169</v>
      </c>
      <c r="D1134" s="5">
        <v>20500</v>
      </c>
      <c r="E1134" s="5">
        <v>-750</v>
      </c>
    </row>
    <row r="1135" spans="1:5" x14ac:dyDescent="0.25">
      <c r="A1135" s="4">
        <v>122396</v>
      </c>
      <c r="B1135" s="4">
        <v>8914010</v>
      </c>
      <c r="C1135" s="4" t="s">
        <v>2170</v>
      </c>
      <c r="D1135" s="5">
        <v>12750</v>
      </c>
      <c r="E1135" s="5">
        <v>-750</v>
      </c>
    </row>
    <row r="1136" spans="1:5" x14ac:dyDescent="0.25">
      <c r="A1136" s="4">
        <v>120198</v>
      </c>
      <c r="B1136" s="4">
        <v>3104027</v>
      </c>
      <c r="C1136" s="4" t="s">
        <v>2171</v>
      </c>
      <c r="D1136" s="5">
        <v>9750</v>
      </c>
      <c r="E1136" s="5">
        <v>-875</v>
      </c>
    </row>
    <row r="1137" spans="1:5" x14ac:dyDescent="0.25">
      <c r="A1137" s="4">
        <v>121045</v>
      </c>
      <c r="B1137" s="4">
        <v>3824045</v>
      </c>
      <c r="C1137" s="4" t="s">
        <v>2172</v>
      </c>
      <c r="D1137" s="5">
        <v>4500</v>
      </c>
      <c r="E1137" s="5">
        <v>-875</v>
      </c>
    </row>
    <row r="1138" spans="1:5" x14ac:dyDescent="0.25">
      <c r="A1138" s="4">
        <v>120522</v>
      </c>
      <c r="B1138" s="4">
        <v>8014001</v>
      </c>
      <c r="C1138" s="4" t="s">
        <v>2173</v>
      </c>
      <c r="D1138" s="5">
        <v>3750</v>
      </c>
      <c r="E1138" s="5">
        <v>-875</v>
      </c>
    </row>
    <row r="1139" spans="1:5" x14ac:dyDescent="0.25">
      <c r="A1139" s="4">
        <v>120943</v>
      </c>
      <c r="B1139" s="4">
        <v>9284009</v>
      </c>
      <c r="C1139" s="4" t="s">
        <v>2174</v>
      </c>
      <c r="D1139" s="5">
        <v>2750</v>
      </c>
      <c r="E1139" s="5">
        <v>-875</v>
      </c>
    </row>
    <row r="1140" spans="1:5" x14ac:dyDescent="0.25">
      <c r="A1140" s="4">
        <v>130699</v>
      </c>
      <c r="B1140" s="4">
        <v>9314600</v>
      </c>
      <c r="C1140" s="4" t="s">
        <v>2175</v>
      </c>
      <c r="D1140" s="5">
        <v>0</v>
      </c>
      <c r="E1140" s="5">
        <v>-1000</v>
      </c>
    </row>
    <row r="1141" spans="1:5" x14ac:dyDescent="0.25">
      <c r="A1141" s="4">
        <v>119994</v>
      </c>
      <c r="B1141" s="4">
        <v>3344015</v>
      </c>
      <c r="C1141" s="4" t="s">
        <v>2176</v>
      </c>
      <c r="D1141" s="5">
        <v>4000</v>
      </c>
      <c r="E1141" s="5">
        <v>-1000</v>
      </c>
    </row>
    <row r="1142" spans="1:5" x14ac:dyDescent="0.25">
      <c r="A1142" s="4">
        <v>119350</v>
      </c>
      <c r="B1142" s="4">
        <v>3575400</v>
      </c>
      <c r="C1142" s="4" t="s">
        <v>2177</v>
      </c>
      <c r="D1142" s="5">
        <v>6750</v>
      </c>
      <c r="E1142" s="5">
        <v>-1000</v>
      </c>
    </row>
    <row r="1143" spans="1:5" x14ac:dyDescent="0.25">
      <c r="A1143" s="4">
        <v>118886</v>
      </c>
      <c r="B1143" s="4">
        <v>3576906</v>
      </c>
      <c r="C1143" s="4" t="s">
        <v>2178</v>
      </c>
      <c r="D1143" s="5">
        <v>11500</v>
      </c>
      <c r="E1143" s="5">
        <v>-1000</v>
      </c>
    </row>
    <row r="1144" spans="1:5" x14ac:dyDescent="0.25">
      <c r="A1144" s="4">
        <v>119298</v>
      </c>
      <c r="B1144" s="4">
        <v>8004133</v>
      </c>
      <c r="C1144" s="4" t="s">
        <v>2179</v>
      </c>
      <c r="D1144" s="5">
        <v>2500</v>
      </c>
      <c r="E1144" s="5">
        <v>-1000</v>
      </c>
    </row>
    <row r="1145" spans="1:5" x14ac:dyDescent="0.25">
      <c r="A1145" s="4">
        <v>130777</v>
      </c>
      <c r="B1145" s="4">
        <v>8034002</v>
      </c>
      <c r="C1145" s="4" t="s">
        <v>2180</v>
      </c>
      <c r="D1145" s="5">
        <v>9500</v>
      </c>
      <c r="E1145" s="5">
        <v>-1000</v>
      </c>
    </row>
    <row r="1146" spans="1:5" x14ac:dyDescent="0.25">
      <c r="A1146" s="4">
        <v>123323</v>
      </c>
      <c r="B1146" s="4">
        <v>8084023</v>
      </c>
      <c r="C1146" s="4" t="s">
        <v>2181</v>
      </c>
      <c r="D1146" s="5">
        <v>4250</v>
      </c>
      <c r="E1146" s="5">
        <v>-1000</v>
      </c>
    </row>
    <row r="1147" spans="1:5" x14ac:dyDescent="0.25">
      <c r="A1147" s="4">
        <v>124511</v>
      </c>
      <c r="B1147" s="4">
        <v>8454003</v>
      </c>
      <c r="C1147" s="4" t="s">
        <v>2182</v>
      </c>
      <c r="D1147" s="5">
        <v>4250</v>
      </c>
      <c r="E1147" s="5">
        <v>-1000</v>
      </c>
    </row>
    <row r="1148" spans="1:5" x14ac:dyDescent="0.25">
      <c r="A1148" s="4">
        <v>119961</v>
      </c>
      <c r="B1148" s="4">
        <v>8604612</v>
      </c>
      <c r="C1148" s="4" t="s">
        <v>2183</v>
      </c>
      <c r="D1148" s="5">
        <v>2000</v>
      </c>
      <c r="E1148" s="5">
        <v>-1000</v>
      </c>
    </row>
    <row r="1149" spans="1:5" x14ac:dyDescent="0.25">
      <c r="A1149" s="4">
        <v>120024</v>
      </c>
      <c r="B1149" s="4">
        <v>8784054</v>
      </c>
      <c r="C1149" s="4" t="s">
        <v>2184</v>
      </c>
      <c r="D1149" s="5">
        <v>2500</v>
      </c>
      <c r="E1149" s="5">
        <v>-1000</v>
      </c>
    </row>
    <row r="1150" spans="1:5" x14ac:dyDescent="0.25">
      <c r="A1150" s="4">
        <v>128342</v>
      </c>
      <c r="B1150" s="4">
        <v>8844032</v>
      </c>
      <c r="C1150" s="4" t="s">
        <v>1219</v>
      </c>
      <c r="D1150" s="5">
        <v>250</v>
      </c>
      <c r="E1150" s="5">
        <v>-1000</v>
      </c>
    </row>
    <row r="1151" spans="1:5" x14ac:dyDescent="0.25">
      <c r="A1151" s="4">
        <v>119421</v>
      </c>
      <c r="B1151" s="4">
        <v>8844046</v>
      </c>
      <c r="C1151" s="4" t="s">
        <v>2185</v>
      </c>
      <c r="D1151" s="5">
        <v>250</v>
      </c>
      <c r="E1151" s="5">
        <v>-1000</v>
      </c>
    </row>
    <row r="1152" spans="1:5" x14ac:dyDescent="0.25">
      <c r="A1152" s="4">
        <v>119890</v>
      </c>
      <c r="B1152" s="4">
        <v>8854432</v>
      </c>
      <c r="C1152" s="4" t="s">
        <v>2186</v>
      </c>
      <c r="D1152" s="5">
        <v>8500</v>
      </c>
      <c r="E1152" s="5">
        <v>-1000</v>
      </c>
    </row>
    <row r="1153" spans="1:5" x14ac:dyDescent="0.25">
      <c r="A1153" s="4">
        <v>120049</v>
      </c>
      <c r="B1153" s="4">
        <v>9284015</v>
      </c>
      <c r="C1153" s="4" t="s">
        <v>2187</v>
      </c>
      <c r="D1153" s="5">
        <v>3750</v>
      </c>
      <c r="E1153" s="5">
        <v>-1000</v>
      </c>
    </row>
    <row r="1154" spans="1:5" x14ac:dyDescent="0.25">
      <c r="A1154" s="4">
        <v>119970</v>
      </c>
      <c r="B1154" s="4">
        <v>9334257</v>
      </c>
      <c r="C1154" s="4" t="s">
        <v>2188</v>
      </c>
      <c r="D1154" s="5">
        <v>6500</v>
      </c>
      <c r="E1154" s="5">
        <v>-1000</v>
      </c>
    </row>
    <row r="1155" spans="1:5" x14ac:dyDescent="0.25">
      <c r="A1155" s="4">
        <v>119138</v>
      </c>
      <c r="B1155" s="4">
        <v>3036907</v>
      </c>
      <c r="C1155" s="4" t="s">
        <v>2189</v>
      </c>
      <c r="D1155" s="5">
        <v>5500</v>
      </c>
      <c r="E1155" s="5">
        <v>-1125</v>
      </c>
    </row>
    <row r="1156" spans="1:5" x14ac:dyDescent="0.25">
      <c r="A1156" s="4">
        <v>120078</v>
      </c>
      <c r="B1156" s="4">
        <v>3125407</v>
      </c>
      <c r="C1156" s="4" t="s">
        <v>2190</v>
      </c>
      <c r="D1156" s="5">
        <v>2000</v>
      </c>
      <c r="E1156" s="5">
        <v>-1125</v>
      </c>
    </row>
    <row r="1157" spans="1:5" x14ac:dyDescent="0.25">
      <c r="A1157" s="4">
        <v>121910</v>
      </c>
      <c r="B1157" s="4">
        <v>3184010</v>
      </c>
      <c r="C1157" s="4" t="s">
        <v>2191</v>
      </c>
      <c r="D1157" s="5">
        <v>4250</v>
      </c>
      <c r="E1157" s="5">
        <v>-1125</v>
      </c>
    </row>
    <row r="1158" spans="1:5" x14ac:dyDescent="0.25">
      <c r="A1158" s="4">
        <v>124592</v>
      </c>
      <c r="B1158" s="4">
        <v>8107008</v>
      </c>
      <c r="C1158" s="4" t="s">
        <v>2192</v>
      </c>
      <c r="D1158" s="5">
        <v>0</v>
      </c>
      <c r="E1158" s="5">
        <v>-1250</v>
      </c>
    </row>
    <row r="1159" spans="1:5" x14ac:dyDescent="0.25">
      <c r="A1159" s="4">
        <v>123349</v>
      </c>
      <c r="B1159" s="4">
        <v>3024001</v>
      </c>
      <c r="C1159" s="4" t="s">
        <v>2193</v>
      </c>
      <c r="D1159" s="5">
        <v>5750</v>
      </c>
      <c r="E1159" s="5">
        <v>-1250</v>
      </c>
    </row>
    <row r="1160" spans="1:5" x14ac:dyDescent="0.25">
      <c r="A1160" s="4">
        <v>119586</v>
      </c>
      <c r="B1160" s="4">
        <v>3055409</v>
      </c>
      <c r="C1160" s="4" t="s">
        <v>2194</v>
      </c>
      <c r="D1160" s="5">
        <v>7500</v>
      </c>
      <c r="E1160" s="5">
        <v>-1250</v>
      </c>
    </row>
    <row r="1161" spans="1:5" x14ac:dyDescent="0.25">
      <c r="A1161" s="4">
        <v>119719</v>
      </c>
      <c r="B1161" s="4">
        <v>8024129</v>
      </c>
      <c r="C1161" s="4" t="s">
        <v>2195</v>
      </c>
      <c r="D1161" s="5">
        <v>3250</v>
      </c>
      <c r="E1161" s="5">
        <v>-1250</v>
      </c>
    </row>
    <row r="1162" spans="1:5" x14ac:dyDescent="0.25">
      <c r="A1162" s="4">
        <v>122011</v>
      </c>
      <c r="B1162" s="4">
        <v>8224001</v>
      </c>
      <c r="C1162" s="4" t="s">
        <v>2196</v>
      </c>
      <c r="D1162" s="5">
        <v>2500</v>
      </c>
      <c r="E1162" s="5">
        <v>-1250</v>
      </c>
    </row>
    <row r="1163" spans="1:5" x14ac:dyDescent="0.25">
      <c r="A1163" s="4">
        <v>120695</v>
      </c>
      <c r="B1163" s="4">
        <v>8684055</v>
      </c>
      <c r="C1163" s="4" t="s">
        <v>2197</v>
      </c>
      <c r="D1163" s="5">
        <v>7000</v>
      </c>
      <c r="E1163" s="5">
        <v>-1250</v>
      </c>
    </row>
    <row r="1164" spans="1:5" x14ac:dyDescent="0.25">
      <c r="A1164" s="4">
        <v>120084</v>
      </c>
      <c r="B1164" s="4">
        <v>8744001</v>
      </c>
      <c r="C1164" s="4" t="s">
        <v>2198</v>
      </c>
      <c r="D1164" s="5">
        <v>11500</v>
      </c>
      <c r="E1164" s="5">
        <v>-1250</v>
      </c>
    </row>
    <row r="1165" spans="1:5" x14ac:dyDescent="0.25">
      <c r="A1165" s="4">
        <v>120310</v>
      </c>
      <c r="B1165" s="4">
        <v>8825447</v>
      </c>
      <c r="C1165" s="4" t="s">
        <v>2199</v>
      </c>
      <c r="D1165" s="5">
        <v>3000</v>
      </c>
      <c r="E1165" s="5">
        <v>-1250</v>
      </c>
    </row>
    <row r="1166" spans="1:5" x14ac:dyDescent="0.25">
      <c r="A1166" s="4">
        <v>119847</v>
      </c>
      <c r="B1166" s="4">
        <v>8865439</v>
      </c>
      <c r="C1166" s="4" t="s">
        <v>2200</v>
      </c>
      <c r="D1166" s="5">
        <v>3750</v>
      </c>
      <c r="E1166" s="5">
        <v>-1250</v>
      </c>
    </row>
    <row r="1167" spans="1:5" x14ac:dyDescent="0.25">
      <c r="A1167" s="4">
        <v>122174</v>
      </c>
      <c r="B1167" s="4">
        <v>9194043</v>
      </c>
      <c r="C1167" s="4" t="s">
        <v>2201</v>
      </c>
      <c r="D1167" s="5">
        <v>1250</v>
      </c>
      <c r="E1167" s="5">
        <v>-1250</v>
      </c>
    </row>
    <row r="1168" spans="1:5" x14ac:dyDescent="0.25">
      <c r="A1168" s="4">
        <v>120224</v>
      </c>
      <c r="B1168" s="4">
        <v>9195411</v>
      </c>
      <c r="C1168" s="4" t="s">
        <v>2202</v>
      </c>
      <c r="D1168" s="5">
        <v>2750</v>
      </c>
      <c r="E1168" s="5">
        <v>-1250</v>
      </c>
    </row>
    <row r="1169" spans="1:5" x14ac:dyDescent="0.25">
      <c r="A1169" s="4">
        <v>120515</v>
      </c>
      <c r="B1169" s="4">
        <v>9195415</v>
      </c>
      <c r="C1169" s="4" t="s">
        <v>2203</v>
      </c>
      <c r="D1169" s="5">
        <v>5250</v>
      </c>
      <c r="E1169" s="5">
        <v>-1250</v>
      </c>
    </row>
    <row r="1170" spans="1:5" x14ac:dyDescent="0.25">
      <c r="A1170" s="4">
        <v>119927</v>
      </c>
      <c r="B1170" s="4">
        <v>9214000</v>
      </c>
      <c r="C1170" s="4" t="s">
        <v>2204</v>
      </c>
      <c r="D1170" s="5">
        <v>12000</v>
      </c>
      <c r="E1170" s="5">
        <v>-1250</v>
      </c>
    </row>
    <row r="1171" spans="1:5" x14ac:dyDescent="0.25">
      <c r="A1171" s="4">
        <v>119935</v>
      </c>
      <c r="B1171" s="4">
        <v>9284066</v>
      </c>
      <c r="C1171" s="4" t="s">
        <v>2205</v>
      </c>
      <c r="D1171" s="5">
        <v>13500</v>
      </c>
      <c r="E1171" s="5">
        <v>-1250</v>
      </c>
    </row>
    <row r="1172" spans="1:5" x14ac:dyDescent="0.25">
      <c r="A1172" s="4">
        <v>123184</v>
      </c>
      <c r="B1172" s="4">
        <v>8224605</v>
      </c>
      <c r="C1172" s="4" t="s">
        <v>1329</v>
      </c>
      <c r="D1172" s="5">
        <v>0</v>
      </c>
      <c r="E1172" s="5">
        <v>-1375</v>
      </c>
    </row>
    <row r="1173" spans="1:5" x14ac:dyDescent="0.25">
      <c r="A1173" s="4">
        <v>119170</v>
      </c>
      <c r="B1173" s="4">
        <v>3186905</v>
      </c>
      <c r="C1173" s="4" t="s">
        <v>2206</v>
      </c>
      <c r="D1173" s="5">
        <v>6250</v>
      </c>
      <c r="E1173" s="5">
        <v>-1375</v>
      </c>
    </row>
    <row r="1174" spans="1:5" x14ac:dyDescent="0.25">
      <c r="A1174" s="4">
        <v>124380</v>
      </c>
      <c r="B1174" s="4">
        <v>3324800</v>
      </c>
      <c r="C1174" s="4" t="s">
        <v>2207</v>
      </c>
      <c r="D1174" s="5">
        <v>4250</v>
      </c>
      <c r="E1174" s="5">
        <v>-1375</v>
      </c>
    </row>
    <row r="1175" spans="1:5" x14ac:dyDescent="0.25">
      <c r="A1175" s="4">
        <v>120037</v>
      </c>
      <c r="B1175" s="4">
        <v>8524275</v>
      </c>
      <c r="C1175" s="4" t="s">
        <v>2208</v>
      </c>
      <c r="D1175" s="5">
        <v>3000</v>
      </c>
      <c r="E1175" s="5">
        <v>-1375</v>
      </c>
    </row>
    <row r="1176" spans="1:5" x14ac:dyDescent="0.25">
      <c r="A1176" s="4">
        <v>120416</v>
      </c>
      <c r="B1176" s="4">
        <v>9365416</v>
      </c>
      <c r="C1176" s="4" t="s">
        <v>2209</v>
      </c>
      <c r="D1176" s="5">
        <v>1500</v>
      </c>
      <c r="E1176" s="5">
        <v>-1375</v>
      </c>
    </row>
    <row r="1177" spans="1:5" x14ac:dyDescent="0.25">
      <c r="A1177" s="4">
        <v>123266</v>
      </c>
      <c r="B1177" s="4">
        <v>3347003</v>
      </c>
      <c r="C1177" s="4" t="s">
        <v>2210</v>
      </c>
      <c r="D1177" s="5">
        <v>0</v>
      </c>
      <c r="E1177" s="5">
        <v>-1500</v>
      </c>
    </row>
    <row r="1178" spans="1:5" x14ac:dyDescent="0.25">
      <c r="A1178" s="4">
        <v>131507</v>
      </c>
      <c r="B1178" s="4">
        <v>8085951</v>
      </c>
      <c r="C1178" s="4" t="s">
        <v>2211</v>
      </c>
      <c r="D1178" s="5">
        <v>0</v>
      </c>
      <c r="E1178" s="5">
        <v>-1500</v>
      </c>
    </row>
    <row r="1179" spans="1:5" x14ac:dyDescent="0.25">
      <c r="A1179" s="4">
        <v>122404</v>
      </c>
      <c r="B1179" s="4">
        <v>3734229</v>
      </c>
      <c r="C1179" s="4" t="s">
        <v>2212</v>
      </c>
      <c r="D1179" s="5">
        <v>5000</v>
      </c>
      <c r="E1179" s="5">
        <v>-1500</v>
      </c>
    </row>
    <row r="1180" spans="1:5" x14ac:dyDescent="0.25">
      <c r="A1180" s="4">
        <v>120011</v>
      </c>
      <c r="B1180" s="4">
        <v>3844030</v>
      </c>
      <c r="C1180" s="4" t="s">
        <v>2213</v>
      </c>
      <c r="D1180" s="5">
        <v>3500</v>
      </c>
      <c r="E1180" s="5">
        <v>-1500</v>
      </c>
    </row>
    <row r="1181" spans="1:5" x14ac:dyDescent="0.25">
      <c r="A1181" s="4">
        <v>119093</v>
      </c>
      <c r="B1181" s="4">
        <v>8036907</v>
      </c>
      <c r="C1181" s="4" t="s">
        <v>2214</v>
      </c>
      <c r="D1181" s="5">
        <v>4750</v>
      </c>
      <c r="E1181" s="5">
        <v>-1500</v>
      </c>
    </row>
    <row r="1182" spans="1:5" x14ac:dyDescent="0.25">
      <c r="A1182" s="4">
        <v>119648</v>
      </c>
      <c r="B1182" s="4">
        <v>8214102</v>
      </c>
      <c r="C1182" s="4" t="s">
        <v>2215</v>
      </c>
      <c r="D1182" s="5">
        <v>6000</v>
      </c>
      <c r="E1182" s="5">
        <v>-1500</v>
      </c>
    </row>
    <row r="1183" spans="1:5" x14ac:dyDescent="0.25">
      <c r="A1183" s="4">
        <v>111451</v>
      </c>
      <c r="B1183" s="4">
        <v>8655411</v>
      </c>
      <c r="C1183" s="4" t="s">
        <v>2216</v>
      </c>
      <c r="D1183" s="5">
        <v>5000</v>
      </c>
      <c r="E1183" s="5">
        <v>-1500</v>
      </c>
    </row>
    <row r="1184" spans="1:5" x14ac:dyDescent="0.25">
      <c r="A1184" s="4">
        <v>127652</v>
      </c>
      <c r="B1184" s="4">
        <v>9264052</v>
      </c>
      <c r="C1184" s="4" t="s">
        <v>2217</v>
      </c>
      <c r="D1184" s="5">
        <v>5250</v>
      </c>
      <c r="E1184" s="5">
        <v>-1500</v>
      </c>
    </row>
    <row r="1185" spans="1:5" x14ac:dyDescent="0.25">
      <c r="A1185" s="4">
        <v>120172</v>
      </c>
      <c r="B1185" s="4">
        <v>9374240</v>
      </c>
      <c r="C1185" s="4" t="s">
        <v>2218</v>
      </c>
      <c r="D1185" s="5">
        <v>0</v>
      </c>
      <c r="E1185" s="5">
        <v>-1625</v>
      </c>
    </row>
    <row r="1186" spans="1:5" x14ac:dyDescent="0.25">
      <c r="A1186" s="4">
        <v>120259</v>
      </c>
      <c r="B1186" s="4">
        <v>8714082</v>
      </c>
      <c r="C1186" s="4" t="s">
        <v>2219</v>
      </c>
      <c r="D1186" s="5">
        <v>6500</v>
      </c>
      <c r="E1186" s="5">
        <v>-1625</v>
      </c>
    </row>
    <row r="1187" spans="1:5" x14ac:dyDescent="0.25">
      <c r="A1187" s="4">
        <v>119251</v>
      </c>
      <c r="B1187" s="4">
        <v>8955401</v>
      </c>
      <c r="C1187" s="4" t="s">
        <v>2220</v>
      </c>
      <c r="D1187" s="5">
        <v>1500</v>
      </c>
      <c r="E1187" s="5">
        <v>-1625</v>
      </c>
    </row>
    <row r="1188" spans="1:5" x14ac:dyDescent="0.25">
      <c r="A1188" s="4">
        <v>131672</v>
      </c>
      <c r="B1188" s="4">
        <v>3434004</v>
      </c>
      <c r="C1188" s="6" t="s">
        <v>2221</v>
      </c>
      <c r="D1188" s="35">
        <v>7500</v>
      </c>
      <c r="E1188" s="35">
        <v>-1750</v>
      </c>
    </row>
    <row r="1189" spans="1:5" x14ac:dyDescent="0.25">
      <c r="A1189" s="4">
        <v>120848</v>
      </c>
      <c r="B1189" s="4">
        <v>3354007</v>
      </c>
      <c r="C1189" s="4" t="s">
        <v>2222</v>
      </c>
      <c r="D1189" s="5">
        <v>20000</v>
      </c>
      <c r="E1189" s="5">
        <v>-1750</v>
      </c>
    </row>
    <row r="1190" spans="1:5" x14ac:dyDescent="0.25">
      <c r="A1190" s="4">
        <v>111443</v>
      </c>
      <c r="B1190" s="4">
        <v>8655405</v>
      </c>
      <c r="C1190" s="4" t="s">
        <v>2223</v>
      </c>
      <c r="D1190" s="5">
        <v>6000</v>
      </c>
      <c r="E1190" s="5">
        <v>-1750</v>
      </c>
    </row>
    <row r="1191" spans="1:5" x14ac:dyDescent="0.25">
      <c r="A1191" s="4">
        <v>119541</v>
      </c>
      <c r="B1191" s="4">
        <v>8794190</v>
      </c>
      <c r="C1191" s="4" t="s">
        <v>2224</v>
      </c>
      <c r="D1191" s="5">
        <v>5750</v>
      </c>
      <c r="E1191" s="5">
        <v>-1750</v>
      </c>
    </row>
    <row r="1192" spans="1:5" x14ac:dyDescent="0.25">
      <c r="A1192" s="4">
        <v>128090</v>
      </c>
      <c r="B1192" s="4">
        <v>8815459</v>
      </c>
      <c r="C1192" s="4" t="s">
        <v>2225</v>
      </c>
      <c r="D1192" s="5">
        <v>13000</v>
      </c>
      <c r="E1192" s="5">
        <v>-1750</v>
      </c>
    </row>
    <row r="1193" spans="1:5" x14ac:dyDescent="0.25">
      <c r="A1193" s="4">
        <v>130609</v>
      </c>
      <c r="B1193" s="4">
        <v>9084001</v>
      </c>
      <c r="C1193" s="4" t="s">
        <v>2226</v>
      </c>
      <c r="D1193" s="5">
        <v>9000</v>
      </c>
      <c r="E1193" s="5">
        <v>-1750</v>
      </c>
    </row>
    <row r="1194" spans="1:5" x14ac:dyDescent="0.25">
      <c r="A1194" s="4">
        <v>119982</v>
      </c>
      <c r="B1194" s="4">
        <v>9164600</v>
      </c>
      <c r="C1194" s="4" t="s">
        <v>2227</v>
      </c>
      <c r="D1194" s="5">
        <v>13500</v>
      </c>
      <c r="E1194" s="5">
        <v>-1750</v>
      </c>
    </row>
    <row r="1195" spans="1:5" x14ac:dyDescent="0.25">
      <c r="A1195" s="4">
        <v>120853</v>
      </c>
      <c r="B1195" s="4">
        <v>9374153</v>
      </c>
      <c r="C1195" s="4" t="s">
        <v>2228</v>
      </c>
      <c r="D1195" s="5">
        <v>6500</v>
      </c>
      <c r="E1195" s="5">
        <v>-1750</v>
      </c>
    </row>
    <row r="1196" spans="1:5" x14ac:dyDescent="0.25">
      <c r="A1196" s="4">
        <v>118853</v>
      </c>
      <c r="B1196" s="4">
        <v>9386912</v>
      </c>
      <c r="C1196" s="4" t="s">
        <v>2229</v>
      </c>
      <c r="D1196" s="5">
        <v>2000</v>
      </c>
      <c r="E1196" s="5">
        <v>-1750</v>
      </c>
    </row>
    <row r="1197" spans="1:5" x14ac:dyDescent="0.25">
      <c r="A1197" s="4">
        <v>132426</v>
      </c>
      <c r="B1197" s="4">
        <v>8214606</v>
      </c>
      <c r="C1197" s="6" t="s">
        <v>2230</v>
      </c>
      <c r="D1197" s="35">
        <v>6000</v>
      </c>
      <c r="E1197" s="35">
        <v>-1875</v>
      </c>
    </row>
    <row r="1198" spans="1:5" x14ac:dyDescent="0.25">
      <c r="A1198" s="4">
        <v>126207</v>
      </c>
      <c r="B1198" s="4">
        <v>9314077</v>
      </c>
      <c r="C1198" s="4" t="s">
        <v>2231</v>
      </c>
      <c r="D1198" s="5">
        <v>5000</v>
      </c>
      <c r="E1198" s="5">
        <v>-1875</v>
      </c>
    </row>
    <row r="1199" spans="1:5" x14ac:dyDescent="0.25">
      <c r="A1199" s="4">
        <v>123854</v>
      </c>
      <c r="B1199" s="4">
        <v>9365400</v>
      </c>
      <c r="C1199" s="4" t="s">
        <v>2232</v>
      </c>
      <c r="D1199" s="5">
        <v>1750</v>
      </c>
      <c r="E1199" s="5">
        <v>-1875</v>
      </c>
    </row>
    <row r="1200" spans="1:5" x14ac:dyDescent="0.25">
      <c r="A1200" s="4">
        <v>119440</v>
      </c>
      <c r="B1200" s="4">
        <v>8715408</v>
      </c>
      <c r="C1200" s="4" t="s">
        <v>2233</v>
      </c>
      <c r="D1200" s="5"/>
      <c r="E1200" s="5">
        <v>-1875</v>
      </c>
    </row>
    <row r="1201" spans="1:5" x14ac:dyDescent="0.25">
      <c r="A1201" s="4">
        <v>123228</v>
      </c>
      <c r="B1201" s="4">
        <v>9314128</v>
      </c>
      <c r="C1201" s="6" t="s">
        <v>2234</v>
      </c>
      <c r="D1201" s="35">
        <v>5000</v>
      </c>
      <c r="E1201" s="35">
        <v>-2000</v>
      </c>
    </row>
    <row r="1202" spans="1:5" x14ac:dyDescent="0.25">
      <c r="A1202" s="4">
        <v>123211</v>
      </c>
      <c r="B1202" s="4">
        <v>3724011</v>
      </c>
      <c r="C1202" s="4" t="s">
        <v>2235</v>
      </c>
      <c r="D1202" s="5">
        <v>7250</v>
      </c>
      <c r="E1202" s="5">
        <v>-2000</v>
      </c>
    </row>
    <row r="1203" spans="1:5" x14ac:dyDescent="0.25">
      <c r="A1203" s="4">
        <v>122602</v>
      </c>
      <c r="B1203" s="4">
        <v>8354512</v>
      </c>
      <c r="C1203" s="4" t="s">
        <v>2236</v>
      </c>
      <c r="D1203" s="5">
        <v>9500</v>
      </c>
      <c r="E1203" s="5">
        <v>-2000</v>
      </c>
    </row>
    <row r="1204" spans="1:5" x14ac:dyDescent="0.25">
      <c r="A1204" s="4">
        <v>120232</v>
      </c>
      <c r="B1204" s="4">
        <v>8454041</v>
      </c>
      <c r="C1204" s="4" t="s">
        <v>2237</v>
      </c>
      <c r="D1204" s="5">
        <v>6000</v>
      </c>
      <c r="E1204" s="5">
        <v>-2000</v>
      </c>
    </row>
    <row r="1205" spans="1:5" x14ac:dyDescent="0.25">
      <c r="A1205" s="4">
        <v>122391</v>
      </c>
      <c r="B1205" s="4">
        <v>8694055</v>
      </c>
      <c r="C1205" s="4" t="s">
        <v>70</v>
      </c>
      <c r="D1205" s="5">
        <v>4000</v>
      </c>
      <c r="E1205" s="5">
        <v>-2000</v>
      </c>
    </row>
    <row r="1206" spans="1:5" x14ac:dyDescent="0.25">
      <c r="A1206" s="4">
        <v>128020</v>
      </c>
      <c r="B1206" s="4">
        <v>8877042</v>
      </c>
      <c r="C1206" s="4" t="s">
        <v>2238</v>
      </c>
      <c r="D1206" s="5">
        <v>2250</v>
      </c>
      <c r="E1206" s="5">
        <v>-2000</v>
      </c>
    </row>
    <row r="1207" spans="1:5" x14ac:dyDescent="0.25">
      <c r="A1207" s="4">
        <v>119953</v>
      </c>
      <c r="B1207" s="4">
        <v>9214001</v>
      </c>
      <c r="C1207" s="4" t="s">
        <v>2239</v>
      </c>
      <c r="D1207" s="5">
        <v>7250</v>
      </c>
      <c r="E1207" s="5">
        <v>-2000</v>
      </c>
    </row>
    <row r="1208" spans="1:5" x14ac:dyDescent="0.25">
      <c r="A1208" s="4">
        <v>120087</v>
      </c>
      <c r="B1208" s="4">
        <v>9284051</v>
      </c>
      <c r="C1208" s="4" t="s">
        <v>2240</v>
      </c>
      <c r="D1208" s="5">
        <v>9500</v>
      </c>
      <c r="E1208" s="5">
        <v>-2000</v>
      </c>
    </row>
    <row r="1209" spans="1:5" x14ac:dyDescent="0.25">
      <c r="A1209" s="4">
        <v>122354</v>
      </c>
      <c r="B1209" s="4">
        <v>9284550</v>
      </c>
      <c r="C1209" s="4" t="s">
        <v>2241</v>
      </c>
      <c r="D1209" s="5">
        <v>2250</v>
      </c>
      <c r="E1209" s="5">
        <v>-2000</v>
      </c>
    </row>
    <row r="1210" spans="1:5" x14ac:dyDescent="0.25">
      <c r="A1210" s="4">
        <v>124773</v>
      </c>
      <c r="B1210" s="4">
        <v>9354034</v>
      </c>
      <c r="C1210" s="4" t="s">
        <v>2242</v>
      </c>
      <c r="D1210" s="5">
        <v>5500</v>
      </c>
      <c r="E1210" s="5">
        <v>-2000</v>
      </c>
    </row>
    <row r="1211" spans="1:5" x14ac:dyDescent="0.25">
      <c r="A1211" s="4">
        <v>121854</v>
      </c>
      <c r="B1211" s="4">
        <v>8914454</v>
      </c>
      <c r="C1211" s="4" t="s">
        <v>2243</v>
      </c>
      <c r="D1211" s="5">
        <v>0</v>
      </c>
      <c r="E1211" s="5">
        <v>-2125</v>
      </c>
    </row>
    <row r="1212" spans="1:5" x14ac:dyDescent="0.25">
      <c r="A1212" s="4">
        <v>132294</v>
      </c>
      <c r="B1212" s="4">
        <v>8604094</v>
      </c>
      <c r="C1212" s="6" t="s">
        <v>2244</v>
      </c>
      <c r="D1212" s="35">
        <v>3500</v>
      </c>
      <c r="E1212" s="35">
        <v>-2250</v>
      </c>
    </row>
    <row r="1213" spans="1:5" x14ac:dyDescent="0.25">
      <c r="A1213" s="4">
        <v>122260</v>
      </c>
      <c r="B1213" s="4">
        <v>8884003</v>
      </c>
      <c r="C1213" s="4" t="s">
        <v>2245</v>
      </c>
      <c r="D1213" s="5">
        <v>0</v>
      </c>
      <c r="E1213" s="5">
        <v>-2250</v>
      </c>
    </row>
    <row r="1214" spans="1:5" x14ac:dyDescent="0.25">
      <c r="A1214" s="4">
        <v>120189</v>
      </c>
      <c r="B1214" s="4">
        <v>3114038</v>
      </c>
      <c r="C1214" s="4" t="s">
        <v>2246</v>
      </c>
      <c r="D1214" s="5">
        <v>12000</v>
      </c>
      <c r="E1214" s="5">
        <v>-2250</v>
      </c>
    </row>
    <row r="1215" spans="1:5" x14ac:dyDescent="0.25">
      <c r="A1215" s="4">
        <v>119976</v>
      </c>
      <c r="B1215" s="4">
        <v>9285400</v>
      </c>
      <c r="C1215" s="4" t="s">
        <v>2247</v>
      </c>
      <c r="D1215" s="5">
        <v>4500</v>
      </c>
      <c r="E1215" s="5">
        <v>-2250</v>
      </c>
    </row>
    <row r="1216" spans="1:5" x14ac:dyDescent="0.25">
      <c r="A1216" s="4">
        <v>120873</v>
      </c>
      <c r="B1216" s="4">
        <v>8914456</v>
      </c>
      <c r="C1216" s="4" t="s">
        <v>2248</v>
      </c>
      <c r="D1216" s="5">
        <v>3250</v>
      </c>
      <c r="E1216" s="5">
        <v>-2375</v>
      </c>
    </row>
    <row r="1217" spans="1:5" x14ac:dyDescent="0.25">
      <c r="A1217" s="4">
        <v>119656</v>
      </c>
      <c r="B1217" s="4">
        <v>8734007</v>
      </c>
      <c r="C1217" s="4" t="s">
        <v>2249</v>
      </c>
      <c r="D1217" s="5">
        <v>0</v>
      </c>
      <c r="E1217" s="5">
        <v>-2500</v>
      </c>
    </row>
    <row r="1218" spans="1:5" x14ac:dyDescent="0.25">
      <c r="A1218" s="4">
        <v>122542</v>
      </c>
      <c r="B1218" s="4">
        <v>9266911</v>
      </c>
      <c r="C1218" s="4" t="s">
        <v>2250</v>
      </c>
      <c r="D1218" s="5">
        <v>0</v>
      </c>
      <c r="E1218" s="5">
        <v>-2500</v>
      </c>
    </row>
    <row r="1219" spans="1:5" x14ac:dyDescent="0.25">
      <c r="A1219" s="4">
        <v>119610</v>
      </c>
      <c r="B1219" s="4">
        <v>3125401</v>
      </c>
      <c r="C1219" s="4" t="s">
        <v>2251</v>
      </c>
      <c r="D1219" s="5">
        <v>12000</v>
      </c>
      <c r="E1219" s="5">
        <v>-2500</v>
      </c>
    </row>
    <row r="1220" spans="1:5" x14ac:dyDescent="0.25">
      <c r="A1220" s="4">
        <v>122732</v>
      </c>
      <c r="B1220" s="4">
        <v>8004132</v>
      </c>
      <c r="C1220" s="4" t="s">
        <v>2252</v>
      </c>
      <c r="D1220" s="5">
        <v>7500</v>
      </c>
      <c r="E1220" s="5">
        <v>-2500</v>
      </c>
    </row>
    <row r="1221" spans="1:5" x14ac:dyDescent="0.25">
      <c r="A1221" s="4">
        <v>119364</v>
      </c>
      <c r="B1221" s="4">
        <v>8704020</v>
      </c>
      <c r="C1221" s="4" t="s">
        <v>2253</v>
      </c>
      <c r="D1221" s="5">
        <v>5000</v>
      </c>
      <c r="E1221" s="5">
        <v>-2500</v>
      </c>
    </row>
    <row r="1222" spans="1:5" x14ac:dyDescent="0.25">
      <c r="A1222" s="4">
        <v>120888</v>
      </c>
      <c r="B1222" s="4">
        <v>8874174</v>
      </c>
      <c r="C1222" s="4" t="s">
        <v>2022</v>
      </c>
      <c r="D1222" s="5">
        <v>12500</v>
      </c>
      <c r="E1222" s="5">
        <v>-2500</v>
      </c>
    </row>
    <row r="1223" spans="1:5" x14ac:dyDescent="0.25">
      <c r="A1223" s="4">
        <v>119877</v>
      </c>
      <c r="B1223" s="4">
        <v>9195410</v>
      </c>
      <c r="C1223" s="4" t="s">
        <v>2254</v>
      </c>
      <c r="D1223" s="5">
        <v>10000</v>
      </c>
      <c r="E1223" s="5">
        <v>-2500</v>
      </c>
    </row>
    <row r="1224" spans="1:5" x14ac:dyDescent="0.25">
      <c r="A1224" s="4">
        <v>119627</v>
      </c>
      <c r="B1224" s="4">
        <v>9195426</v>
      </c>
      <c r="C1224" s="4" t="s">
        <v>2255</v>
      </c>
      <c r="D1224" s="5">
        <v>9500</v>
      </c>
      <c r="E1224" s="5">
        <v>-2500</v>
      </c>
    </row>
    <row r="1225" spans="1:5" x14ac:dyDescent="0.25">
      <c r="A1225" s="4">
        <v>119123</v>
      </c>
      <c r="B1225" s="4">
        <v>9256908</v>
      </c>
      <c r="C1225" s="4" t="s">
        <v>2256</v>
      </c>
      <c r="D1225" s="5">
        <v>7750</v>
      </c>
      <c r="E1225" s="5">
        <v>-2500</v>
      </c>
    </row>
    <row r="1226" spans="1:5" x14ac:dyDescent="0.25">
      <c r="A1226" s="4">
        <v>120908</v>
      </c>
      <c r="B1226" s="4">
        <v>9384005</v>
      </c>
      <c r="C1226" s="4" t="s">
        <v>2257</v>
      </c>
      <c r="D1226" s="5">
        <v>18000</v>
      </c>
      <c r="E1226" s="5">
        <v>-2500</v>
      </c>
    </row>
    <row r="1227" spans="1:5" x14ac:dyDescent="0.25">
      <c r="A1227" s="4">
        <v>119389</v>
      </c>
      <c r="B1227" s="4">
        <v>3034000</v>
      </c>
      <c r="C1227" s="4" t="s">
        <v>2258</v>
      </c>
      <c r="D1227" s="5">
        <v>0</v>
      </c>
      <c r="E1227" s="5">
        <v>-2625</v>
      </c>
    </row>
    <row r="1228" spans="1:5" x14ac:dyDescent="0.25">
      <c r="A1228" s="4">
        <v>120509</v>
      </c>
      <c r="B1228" s="4">
        <v>3844504</v>
      </c>
      <c r="C1228" s="4" t="s">
        <v>2259</v>
      </c>
      <c r="D1228" s="5">
        <v>4000</v>
      </c>
      <c r="E1228" s="5">
        <v>-2625</v>
      </c>
    </row>
    <row r="1229" spans="1:5" x14ac:dyDescent="0.25">
      <c r="A1229" s="4">
        <v>124231</v>
      </c>
      <c r="B1229" s="4">
        <v>3404001</v>
      </c>
      <c r="C1229" s="4" t="s">
        <v>2260</v>
      </c>
      <c r="D1229" s="5">
        <v>14750</v>
      </c>
      <c r="E1229" s="5">
        <v>-2750</v>
      </c>
    </row>
    <row r="1230" spans="1:5" x14ac:dyDescent="0.25">
      <c r="A1230" s="4">
        <v>119548</v>
      </c>
      <c r="B1230" s="4">
        <v>8315412</v>
      </c>
      <c r="C1230" s="4" t="s">
        <v>2261</v>
      </c>
      <c r="D1230" s="5">
        <v>3500</v>
      </c>
      <c r="E1230" s="5">
        <v>-2750</v>
      </c>
    </row>
    <row r="1231" spans="1:5" x14ac:dyDescent="0.25">
      <c r="A1231" s="4">
        <v>122867</v>
      </c>
      <c r="B1231" s="4">
        <v>8654002</v>
      </c>
      <c r="C1231" s="4" t="s">
        <v>2262</v>
      </c>
      <c r="D1231" s="5">
        <v>10500</v>
      </c>
      <c r="E1231" s="5">
        <v>-2750</v>
      </c>
    </row>
    <row r="1232" spans="1:5" x14ac:dyDescent="0.25">
      <c r="A1232" s="4">
        <v>119146</v>
      </c>
      <c r="B1232" s="4">
        <v>8816908</v>
      </c>
      <c r="C1232" s="4" t="s">
        <v>2263</v>
      </c>
      <c r="D1232" s="5">
        <v>22500</v>
      </c>
      <c r="E1232" s="5">
        <v>-2750</v>
      </c>
    </row>
    <row r="1233" spans="1:5" x14ac:dyDescent="0.25">
      <c r="A1233" s="4">
        <v>120050</v>
      </c>
      <c r="B1233" s="4">
        <v>3304109</v>
      </c>
      <c r="C1233" s="4" t="s">
        <v>2264</v>
      </c>
      <c r="D1233" s="5">
        <v>5250</v>
      </c>
      <c r="E1233" s="5">
        <v>-2875</v>
      </c>
    </row>
    <row r="1234" spans="1:5" x14ac:dyDescent="0.25">
      <c r="A1234" s="4">
        <v>118642</v>
      </c>
      <c r="B1234" s="4">
        <v>3736906</v>
      </c>
      <c r="C1234" s="4" t="s">
        <v>2265</v>
      </c>
      <c r="D1234" s="5">
        <v>6000</v>
      </c>
      <c r="E1234" s="5">
        <v>-2875</v>
      </c>
    </row>
    <row r="1235" spans="1:5" x14ac:dyDescent="0.25">
      <c r="A1235" s="4">
        <v>120265</v>
      </c>
      <c r="B1235" s="4">
        <v>8665407</v>
      </c>
      <c r="C1235" s="4" t="s">
        <v>2266</v>
      </c>
      <c r="D1235" s="5">
        <v>7000</v>
      </c>
      <c r="E1235" s="5">
        <v>-2875</v>
      </c>
    </row>
    <row r="1236" spans="1:5" x14ac:dyDescent="0.25">
      <c r="A1236" s="4">
        <v>120981</v>
      </c>
      <c r="B1236" s="4">
        <v>8864001</v>
      </c>
      <c r="C1236" s="4" t="s">
        <v>2267</v>
      </c>
      <c r="D1236" s="5">
        <v>3500</v>
      </c>
      <c r="E1236" s="5">
        <v>-2875</v>
      </c>
    </row>
    <row r="1237" spans="1:5" x14ac:dyDescent="0.25">
      <c r="A1237" s="4">
        <v>120526</v>
      </c>
      <c r="B1237" s="4">
        <v>3434106</v>
      </c>
      <c r="C1237" s="4" t="s">
        <v>2268</v>
      </c>
      <c r="D1237" s="5">
        <v>0</v>
      </c>
      <c r="E1237" s="5">
        <v>-3000</v>
      </c>
    </row>
    <row r="1238" spans="1:5" x14ac:dyDescent="0.25">
      <c r="A1238" s="4">
        <v>120993</v>
      </c>
      <c r="B1238" s="4">
        <v>8784053</v>
      </c>
      <c r="C1238" s="4" t="s">
        <v>2269</v>
      </c>
      <c r="D1238" s="5">
        <v>0</v>
      </c>
      <c r="E1238" s="5">
        <v>-3000</v>
      </c>
    </row>
    <row r="1239" spans="1:5" x14ac:dyDescent="0.25">
      <c r="A1239" s="4">
        <v>119243</v>
      </c>
      <c r="B1239" s="4">
        <v>9354036</v>
      </c>
      <c r="C1239" s="4" t="s">
        <v>2270</v>
      </c>
      <c r="D1239" s="5">
        <v>0</v>
      </c>
      <c r="E1239" s="5">
        <v>-3000</v>
      </c>
    </row>
    <row r="1240" spans="1:5" x14ac:dyDescent="0.25">
      <c r="A1240" s="4">
        <v>124981</v>
      </c>
      <c r="B1240" s="4">
        <v>9384001</v>
      </c>
      <c r="C1240" s="4" t="s">
        <v>2271</v>
      </c>
      <c r="D1240" s="5">
        <v>0</v>
      </c>
      <c r="E1240" s="5">
        <v>-3000</v>
      </c>
    </row>
    <row r="1241" spans="1:5" x14ac:dyDescent="0.25">
      <c r="A1241" s="4">
        <v>123203</v>
      </c>
      <c r="B1241" s="4">
        <v>3094703</v>
      </c>
      <c r="C1241" s="4" t="s">
        <v>1329</v>
      </c>
      <c r="D1241" s="5">
        <v>19000</v>
      </c>
      <c r="E1241" s="5">
        <v>-3000</v>
      </c>
    </row>
    <row r="1242" spans="1:5" x14ac:dyDescent="0.25">
      <c r="A1242" s="4">
        <v>120500</v>
      </c>
      <c r="B1242" s="4">
        <v>8504100</v>
      </c>
      <c r="C1242" s="4" t="s">
        <v>2272</v>
      </c>
      <c r="D1242" s="5">
        <v>5000</v>
      </c>
      <c r="E1242" s="5">
        <v>-3000</v>
      </c>
    </row>
    <row r="1243" spans="1:5" x14ac:dyDescent="0.25">
      <c r="A1243" s="4">
        <v>121116</v>
      </c>
      <c r="B1243" s="4">
        <v>9314116</v>
      </c>
      <c r="C1243" s="4" t="s">
        <v>2273</v>
      </c>
      <c r="D1243" s="5">
        <v>13500</v>
      </c>
      <c r="E1243" s="5">
        <v>-3000</v>
      </c>
    </row>
    <row r="1244" spans="1:5" x14ac:dyDescent="0.25">
      <c r="A1244" s="4">
        <v>119230</v>
      </c>
      <c r="B1244" s="4">
        <v>9376905</v>
      </c>
      <c r="C1244" s="4" t="s">
        <v>2274</v>
      </c>
      <c r="D1244" s="5">
        <v>9500</v>
      </c>
      <c r="E1244" s="5">
        <v>-3000</v>
      </c>
    </row>
    <row r="1245" spans="1:5" x14ac:dyDescent="0.25">
      <c r="A1245" s="4">
        <v>118894</v>
      </c>
      <c r="B1245" s="4">
        <v>8256905</v>
      </c>
      <c r="C1245" s="4" t="s">
        <v>2275</v>
      </c>
      <c r="D1245" s="5">
        <v>4500</v>
      </c>
      <c r="E1245" s="5">
        <v>-3125</v>
      </c>
    </row>
    <row r="1246" spans="1:5" x14ac:dyDescent="0.25">
      <c r="A1246" s="4">
        <v>121057</v>
      </c>
      <c r="B1246" s="4">
        <v>8815457</v>
      </c>
      <c r="C1246" s="4" t="s">
        <v>2276</v>
      </c>
      <c r="D1246" s="5">
        <v>0</v>
      </c>
      <c r="E1246" s="5">
        <v>-3250</v>
      </c>
    </row>
    <row r="1247" spans="1:5" x14ac:dyDescent="0.25">
      <c r="A1247" s="4">
        <v>119197</v>
      </c>
      <c r="B1247" s="4">
        <v>3426905</v>
      </c>
      <c r="C1247" s="4" t="s">
        <v>2277</v>
      </c>
      <c r="D1247" s="5">
        <v>25000</v>
      </c>
      <c r="E1247" s="5">
        <v>-3250</v>
      </c>
    </row>
    <row r="1248" spans="1:5" x14ac:dyDescent="0.25">
      <c r="A1248" s="4">
        <v>120984</v>
      </c>
      <c r="B1248" s="4">
        <v>8104007</v>
      </c>
      <c r="C1248" s="4" t="s">
        <v>2278</v>
      </c>
      <c r="D1248" s="5">
        <v>12750</v>
      </c>
      <c r="E1248" s="5">
        <v>-3250</v>
      </c>
    </row>
    <row r="1249" spans="1:5" x14ac:dyDescent="0.25">
      <c r="A1249" s="4">
        <v>121084</v>
      </c>
      <c r="B1249" s="4">
        <v>8664084</v>
      </c>
      <c r="C1249" s="4" t="s">
        <v>2279</v>
      </c>
      <c r="D1249" s="5">
        <v>4750</v>
      </c>
      <c r="E1249" s="5">
        <v>-3250</v>
      </c>
    </row>
    <row r="1250" spans="1:5" x14ac:dyDescent="0.25">
      <c r="A1250" s="4">
        <v>130765</v>
      </c>
      <c r="B1250" s="4">
        <v>8914019</v>
      </c>
      <c r="C1250" s="4" t="s">
        <v>2280</v>
      </c>
      <c r="D1250" s="5">
        <v>2250</v>
      </c>
      <c r="E1250" s="5">
        <v>-3250</v>
      </c>
    </row>
    <row r="1251" spans="1:5" x14ac:dyDescent="0.25">
      <c r="A1251" s="4">
        <v>118606</v>
      </c>
      <c r="B1251" s="4">
        <v>9286906</v>
      </c>
      <c r="C1251" s="4" t="s">
        <v>2281</v>
      </c>
      <c r="D1251" s="5">
        <v>8500</v>
      </c>
      <c r="E1251" s="5">
        <v>-3250</v>
      </c>
    </row>
    <row r="1252" spans="1:5" x14ac:dyDescent="0.25">
      <c r="A1252" s="4">
        <v>119438</v>
      </c>
      <c r="B1252" s="4">
        <v>9316907</v>
      </c>
      <c r="C1252" s="4" t="s">
        <v>2282</v>
      </c>
      <c r="D1252" s="5">
        <v>7250</v>
      </c>
      <c r="E1252" s="5">
        <v>-3250</v>
      </c>
    </row>
    <row r="1253" spans="1:5" x14ac:dyDescent="0.25">
      <c r="A1253" s="4">
        <v>120008</v>
      </c>
      <c r="B1253" s="4">
        <v>3344019</v>
      </c>
      <c r="C1253" s="4" t="s">
        <v>2283</v>
      </c>
      <c r="D1253" s="5">
        <v>2500</v>
      </c>
      <c r="E1253" s="5">
        <v>-3375</v>
      </c>
    </row>
    <row r="1254" spans="1:5" x14ac:dyDescent="0.25">
      <c r="A1254" s="4">
        <v>120611</v>
      </c>
      <c r="B1254" s="4">
        <v>8654511</v>
      </c>
      <c r="C1254" s="4" t="s">
        <v>2284</v>
      </c>
      <c r="D1254" s="5">
        <v>0</v>
      </c>
      <c r="E1254" s="5">
        <v>-3500</v>
      </c>
    </row>
    <row r="1255" spans="1:5" x14ac:dyDescent="0.25">
      <c r="A1255" s="4">
        <v>122493</v>
      </c>
      <c r="B1255" s="4">
        <v>9264000</v>
      </c>
      <c r="C1255" s="4" t="s">
        <v>2285</v>
      </c>
      <c r="D1255" s="5">
        <v>0</v>
      </c>
      <c r="E1255" s="5">
        <v>-3500</v>
      </c>
    </row>
    <row r="1256" spans="1:5" x14ac:dyDescent="0.25">
      <c r="A1256" s="4">
        <v>120750</v>
      </c>
      <c r="B1256" s="4">
        <v>3734280</v>
      </c>
      <c r="C1256" s="4" t="s">
        <v>2286</v>
      </c>
      <c r="D1256" s="5">
        <v>11500</v>
      </c>
      <c r="E1256" s="5">
        <v>-3500</v>
      </c>
    </row>
    <row r="1257" spans="1:5" x14ac:dyDescent="0.25">
      <c r="A1257" s="4">
        <v>119348</v>
      </c>
      <c r="B1257" s="4">
        <v>8366905</v>
      </c>
      <c r="C1257" s="4" t="s">
        <v>2287</v>
      </c>
      <c r="D1257" s="5">
        <v>1500</v>
      </c>
      <c r="E1257" s="5">
        <v>-3500</v>
      </c>
    </row>
    <row r="1258" spans="1:5" x14ac:dyDescent="0.25">
      <c r="A1258" s="4">
        <v>119101</v>
      </c>
      <c r="B1258" s="4">
        <v>8946906</v>
      </c>
      <c r="C1258" s="4" t="s">
        <v>2288</v>
      </c>
      <c r="D1258" s="5">
        <v>9000</v>
      </c>
      <c r="E1258" s="5">
        <v>-3500</v>
      </c>
    </row>
    <row r="1259" spans="1:5" x14ac:dyDescent="0.25">
      <c r="A1259" s="4">
        <v>119562</v>
      </c>
      <c r="B1259" s="4">
        <v>9084162</v>
      </c>
      <c r="C1259" s="4" t="s">
        <v>2289</v>
      </c>
      <c r="D1259" s="5">
        <v>4500</v>
      </c>
      <c r="E1259" s="5">
        <v>-3500</v>
      </c>
    </row>
    <row r="1260" spans="1:5" x14ac:dyDescent="0.25">
      <c r="A1260" s="4">
        <v>120817</v>
      </c>
      <c r="B1260" s="4">
        <v>8684056</v>
      </c>
      <c r="C1260" s="4" t="s">
        <v>2290</v>
      </c>
      <c r="D1260" s="5">
        <v>0</v>
      </c>
      <c r="E1260" s="5">
        <v>-3625</v>
      </c>
    </row>
    <row r="1261" spans="1:5" x14ac:dyDescent="0.25">
      <c r="A1261" s="4">
        <v>123080</v>
      </c>
      <c r="B1261" s="4">
        <v>9314120</v>
      </c>
      <c r="C1261" s="4" t="s">
        <v>2291</v>
      </c>
      <c r="D1261" s="5">
        <v>5750</v>
      </c>
      <c r="E1261" s="5">
        <v>-3625</v>
      </c>
    </row>
    <row r="1262" spans="1:5" x14ac:dyDescent="0.25">
      <c r="A1262" s="4">
        <v>132379</v>
      </c>
      <c r="B1262" s="4">
        <v>3834071</v>
      </c>
      <c r="C1262" s="6" t="s">
        <v>2292</v>
      </c>
      <c r="D1262" s="35">
        <v>6250</v>
      </c>
      <c r="E1262" s="35">
        <v>-3750</v>
      </c>
    </row>
    <row r="1263" spans="1:5" x14ac:dyDescent="0.25">
      <c r="A1263" s="4">
        <v>119987</v>
      </c>
      <c r="B1263" s="4">
        <v>3554050</v>
      </c>
      <c r="C1263" s="4" t="s">
        <v>2293</v>
      </c>
      <c r="D1263" s="5">
        <v>0</v>
      </c>
      <c r="E1263" s="5">
        <v>-3750</v>
      </c>
    </row>
    <row r="1264" spans="1:5" x14ac:dyDescent="0.25">
      <c r="A1264" s="4">
        <v>123181</v>
      </c>
      <c r="B1264" s="4">
        <v>8934391</v>
      </c>
      <c r="C1264" s="4" t="s">
        <v>2294</v>
      </c>
      <c r="D1264" s="5">
        <v>0</v>
      </c>
      <c r="E1264" s="5">
        <v>-3750</v>
      </c>
    </row>
    <row r="1265" spans="1:5" x14ac:dyDescent="0.25">
      <c r="A1265" s="4">
        <v>118673</v>
      </c>
      <c r="B1265" s="4">
        <v>9266905</v>
      </c>
      <c r="C1265" s="4" t="s">
        <v>2295</v>
      </c>
      <c r="D1265" s="5">
        <v>0</v>
      </c>
      <c r="E1265" s="5">
        <v>-3750</v>
      </c>
    </row>
    <row r="1266" spans="1:5" x14ac:dyDescent="0.25">
      <c r="A1266" s="4">
        <v>120262</v>
      </c>
      <c r="B1266" s="4">
        <v>3944072</v>
      </c>
      <c r="C1266" s="4" t="s">
        <v>2296</v>
      </c>
      <c r="D1266" s="5">
        <v>19000</v>
      </c>
      <c r="E1266" s="5">
        <v>-3750</v>
      </c>
    </row>
    <row r="1267" spans="1:5" x14ac:dyDescent="0.25">
      <c r="A1267" s="4">
        <v>120983</v>
      </c>
      <c r="B1267" s="4">
        <v>8354000</v>
      </c>
      <c r="C1267" s="4" t="s">
        <v>2297</v>
      </c>
      <c r="D1267" s="5">
        <v>7000</v>
      </c>
      <c r="E1267" s="5">
        <v>-3750</v>
      </c>
    </row>
    <row r="1268" spans="1:5" x14ac:dyDescent="0.25">
      <c r="A1268" s="4">
        <v>119491</v>
      </c>
      <c r="B1268" s="4">
        <v>9254514</v>
      </c>
      <c r="C1268" s="4" t="s">
        <v>2298</v>
      </c>
      <c r="D1268" s="5"/>
      <c r="E1268" s="5">
        <v>-3750</v>
      </c>
    </row>
    <row r="1269" spans="1:5" x14ac:dyDescent="0.25">
      <c r="A1269" s="4">
        <v>123041</v>
      </c>
      <c r="B1269" s="4">
        <v>9284041</v>
      </c>
      <c r="C1269" s="4" t="s">
        <v>2299</v>
      </c>
      <c r="D1269" s="5">
        <v>0</v>
      </c>
      <c r="E1269" s="5">
        <v>-3875</v>
      </c>
    </row>
    <row r="1270" spans="1:5" x14ac:dyDescent="0.25">
      <c r="A1270" s="4">
        <v>119568</v>
      </c>
      <c r="B1270" s="4">
        <v>8784108</v>
      </c>
      <c r="C1270" s="4" t="s">
        <v>2300</v>
      </c>
      <c r="D1270" s="5">
        <v>3250</v>
      </c>
      <c r="E1270" s="5">
        <v>-3875</v>
      </c>
    </row>
    <row r="1271" spans="1:5" x14ac:dyDescent="0.25">
      <c r="A1271" s="4">
        <v>122587</v>
      </c>
      <c r="B1271" s="4">
        <v>8934387</v>
      </c>
      <c r="C1271" s="4" t="s">
        <v>2301</v>
      </c>
      <c r="D1271" s="5">
        <v>0</v>
      </c>
      <c r="E1271" s="5">
        <v>-4000</v>
      </c>
    </row>
    <row r="1272" spans="1:5" x14ac:dyDescent="0.25">
      <c r="A1272" s="4">
        <v>121146</v>
      </c>
      <c r="B1272" s="4">
        <v>3134026</v>
      </c>
      <c r="C1272" s="4" t="s">
        <v>2302</v>
      </c>
      <c r="D1272" s="5">
        <v>15000</v>
      </c>
      <c r="E1272" s="5">
        <v>-4000</v>
      </c>
    </row>
    <row r="1273" spans="1:5" x14ac:dyDescent="0.25">
      <c r="A1273" s="4">
        <v>120822</v>
      </c>
      <c r="B1273" s="4">
        <v>8654075</v>
      </c>
      <c r="C1273" s="4" t="s">
        <v>2303</v>
      </c>
      <c r="D1273" s="5">
        <v>10000</v>
      </c>
      <c r="E1273" s="5">
        <v>-4000</v>
      </c>
    </row>
    <row r="1274" spans="1:5" x14ac:dyDescent="0.25">
      <c r="A1274" s="4">
        <v>121171</v>
      </c>
      <c r="B1274" s="4">
        <v>8884311</v>
      </c>
      <c r="C1274" s="4" t="s">
        <v>2304</v>
      </c>
      <c r="D1274" s="5">
        <v>8000</v>
      </c>
      <c r="E1274" s="5">
        <v>-4000</v>
      </c>
    </row>
    <row r="1275" spans="1:5" x14ac:dyDescent="0.25">
      <c r="A1275" s="4">
        <v>120276</v>
      </c>
      <c r="B1275" s="4">
        <v>3314033</v>
      </c>
      <c r="C1275" s="4" t="s">
        <v>2305</v>
      </c>
      <c r="D1275" s="5">
        <v>2750</v>
      </c>
      <c r="E1275" s="5">
        <v>-4125</v>
      </c>
    </row>
    <row r="1276" spans="1:5" x14ac:dyDescent="0.25">
      <c r="A1276" s="4">
        <v>122372</v>
      </c>
      <c r="B1276" s="4">
        <v>8554031</v>
      </c>
      <c r="C1276" s="4" t="s">
        <v>2306</v>
      </c>
      <c r="D1276" s="5">
        <v>0</v>
      </c>
      <c r="E1276" s="5">
        <v>-4250</v>
      </c>
    </row>
    <row r="1277" spans="1:5" x14ac:dyDescent="0.25">
      <c r="A1277" s="4">
        <v>120007</v>
      </c>
      <c r="B1277" s="4">
        <v>3344012</v>
      </c>
      <c r="C1277" s="4" t="s">
        <v>2307</v>
      </c>
      <c r="D1277" s="5">
        <v>3750</v>
      </c>
      <c r="E1277" s="5">
        <v>-4250</v>
      </c>
    </row>
    <row r="1278" spans="1:5" x14ac:dyDescent="0.25">
      <c r="A1278" s="4">
        <v>119076</v>
      </c>
      <c r="B1278" s="4">
        <v>3846905</v>
      </c>
      <c r="C1278" s="4" t="s">
        <v>2308</v>
      </c>
      <c r="D1278" s="5">
        <v>12500</v>
      </c>
      <c r="E1278" s="5">
        <v>-4250</v>
      </c>
    </row>
    <row r="1279" spans="1:5" x14ac:dyDescent="0.25">
      <c r="A1279" s="4">
        <v>124537</v>
      </c>
      <c r="B1279" s="4">
        <v>3944037</v>
      </c>
      <c r="C1279" s="4" t="s">
        <v>2309</v>
      </c>
      <c r="D1279" s="5">
        <v>11000</v>
      </c>
      <c r="E1279" s="5">
        <v>-4250</v>
      </c>
    </row>
    <row r="1280" spans="1:5" x14ac:dyDescent="0.25">
      <c r="A1280" s="4">
        <v>118599</v>
      </c>
      <c r="B1280" s="4">
        <v>8216906</v>
      </c>
      <c r="C1280" s="4" t="s">
        <v>2310</v>
      </c>
      <c r="D1280" s="5">
        <v>7000</v>
      </c>
      <c r="E1280" s="5">
        <v>-4250</v>
      </c>
    </row>
    <row r="1281" spans="1:5" x14ac:dyDescent="0.25">
      <c r="A1281" s="4">
        <v>130616</v>
      </c>
      <c r="B1281" s="4">
        <v>8305416</v>
      </c>
      <c r="C1281" s="4" t="s">
        <v>2311</v>
      </c>
      <c r="D1281" s="5">
        <v>750</v>
      </c>
      <c r="E1281" s="5">
        <v>-4250</v>
      </c>
    </row>
    <row r="1282" spans="1:5" x14ac:dyDescent="0.25">
      <c r="A1282" s="4">
        <v>122099</v>
      </c>
      <c r="B1282" s="4">
        <v>2037199</v>
      </c>
      <c r="C1282" s="4" t="s">
        <v>2312</v>
      </c>
      <c r="D1282" s="5"/>
      <c r="E1282" s="5">
        <v>-4250</v>
      </c>
    </row>
    <row r="1283" spans="1:5" x14ac:dyDescent="0.25">
      <c r="A1283" s="4">
        <v>119972</v>
      </c>
      <c r="B1283" s="4">
        <v>8304500</v>
      </c>
      <c r="C1283" s="4" t="s">
        <v>2313</v>
      </c>
      <c r="D1283" s="5"/>
      <c r="E1283" s="5">
        <v>-4375</v>
      </c>
    </row>
    <row r="1284" spans="1:5" x14ac:dyDescent="0.25">
      <c r="A1284" s="4">
        <v>119995</v>
      </c>
      <c r="B1284" s="4">
        <v>8114625</v>
      </c>
      <c r="C1284" s="4" t="s">
        <v>2314</v>
      </c>
      <c r="D1284" s="5">
        <v>0</v>
      </c>
      <c r="E1284" s="5">
        <v>-4500</v>
      </c>
    </row>
    <row r="1285" spans="1:5" x14ac:dyDescent="0.25">
      <c r="A1285" s="4">
        <v>118633</v>
      </c>
      <c r="B1285" s="4">
        <v>2106907</v>
      </c>
      <c r="C1285" s="4" t="s">
        <v>2315</v>
      </c>
      <c r="D1285" s="5">
        <v>14000</v>
      </c>
      <c r="E1285" s="5">
        <v>-4500</v>
      </c>
    </row>
    <row r="1286" spans="1:5" x14ac:dyDescent="0.25">
      <c r="A1286" s="4">
        <v>119094</v>
      </c>
      <c r="B1286" s="4">
        <v>8036908</v>
      </c>
      <c r="C1286" s="4" t="s">
        <v>2316</v>
      </c>
      <c r="D1286" s="5">
        <v>3250</v>
      </c>
      <c r="E1286" s="5">
        <v>-4500</v>
      </c>
    </row>
    <row r="1287" spans="1:5" x14ac:dyDescent="0.25">
      <c r="A1287" s="4">
        <v>121968</v>
      </c>
      <c r="B1287" s="4">
        <v>8374168</v>
      </c>
      <c r="C1287" s="4" t="s">
        <v>2317</v>
      </c>
      <c r="D1287" s="5">
        <v>7000</v>
      </c>
      <c r="E1287" s="5">
        <v>-4500</v>
      </c>
    </row>
    <row r="1288" spans="1:5" x14ac:dyDescent="0.25">
      <c r="A1288" s="4">
        <v>119333</v>
      </c>
      <c r="B1288" s="4">
        <v>8816911</v>
      </c>
      <c r="C1288" s="4" t="s">
        <v>2318</v>
      </c>
      <c r="D1288" s="5">
        <v>17000</v>
      </c>
      <c r="E1288" s="5">
        <v>-4500</v>
      </c>
    </row>
    <row r="1289" spans="1:5" x14ac:dyDescent="0.25">
      <c r="A1289" s="4">
        <v>132099</v>
      </c>
      <c r="B1289" s="4">
        <v>8815422</v>
      </c>
      <c r="C1289" s="4" t="s">
        <v>2319</v>
      </c>
      <c r="D1289" s="5">
        <v>0</v>
      </c>
      <c r="E1289" s="5">
        <v>-4750</v>
      </c>
    </row>
    <row r="1290" spans="1:5" x14ac:dyDescent="0.25">
      <c r="A1290" s="4">
        <v>122334</v>
      </c>
      <c r="B1290" s="4">
        <v>3844604</v>
      </c>
      <c r="C1290" s="4" t="s">
        <v>2320</v>
      </c>
      <c r="D1290" s="5">
        <v>6500</v>
      </c>
      <c r="E1290" s="5">
        <v>-4750</v>
      </c>
    </row>
    <row r="1291" spans="1:5" x14ac:dyDescent="0.25">
      <c r="A1291" s="4">
        <v>119351</v>
      </c>
      <c r="B1291" s="4">
        <v>8214104</v>
      </c>
      <c r="C1291" s="4" t="s">
        <v>2321</v>
      </c>
      <c r="D1291" s="5">
        <v>18000</v>
      </c>
      <c r="E1291" s="5">
        <v>-4750</v>
      </c>
    </row>
    <row r="1292" spans="1:5" x14ac:dyDescent="0.25">
      <c r="A1292" s="4">
        <v>123089</v>
      </c>
      <c r="B1292" s="4">
        <v>8374189</v>
      </c>
      <c r="C1292" s="4" t="s">
        <v>2322</v>
      </c>
      <c r="D1292" s="5">
        <v>10500</v>
      </c>
      <c r="E1292" s="5">
        <v>-4750</v>
      </c>
    </row>
    <row r="1293" spans="1:5" x14ac:dyDescent="0.25">
      <c r="A1293" s="4">
        <v>119854</v>
      </c>
      <c r="B1293" s="4">
        <v>8835439</v>
      </c>
      <c r="C1293" s="4" t="s">
        <v>2323</v>
      </c>
      <c r="D1293" s="5">
        <v>7500</v>
      </c>
      <c r="E1293" s="5">
        <v>-4750</v>
      </c>
    </row>
    <row r="1294" spans="1:5" x14ac:dyDescent="0.25">
      <c r="A1294" s="4">
        <v>122060</v>
      </c>
      <c r="B1294" s="4">
        <v>9314050</v>
      </c>
      <c r="C1294" s="4" t="s">
        <v>2324</v>
      </c>
      <c r="D1294" s="5">
        <v>0</v>
      </c>
      <c r="E1294" s="5">
        <v>-5000</v>
      </c>
    </row>
    <row r="1295" spans="1:5" x14ac:dyDescent="0.25">
      <c r="A1295" s="4">
        <v>122122</v>
      </c>
      <c r="B1295" s="4">
        <v>8064122</v>
      </c>
      <c r="C1295" s="4" t="s">
        <v>2325</v>
      </c>
      <c r="D1295" s="5">
        <v>7500</v>
      </c>
      <c r="E1295" s="5">
        <v>-5000</v>
      </c>
    </row>
    <row r="1296" spans="1:5" x14ac:dyDescent="0.25">
      <c r="A1296" s="4">
        <v>119222</v>
      </c>
      <c r="B1296" s="4">
        <v>8796906</v>
      </c>
      <c r="C1296" s="4" t="s">
        <v>2326</v>
      </c>
      <c r="D1296" s="5">
        <v>4000</v>
      </c>
      <c r="E1296" s="5">
        <v>-5000</v>
      </c>
    </row>
    <row r="1297" spans="1:5" x14ac:dyDescent="0.25">
      <c r="A1297" s="4">
        <v>118658</v>
      </c>
      <c r="B1297" s="4">
        <v>2136906</v>
      </c>
      <c r="C1297" s="4" t="s">
        <v>2327</v>
      </c>
      <c r="D1297" s="5">
        <v>24500</v>
      </c>
      <c r="E1297" s="5">
        <v>-5250</v>
      </c>
    </row>
    <row r="1298" spans="1:5" x14ac:dyDescent="0.25">
      <c r="A1298" s="4">
        <v>120085</v>
      </c>
      <c r="B1298" s="4">
        <v>8914005</v>
      </c>
      <c r="C1298" s="4" t="s">
        <v>2328</v>
      </c>
      <c r="D1298" s="5">
        <v>12500</v>
      </c>
      <c r="E1298" s="5">
        <v>-5250</v>
      </c>
    </row>
    <row r="1299" spans="1:5" x14ac:dyDescent="0.25">
      <c r="A1299" s="4">
        <v>119832</v>
      </c>
      <c r="B1299" s="4">
        <v>9364464</v>
      </c>
      <c r="C1299" s="4" t="s">
        <v>2329</v>
      </c>
      <c r="D1299" s="5">
        <v>9000</v>
      </c>
      <c r="E1299" s="5">
        <v>-5250</v>
      </c>
    </row>
    <row r="1300" spans="1:5" x14ac:dyDescent="0.25">
      <c r="A1300" s="4">
        <v>118624</v>
      </c>
      <c r="B1300" s="4">
        <v>2086905</v>
      </c>
      <c r="C1300" s="4" t="s">
        <v>2330</v>
      </c>
      <c r="D1300" s="5">
        <v>19500</v>
      </c>
      <c r="E1300" s="5">
        <v>-5500</v>
      </c>
    </row>
    <row r="1301" spans="1:5" x14ac:dyDescent="0.25">
      <c r="A1301" s="4">
        <v>124560</v>
      </c>
      <c r="B1301" s="4">
        <v>3134600</v>
      </c>
      <c r="C1301" s="4" t="s">
        <v>2331</v>
      </c>
      <c r="D1301" s="5">
        <v>7000</v>
      </c>
      <c r="E1301" s="5">
        <v>-5500</v>
      </c>
    </row>
    <row r="1302" spans="1:5" x14ac:dyDescent="0.25">
      <c r="A1302" s="4">
        <v>119878</v>
      </c>
      <c r="B1302" s="4">
        <v>8914404</v>
      </c>
      <c r="C1302" s="4" t="s">
        <v>2332</v>
      </c>
      <c r="D1302" s="5">
        <v>4600</v>
      </c>
      <c r="E1302" s="5">
        <v>-5650</v>
      </c>
    </row>
    <row r="1303" spans="1:5" x14ac:dyDescent="0.25">
      <c r="A1303" s="4">
        <v>132381</v>
      </c>
      <c r="B1303" s="4">
        <v>3064004</v>
      </c>
      <c r="C1303" s="6" t="s">
        <v>2333</v>
      </c>
      <c r="D1303" s="35">
        <v>16750</v>
      </c>
      <c r="E1303" s="35">
        <v>-5750</v>
      </c>
    </row>
    <row r="1304" spans="1:5" x14ac:dyDescent="0.25">
      <c r="A1304" s="4">
        <v>129576</v>
      </c>
      <c r="B1304" s="4">
        <v>3174030</v>
      </c>
      <c r="C1304" s="4" t="s">
        <v>2334</v>
      </c>
      <c r="D1304" s="5">
        <v>10500</v>
      </c>
      <c r="E1304" s="5">
        <v>-5750</v>
      </c>
    </row>
    <row r="1305" spans="1:5" x14ac:dyDescent="0.25">
      <c r="A1305" s="4">
        <v>119227</v>
      </c>
      <c r="B1305" s="4">
        <v>3506907</v>
      </c>
      <c r="C1305" s="4" t="s">
        <v>2335</v>
      </c>
      <c r="D1305" s="5">
        <v>8750</v>
      </c>
      <c r="E1305" s="5">
        <v>-5750</v>
      </c>
    </row>
    <row r="1306" spans="1:5" x14ac:dyDescent="0.25">
      <c r="A1306" s="4">
        <v>122502</v>
      </c>
      <c r="B1306" s="4">
        <v>8774502</v>
      </c>
      <c r="C1306" s="4" t="s">
        <v>2336</v>
      </c>
      <c r="D1306" s="5">
        <v>4000</v>
      </c>
      <c r="E1306" s="5">
        <v>-5750</v>
      </c>
    </row>
    <row r="1307" spans="1:5" x14ac:dyDescent="0.25">
      <c r="A1307" s="4">
        <v>123178</v>
      </c>
      <c r="B1307" s="4">
        <v>2054106</v>
      </c>
      <c r="C1307" s="4" t="s">
        <v>2337</v>
      </c>
      <c r="D1307" s="5">
        <v>5250</v>
      </c>
      <c r="E1307" s="5">
        <v>-6000</v>
      </c>
    </row>
    <row r="1308" spans="1:5" x14ac:dyDescent="0.25">
      <c r="A1308" s="4">
        <v>126339</v>
      </c>
      <c r="B1308" s="4">
        <v>3334002</v>
      </c>
      <c r="C1308" s="4" t="s">
        <v>2338</v>
      </c>
      <c r="D1308" s="5">
        <v>15500</v>
      </c>
      <c r="E1308" s="5">
        <v>-6000</v>
      </c>
    </row>
    <row r="1309" spans="1:5" x14ac:dyDescent="0.25">
      <c r="A1309" s="4">
        <v>120103</v>
      </c>
      <c r="B1309" s="4">
        <v>8604003</v>
      </c>
      <c r="C1309" s="4" t="s">
        <v>2339</v>
      </c>
      <c r="D1309" s="5">
        <v>11500</v>
      </c>
      <c r="E1309" s="5">
        <v>-6000</v>
      </c>
    </row>
    <row r="1310" spans="1:5" x14ac:dyDescent="0.25">
      <c r="A1310" s="4">
        <v>120104</v>
      </c>
      <c r="B1310" s="4">
        <v>8865450</v>
      </c>
      <c r="C1310" s="4" t="s">
        <v>2340</v>
      </c>
      <c r="D1310" s="5">
        <v>3750</v>
      </c>
      <c r="E1310" s="5">
        <v>-6000</v>
      </c>
    </row>
    <row r="1311" spans="1:5" x14ac:dyDescent="0.25">
      <c r="A1311" s="4">
        <v>123081</v>
      </c>
      <c r="B1311" s="4">
        <v>3574011</v>
      </c>
      <c r="C1311" s="4" t="s">
        <v>2341</v>
      </c>
      <c r="D1311" s="5">
        <v>0</v>
      </c>
      <c r="E1311" s="5">
        <v>-6500</v>
      </c>
    </row>
    <row r="1312" spans="1:5" x14ac:dyDescent="0.25">
      <c r="A1312" s="4">
        <v>120624</v>
      </c>
      <c r="B1312" s="4">
        <v>8865404</v>
      </c>
      <c r="C1312" s="4" t="s">
        <v>2342</v>
      </c>
      <c r="D1312" s="5">
        <v>4250</v>
      </c>
      <c r="E1312" s="5">
        <v>-6500</v>
      </c>
    </row>
    <row r="1313" spans="1:5" x14ac:dyDescent="0.25">
      <c r="A1313" s="4">
        <v>122426</v>
      </c>
      <c r="B1313" s="4">
        <v>3824002</v>
      </c>
      <c r="C1313" s="4" t="s">
        <v>2343</v>
      </c>
      <c r="D1313" s="5">
        <v>0</v>
      </c>
      <c r="E1313" s="5">
        <v>-6625</v>
      </c>
    </row>
    <row r="1314" spans="1:5" x14ac:dyDescent="0.25">
      <c r="A1314" s="4">
        <v>119113</v>
      </c>
      <c r="B1314" s="4">
        <v>8566905</v>
      </c>
      <c r="C1314" s="4" t="s">
        <v>2344</v>
      </c>
      <c r="D1314" s="5">
        <v>0</v>
      </c>
      <c r="E1314" s="5">
        <v>-6625</v>
      </c>
    </row>
    <row r="1315" spans="1:5" x14ac:dyDescent="0.25">
      <c r="A1315" s="4">
        <v>132343</v>
      </c>
      <c r="B1315" s="4">
        <v>3344000</v>
      </c>
      <c r="C1315" s="6" t="s">
        <v>2345</v>
      </c>
      <c r="D1315" s="35">
        <v>12250</v>
      </c>
      <c r="E1315" s="35">
        <v>-6750</v>
      </c>
    </row>
    <row r="1316" spans="1:5" x14ac:dyDescent="0.25">
      <c r="A1316" s="4">
        <v>122148</v>
      </c>
      <c r="B1316" s="4">
        <v>8554038</v>
      </c>
      <c r="C1316" s="4" t="s">
        <v>2346</v>
      </c>
      <c r="D1316" s="5">
        <v>0</v>
      </c>
      <c r="E1316" s="5">
        <v>-6750</v>
      </c>
    </row>
    <row r="1317" spans="1:5" x14ac:dyDescent="0.25">
      <c r="A1317" s="4">
        <v>120987</v>
      </c>
      <c r="B1317" s="4">
        <v>8964000</v>
      </c>
      <c r="C1317" s="4" t="s">
        <v>2347</v>
      </c>
      <c r="D1317" s="5">
        <v>0</v>
      </c>
      <c r="E1317" s="5">
        <v>-6750</v>
      </c>
    </row>
    <row r="1318" spans="1:5" x14ac:dyDescent="0.25">
      <c r="A1318" s="4">
        <v>119885</v>
      </c>
      <c r="B1318" s="4">
        <v>3355406</v>
      </c>
      <c r="C1318" s="4" t="s">
        <v>2348</v>
      </c>
      <c r="D1318" s="5">
        <v>13000</v>
      </c>
      <c r="E1318" s="5">
        <v>-6750</v>
      </c>
    </row>
    <row r="1319" spans="1:5" x14ac:dyDescent="0.25">
      <c r="A1319" s="4">
        <v>122429</v>
      </c>
      <c r="B1319" s="4">
        <v>8914014</v>
      </c>
      <c r="C1319" s="4" t="s">
        <v>2349</v>
      </c>
      <c r="D1319" s="5">
        <v>4250</v>
      </c>
      <c r="E1319" s="5">
        <v>-6750</v>
      </c>
    </row>
    <row r="1320" spans="1:5" x14ac:dyDescent="0.25">
      <c r="A1320" s="4">
        <v>120717</v>
      </c>
      <c r="B1320" s="4">
        <v>9365417</v>
      </c>
      <c r="C1320" s="4" t="s">
        <v>2350</v>
      </c>
      <c r="D1320" s="5">
        <v>5500</v>
      </c>
      <c r="E1320" s="5">
        <v>-6750</v>
      </c>
    </row>
    <row r="1321" spans="1:5" x14ac:dyDescent="0.25">
      <c r="A1321" s="4">
        <v>118618</v>
      </c>
      <c r="B1321" s="4">
        <v>3066905</v>
      </c>
      <c r="C1321" s="4" t="s">
        <v>2351</v>
      </c>
      <c r="D1321" s="5">
        <v>34000</v>
      </c>
      <c r="E1321" s="5">
        <v>-7250</v>
      </c>
    </row>
    <row r="1322" spans="1:5" x14ac:dyDescent="0.25">
      <c r="A1322" s="4">
        <v>119768</v>
      </c>
      <c r="B1322" s="4">
        <v>3194007</v>
      </c>
      <c r="C1322" s="4" t="s">
        <v>2352</v>
      </c>
      <c r="D1322" s="5">
        <v>7750</v>
      </c>
      <c r="E1322" s="5">
        <v>-7250</v>
      </c>
    </row>
    <row r="1323" spans="1:5" x14ac:dyDescent="0.25">
      <c r="A1323" s="4">
        <v>120282</v>
      </c>
      <c r="B1323" s="4">
        <v>9254001</v>
      </c>
      <c r="C1323" s="4" t="s">
        <v>2353</v>
      </c>
      <c r="D1323" s="5">
        <v>7000</v>
      </c>
      <c r="E1323" s="5">
        <v>-7250</v>
      </c>
    </row>
    <row r="1324" spans="1:5" x14ac:dyDescent="0.25">
      <c r="A1324" s="4">
        <v>119288</v>
      </c>
      <c r="B1324" s="4">
        <v>3084015</v>
      </c>
      <c r="C1324" s="4" t="s">
        <v>2354</v>
      </c>
      <c r="D1324" s="5">
        <v>0</v>
      </c>
      <c r="E1324" s="5">
        <v>-7500</v>
      </c>
    </row>
    <row r="1325" spans="1:5" x14ac:dyDescent="0.25">
      <c r="A1325" s="4">
        <v>120917</v>
      </c>
      <c r="B1325" s="4">
        <v>3174001</v>
      </c>
      <c r="C1325" s="4" t="s">
        <v>2355</v>
      </c>
      <c r="D1325" s="5">
        <v>0</v>
      </c>
      <c r="E1325" s="5">
        <v>-7500</v>
      </c>
    </row>
    <row r="1326" spans="1:5" x14ac:dyDescent="0.25">
      <c r="A1326" s="4">
        <v>120553</v>
      </c>
      <c r="B1326" s="4">
        <v>3714033</v>
      </c>
      <c r="C1326" s="4" t="s">
        <v>2356</v>
      </c>
      <c r="D1326" s="5">
        <v>0</v>
      </c>
      <c r="E1326" s="5">
        <v>-7500</v>
      </c>
    </row>
    <row r="1327" spans="1:5" x14ac:dyDescent="0.25">
      <c r="A1327" s="4">
        <v>121188</v>
      </c>
      <c r="B1327" s="4">
        <v>8554048</v>
      </c>
      <c r="C1327" s="4" t="s">
        <v>2357</v>
      </c>
      <c r="D1327" s="5">
        <v>0</v>
      </c>
      <c r="E1327" s="5">
        <v>-7500</v>
      </c>
    </row>
    <row r="1328" spans="1:5" x14ac:dyDescent="0.25">
      <c r="A1328" s="4">
        <v>119530</v>
      </c>
      <c r="B1328" s="4">
        <v>3334024</v>
      </c>
      <c r="C1328" s="4" t="s">
        <v>2358</v>
      </c>
      <c r="D1328" s="5">
        <v>17000</v>
      </c>
      <c r="E1328" s="5">
        <v>-7500</v>
      </c>
    </row>
    <row r="1329" spans="1:5" x14ac:dyDescent="0.25">
      <c r="A1329" s="4">
        <v>120284</v>
      </c>
      <c r="B1329" s="4">
        <v>8825414</v>
      </c>
      <c r="C1329" s="4" t="s">
        <v>2359</v>
      </c>
      <c r="D1329" s="5">
        <v>6500</v>
      </c>
      <c r="E1329" s="5">
        <v>-7500</v>
      </c>
    </row>
    <row r="1330" spans="1:5" x14ac:dyDescent="0.25">
      <c r="A1330" s="4">
        <v>120016</v>
      </c>
      <c r="B1330" s="4">
        <v>3824021</v>
      </c>
      <c r="C1330" s="4" t="s">
        <v>2360</v>
      </c>
      <c r="D1330" s="5">
        <v>10500</v>
      </c>
      <c r="E1330" s="5">
        <v>-7750</v>
      </c>
    </row>
    <row r="1331" spans="1:5" x14ac:dyDescent="0.25">
      <c r="A1331" s="4">
        <v>122953</v>
      </c>
      <c r="B1331" s="4">
        <v>3524281</v>
      </c>
      <c r="C1331" s="4" t="s">
        <v>2361</v>
      </c>
      <c r="D1331" s="5">
        <v>21000</v>
      </c>
      <c r="E1331" s="5">
        <v>-8000</v>
      </c>
    </row>
    <row r="1332" spans="1:5" x14ac:dyDescent="0.25">
      <c r="A1332" s="4">
        <v>120013</v>
      </c>
      <c r="B1332" s="4">
        <v>8814420</v>
      </c>
      <c r="C1332" s="4" t="s">
        <v>2362</v>
      </c>
      <c r="D1332" s="5">
        <v>2000</v>
      </c>
      <c r="E1332" s="5">
        <v>-8250</v>
      </c>
    </row>
    <row r="1333" spans="1:5" x14ac:dyDescent="0.25">
      <c r="A1333" s="4">
        <v>130912</v>
      </c>
      <c r="B1333" s="4">
        <v>8354004</v>
      </c>
      <c r="C1333" s="4" t="s">
        <v>623</v>
      </c>
      <c r="D1333" s="5">
        <v>0</v>
      </c>
      <c r="E1333" s="5">
        <v>-8750</v>
      </c>
    </row>
    <row r="1334" spans="1:5" x14ac:dyDescent="0.25">
      <c r="A1334" s="4">
        <v>122797</v>
      </c>
      <c r="B1334" s="4">
        <v>3734225</v>
      </c>
      <c r="C1334" s="4" t="s">
        <v>2363</v>
      </c>
      <c r="D1334" s="5">
        <v>13000</v>
      </c>
      <c r="E1334" s="5">
        <v>-8750</v>
      </c>
    </row>
    <row r="1335" spans="1:5" x14ac:dyDescent="0.25">
      <c r="A1335" s="4">
        <v>119255</v>
      </c>
      <c r="B1335" s="4">
        <v>8915401</v>
      </c>
      <c r="C1335" s="4" t="s">
        <v>2364</v>
      </c>
      <c r="D1335" s="5">
        <v>1500</v>
      </c>
      <c r="E1335" s="5">
        <v>-8750</v>
      </c>
    </row>
    <row r="1336" spans="1:5" x14ac:dyDescent="0.25">
      <c r="A1336" s="4">
        <v>120254</v>
      </c>
      <c r="B1336" s="4">
        <v>9095413</v>
      </c>
      <c r="C1336" s="4" t="s">
        <v>2365</v>
      </c>
      <c r="D1336" s="5">
        <v>0</v>
      </c>
      <c r="E1336" s="5">
        <v>-9000</v>
      </c>
    </row>
    <row r="1337" spans="1:5" x14ac:dyDescent="0.25">
      <c r="A1337" s="4">
        <v>120389</v>
      </c>
      <c r="B1337" s="4">
        <v>8014100</v>
      </c>
      <c r="C1337" s="4" t="s">
        <v>2366</v>
      </c>
      <c r="D1337" s="5">
        <v>12000</v>
      </c>
      <c r="E1337" s="5">
        <v>-9000</v>
      </c>
    </row>
    <row r="1338" spans="1:5" x14ac:dyDescent="0.25">
      <c r="A1338" s="4">
        <v>119361</v>
      </c>
      <c r="B1338" s="4">
        <v>2104265</v>
      </c>
      <c r="C1338" s="4" t="s">
        <v>2367</v>
      </c>
      <c r="D1338" s="5">
        <v>7000</v>
      </c>
      <c r="E1338" s="5">
        <v>-9250</v>
      </c>
    </row>
    <row r="1339" spans="1:5" x14ac:dyDescent="0.25">
      <c r="A1339" s="4">
        <v>120928</v>
      </c>
      <c r="B1339" s="4">
        <v>3734000</v>
      </c>
      <c r="C1339" s="4" t="s">
        <v>2368</v>
      </c>
      <c r="D1339" s="5">
        <v>15000</v>
      </c>
      <c r="E1339" s="5">
        <v>-9250</v>
      </c>
    </row>
    <row r="1340" spans="1:5" x14ac:dyDescent="0.25">
      <c r="A1340" s="4">
        <v>120051</v>
      </c>
      <c r="B1340" s="4">
        <v>8854434</v>
      </c>
      <c r="C1340" s="4" t="s">
        <v>2369</v>
      </c>
      <c r="D1340" s="5">
        <v>5500</v>
      </c>
      <c r="E1340" s="5">
        <v>-9250</v>
      </c>
    </row>
    <row r="1341" spans="1:5" x14ac:dyDescent="0.25">
      <c r="A1341" s="4">
        <v>119504</v>
      </c>
      <c r="B1341" s="4">
        <v>3055401</v>
      </c>
      <c r="C1341" s="4" t="s">
        <v>2370</v>
      </c>
      <c r="D1341" s="5">
        <v>0</v>
      </c>
      <c r="E1341" s="5">
        <v>-10000</v>
      </c>
    </row>
    <row r="1342" spans="1:5" x14ac:dyDescent="0.25">
      <c r="A1342" s="4">
        <v>121037</v>
      </c>
      <c r="B1342" s="4">
        <v>8555402</v>
      </c>
      <c r="C1342" s="4" t="s">
        <v>2371</v>
      </c>
      <c r="D1342" s="5">
        <v>0</v>
      </c>
      <c r="E1342" s="5">
        <v>-10000</v>
      </c>
    </row>
    <row r="1343" spans="1:5" x14ac:dyDescent="0.25">
      <c r="A1343" s="4">
        <v>120274</v>
      </c>
      <c r="B1343" s="4">
        <v>3354001</v>
      </c>
      <c r="C1343" s="4" t="s">
        <v>2372</v>
      </c>
      <c r="D1343" s="5">
        <v>14000</v>
      </c>
      <c r="E1343" s="5">
        <v>-10000</v>
      </c>
    </row>
    <row r="1344" spans="1:5" x14ac:dyDescent="0.25">
      <c r="A1344" s="4">
        <v>119088</v>
      </c>
      <c r="B1344" s="4">
        <v>3366905</v>
      </c>
      <c r="C1344" s="4" t="s">
        <v>2373</v>
      </c>
      <c r="D1344" s="5">
        <v>2500</v>
      </c>
      <c r="E1344" s="5">
        <v>-10000</v>
      </c>
    </row>
    <row r="1345" spans="1:5" x14ac:dyDescent="0.25">
      <c r="A1345" s="4">
        <v>122911</v>
      </c>
      <c r="B1345" s="4">
        <v>8104001</v>
      </c>
      <c r="C1345" s="4" t="s">
        <v>2374</v>
      </c>
      <c r="D1345" s="5">
        <v>26000</v>
      </c>
      <c r="E1345" s="5">
        <v>-10000</v>
      </c>
    </row>
    <row r="1346" spans="1:5" x14ac:dyDescent="0.25">
      <c r="A1346" s="4">
        <v>119925</v>
      </c>
      <c r="B1346" s="4">
        <v>3424803</v>
      </c>
      <c r="C1346" s="4" t="s">
        <v>2375</v>
      </c>
      <c r="D1346" s="5">
        <v>13000</v>
      </c>
      <c r="E1346" s="5">
        <v>-10500</v>
      </c>
    </row>
    <row r="1347" spans="1:5" x14ac:dyDescent="0.25">
      <c r="A1347" s="4">
        <v>120991</v>
      </c>
      <c r="B1347" s="4">
        <v>8744002</v>
      </c>
      <c r="C1347" s="4" t="s">
        <v>2376</v>
      </c>
      <c r="D1347" s="5">
        <v>10000</v>
      </c>
      <c r="E1347" s="5">
        <v>-10750</v>
      </c>
    </row>
    <row r="1348" spans="1:5" x14ac:dyDescent="0.25">
      <c r="A1348" s="4">
        <v>118600</v>
      </c>
      <c r="B1348" s="4">
        <v>8216905</v>
      </c>
      <c r="C1348" s="4" t="s">
        <v>2377</v>
      </c>
      <c r="D1348" s="5"/>
      <c r="E1348" s="5">
        <v>-11250</v>
      </c>
    </row>
    <row r="1349" spans="1:5" x14ac:dyDescent="0.25">
      <c r="A1349" s="4">
        <v>118400</v>
      </c>
      <c r="B1349" s="4">
        <v>3126905</v>
      </c>
      <c r="C1349" s="4" t="s">
        <v>2378</v>
      </c>
      <c r="D1349" s="5">
        <v>0</v>
      </c>
      <c r="E1349" s="5">
        <v>-12500</v>
      </c>
    </row>
    <row r="1350" spans="1:5" x14ac:dyDescent="0.25">
      <c r="A1350" s="4">
        <v>119641</v>
      </c>
      <c r="B1350" s="4">
        <v>8504127</v>
      </c>
      <c r="C1350" s="4" t="s">
        <v>2379</v>
      </c>
      <c r="D1350" s="5">
        <v>0</v>
      </c>
      <c r="E1350" s="5">
        <v>-12500</v>
      </c>
    </row>
    <row r="1351" spans="1:5" x14ac:dyDescent="0.25">
      <c r="A1351" s="4">
        <v>120315</v>
      </c>
      <c r="B1351" s="4">
        <v>8505406</v>
      </c>
      <c r="C1351" s="4" t="s">
        <v>2380</v>
      </c>
      <c r="D1351" s="5">
        <v>0</v>
      </c>
      <c r="E1351" s="5">
        <v>-12500</v>
      </c>
    </row>
    <row r="1352" spans="1:5" x14ac:dyDescent="0.25">
      <c r="A1352" s="4">
        <v>119200</v>
      </c>
      <c r="B1352" s="4">
        <v>8376905</v>
      </c>
      <c r="C1352" s="4" t="s">
        <v>2381</v>
      </c>
      <c r="D1352" s="5">
        <v>0</v>
      </c>
      <c r="E1352" s="5">
        <v>-13500</v>
      </c>
    </row>
    <row r="1353" spans="1:5" x14ac:dyDescent="0.25">
      <c r="A1353" s="4">
        <v>121232</v>
      </c>
      <c r="B1353" s="4">
        <v>9195423</v>
      </c>
      <c r="C1353" s="4" t="s">
        <v>2382</v>
      </c>
      <c r="D1353" s="5">
        <v>8750</v>
      </c>
      <c r="E1353" s="5">
        <v>-13750</v>
      </c>
    </row>
    <row r="1354" spans="1:5" x14ac:dyDescent="0.25">
      <c r="A1354" s="4">
        <v>119332</v>
      </c>
      <c r="B1354" s="4">
        <v>9256911</v>
      </c>
      <c r="C1354" s="4" t="s">
        <v>2383</v>
      </c>
      <c r="D1354" s="5">
        <v>8500</v>
      </c>
      <c r="E1354" s="5">
        <v>-14000</v>
      </c>
    </row>
    <row r="1355" spans="1:5" x14ac:dyDescent="0.25">
      <c r="A1355" s="4">
        <v>121944</v>
      </c>
      <c r="B1355" s="4">
        <v>8375404</v>
      </c>
      <c r="C1355" s="4" t="s">
        <v>2384</v>
      </c>
      <c r="D1355" s="5">
        <v>4250</v>
      </c>
      <c r="E1355" s="5">
        <v>-14250</v>
      </c>
    </row>
    <row r="1356" spans="1:5" x14ac:dyDescent="0.25">
      <c r="A1356" s="4">
        <v>130357</v>
      </c>
      <c r="B1356" s="4">
        <v>3524257</v>
      </c>
      <c r="C1356" s="4" t="s">
        <v>2385</v>
      </c>
      <c r="D1356" s="5">
        <v>20500</v>
      </c>
      <c r="E1356" s="5">
        <v>-14500</v>
      </c>
    </row>
    <row r="1357" spans="1:5" x14ac:dyDescent="0.25">
      <c r="A1357" s="4">
        <v>120490</v>
      </c>
      <c r="B1357" s="4">
        <v>3714014</v>
      </c>
      <c r="C1357" s="4" t="s">
        <v>2386</v>
      </c>
      <c r="D1357" s="5">
        <v>10000</v>
      </c>
      <c r="E1357" s="5">
        <v>-14750</v>
      </c>
    </row>
    <row r="1358" spans="1:5" x14ac:dyDescent="0.25">
      <c r="A1358" s="4">
        <v>129177</v>
      </c>
      <c r="B1358" s="4">
        <v>3724018</v>
      </c>
      <c r="C1358" s="4" t="s">
        <v>2387</v>
      </c>
      <c r="D1358" s="5">
        <v>0</v>
      </c>
      <c r="E1358" s="5">
        <v>-15250</v>
      </c>
    </row>
    <row r="1359" spans="1:5" x14ac:dyDescent="0.25">
      <c r="A1359" s="4">
        <v>119083</v>
      </c>
      <c r="B1359" s="4">
        <v>3046907</v>
      </c>
      <c r="C1359" s="4" t="s">
        <v>2388</v>
      </c>
      <c r="D1359" s="5">
        <v>4500</v>
      </c>
      <c r="E1359" s="5">
        <v>-16750</v>
      </c>
    </row>
    <row r="1360" spans="1:5" x14ac:dyDescent="0.25">
      <c r="A1360" s="4">
        <v>119285</v>
      </c>
      <c r="B1360" s="4">
        <v>3034022</v>
      </c>
      <c r="C1360" s="4" t="s">
        <v>2389</v>
      </c>
      <c r="D1360" s="5">
        <v>18000</v>
      </c>
      <c r="E1360" s="5">
        <v>-17000</v>
      </c>
    </row>
    <row r="1361" spans="1:5" x14ac:dyDescent="0.25">
      <c r="A1361" s="4">
        <v>120358</v>
      </c>
      <c r="B1361" s="4">
        <v>3904029</v>
      </c>
      <c r="C1361" s="4" t="s">
        <v>2390</v>
      </c>
      <c r="D1361" s="5">
        <v>0</v>
      </c>
      <c r="E1361" s="5">
        <v>-18500</v>
      </c>
    </row>
    <row r="1362" spans="1:5" x14ac:dyDescent="0.25">
      <c r="A1362" s="4">
        <v>119281</v>
      </c>
      <c r="B1362" s="4">
        <v>8865421</v>
      </c>
      <c r="C1362" s="4" t="s">
        <v>2391</v>
      </c>
      <c r="D1362" s="5">
        <v>4000</v>
      </c>
      <c r="E1362" s="5">
        <v>-19250</v>
      </c>
    </row>
    <row r="1363" spans="1:5" x14ac:dyDescent="0.25">
      <c r="A1363" s="4">
        <v>120373</v>
      </c>
      <c r="B1363" s="4">
        <v>8865408</v>
      </c>
      <c r="C1363" s="4" t="s">
        <v>2392</v>
      </c>
      <c r="D1363" s="5">
        <v>4500</v>
      </c>
      <c r="E1363" s="5">
        <v>-19750</v>
      </c>
    </row>
    <row r="1364" spans="1:5" x14ac:dyDescent="0.25">
      <c r="A1364" s="4">
        <v>118655</v>
      </c>
      <c r="B1364" s="4">
        <v>8746905</v>
      </c>
      <c r="C1364" s="4" t="s">
        <v>2393</v>
      </c>
      <c r="D1364" s="5">
        <v>11500</v>
      </c>
      <c r="E1364" s="5">
        <v>-20500</v>
      </c>
    </row>
    <row r="1365" spans="1:5" x14ac:dyDescent="0.25">
      <c r="A1365" s="4">
        <v>118649</v>
      </c>
      <c r="B1365" s="4">
        <v>3706905</v>
      </c>
      <c r="C1365" s="4" t="s">
        <v>2394</v>
      </c>
      <c r="D1365" s="5">
        <v>0</v>
      </c>
      <c r="E1365" s="5">
        <v>-22000</v>
      </c>
    </row>
    <row r="1366" spans="1:5" x14ac:dyDescent="0.25">
      <c r="A1366" s="4">
        <v>120610</v>
      </c>
      <c r="B1366" s="4">
        <v>3334110</v>
      </c>
      <c r="C1366" s="4" t="s">
        <v>2395</v>
      </c>
      <c r="D1366" s="5">
        <v>9750</v>
      </c>
      <c r="E1366" s="5">
        <v>-23750</v>
      </c>
    </row>
    <row r="1367" spans="1:5" x14ac:dyDescent="0.25">
      <c r="A1367" s="4">
        <v>124700</v>
      </c>
      <c r="B1367" s="4">
        <v>3734270</v>
      </c>
      <c r="C1367" s="4" t="s">
        <v>2396</v>
      </c>
      <c r="D1367" s="5">
        <v>8000</v>
      </c>
      <c r="E1367" s="5">
        <v>-24500</v>
      </c>
    </row>
    <row r="1368" spans="1:5" x14ac:dyDescent="0.25">
      <c r="A1368" s="4">
        <v>118656</v>
      </c>
      <c r="B1368" s="4">
        <v>3206905</v>
      </c>
      <c r="C1368" s="4" t="s">
        <v>2397</v>
      </c>
      <c r="D1368" s="5">
        <v>0</v>
      </c>
      <c r="E1368" s="5">
        <v>-26500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Local Authority</vt:lpstr>
      <vt:lpstr>Maintained Schools</vt:lpstr>
      <vt:lpstr>Academies &amp; Free Schools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ROBERTS, Graeme</dc:creator>
  <cp:lastModifiedBy>MORGAN, Paula</cp:lastModifiedBy>
  <cp:lastPrinted>2015-10-20T09:30:45Z</cp:lastPrinted>
  <dcterms:created xsi:type="dcterms:W3CDTF">2015-10-20T09:14:59Z</dcterms:created>
  <dcterms:modified xsi:type="dcterms:W3CDTF">2016-03-10T12:03:48Z</dcterms:modified>
</cp:coreProperties>
</file>