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284" windowWidth="20376" windowHeight="5748" tabRatio="804"/>
  </bookViews>
  <sheets>
    <sheet name="Introduction" sheetId="16" r:id="rId1"/>
    <sheet name="A. Tariff Change Notice" sheetId="2" r:id="rId2"/>
    <sheet name="B. Table 2" sheetId="5" r:id="rId3"/>
    <sheet name="B. Table 3" sheetId="15" r:id="rId4"/>
    <sheet name="B. Graph interpretation" sheetId="17" r:id="rId5"/>
    <sheet name="B. Total" sheetId="14" r:id="rId6"/>
    <sheet name="B. Small commercial biomass" sheetId="7" r:id="rId7"/>
    <sheet name="B. Medium commercial biomass" sheetId="9" r:id="rId8"/>
    <sheet name="B. Large commercial biomass" sheetId="10" r:id="rId9"/>
    <sheet name="B. Small commercial heat pumps" sheetId="8" r:id="rId10"/>
    <sheet name="B. Large commercial heat pumps" sheetId="11" r:id="rId11"/>
    <sheet name="B. All solar collectors" sheetId="12" r:id="rId12"/>
    <sheet name="B. Biogas combustion&amp;biomethane" sheetId="13" r:id="rId13"/>
    <sheet name="B. Glossary" sheetId="3" r:id="rId14"/>
  </sheets>
  <externalReferences>
    <externalReference r:id="rId15"/>
  </externalReferences>
  <definedNames>
    <definedName name="_xlnm.Print_Area" localSheetId="0">Introduction!$A$1:$W$41</definedName>
  </definedNames>
  <calcPr calcId="145621"/>
</workbook>
</file>

<file path=xl/sharedStrings.xml><?xml version="1.0" encoding="utf-8"?>
<sst xmlns="http://schemas.openxmlformats.org/spreadsheetml/2006/main" count="247" uniqueCount="154">
  <si>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</si>
  <si>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</si>
  <si>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</si>
  <si>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</si>
  <si>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</si>
  <si>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</si>
  <si>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</si>
  <si>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</si>
  <si>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</si>
  <si>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</si>
  <si>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</si>
  <si>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</si>
  <si>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</si>
  <si>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</si>
  <si>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This is a quarterly statement published by DECC which sets out:</t>
  </si>
  <si>
    <t>Expenditure threshold (or “trigger”)</t>
  </si>
  <si>
    <t>Forecasts for each tariff category</t>
  </si>
  <si>
    <t>Increase in expenditure forecast</t>
  </si>
  <si>
    <t>Monthly forecasts</t>
  </si>
  <si>
    <t>These are monthly reports published by DECC on the GOV.UK</t>
  </si>
  <si>
    <t>Quarterly forecast</t>
  </si>
  <si>
    <t>Reduction</t>
  </si>
  <si>
    <t>Regulations</t>
  </si>
  <si>
    <t xml:space="preserve">Renewable Heat Incentive Scheme Regulations 2011 </t>
  </si>
  <si>
    <t>RHI</t>
  </si>
  <si>
    <t>Renewable Heat Incentive</t>
  </si>
  <si>
    <t>Tariff Change Notice</t>
  </si>
  <si>
    <t>Tariff period</t>
  </si>
  <si>
    <t>This is a 3 month period commencing 1 January, 1 April, 1 July or 1 October in any given year.</t>
  </si>
  <si>
    <t>Tariff category</t>
  </si>
  <si>
    <t>These refer to the technology specific tariffs which are currently available under the non-domestic RHI scheme.</t>
  </si>
  <si>
    <t>Total anticipated  expenditure</t>
  </si>
  <si>
    <t>Total forecast  expenditure (or forecast for total expenditure)</t>
  </si>
  <si>
    <t>Triggers</t>
  </si>
  <si>
    <r>
      <t xml:space="preserve">Actual forecast expenditure </t>
    </r>
    <r>
      <rPr>
        <sz val="11"/>
        <color theme="1"/>
        <rFont val="Arial"/>
        <family val="2"/>
      </rPr>
      <t>(this can be total forecast  expenditure or forecasts for each tariff category)</t>
    </r>
  </si>
  <si>
    <r>
      <t xml:space="preserve">These are estimates by DECC of the cost of RHI payments over the next 12 months, for the scheme as a whole and for </t>
    </r>
    <r>
      <rPr>
        <b/>
        <sz val="11"/>
        <color theme="1"/>
        <rFont val="Arial"/>
        <family val="2"/>
      </rPr>
      <t>each tariff category</t>
    </r>
    <r>
      <rPr>
        <sz val="11"/>
        <color theme="1"/>
        <rFont val="Arial"/>
        <family val="2"/>
      </rPr>
      <t xml:space="preserve">, if all of the installations that were accredited or registered (or had applied for preliminary accreditation, accreditation or registration) by the last </t>
    </r>
    <r>
      <rPr>
        <b/>
        <sz val="11"/>
        <color theme="1"/>
        <rFont val="Arial"/>
        <family val="2"/>
      </rPr>
      <t>assessment date</t>
    </r>
    <r>
      <rPr>
        <sz val="11"/>
        <color theme="1"/>
        <rFont val="Arial"/>
        <family val="2"/>
      </rPr>
      <t xml:space="preserve"> received payments in that 12 month period.  The amounts are based on data provided to DECC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t>
    </r>
  </si>
  <si>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</si>
  <si>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This is data provided to DECC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</si>
  <si>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r>
      <t xml:space="preserve">These are the amounts of expenditure DECC has modelled may be required if renewable heat is to make the contribution currently anticipated to the </t>
    </r>
    <r>
      <rPr>
        <b/>
        <sz val="11"/>
        <color theme="1"/>
        <rFont val="Arial"/>
        <family val="2"/>
      </rPr>
      <t>2020 target</t>
    </r>
    <r>
      <rPr>
        <sz val="11"/>
        <color theme="1"/>
        <rFont val="Arial"/>
        <family val="2"/>
      </rPr>
      <t xml:space="preserve">.  DECC will compare </t>
    </r>
    <r>
      <rPr>
        <b/>
        <sz val="11"/>
        <color theme="1"/>
        <rFont val="Arial"/>
        <family val="2"/>
      </rPr>
      <t>actual 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</si>
  <si>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</si>
  <si>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</si>
  <si>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</si>
  <si>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</si>
  <si>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</si>
  <si>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actual 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</si>
  <si>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</si>
  <si>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</si>
  <si>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</si>
  <si>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</si>
  <si>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</si>
  <si>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DECC’s model.</t>
    </r>
  </si>
  <si>
    <r>
      <t xml:space="preserve">This is the </t>
    </r>
    <r>
      <rPr>
        <b/>
        <sz val="11"/>
        <color theme="1"/>
        <rFont val="Arial"/>
        <family val="2"/>
      </rPr>
      <t>actual forecast expenditure</t>
    </r>
    <r>
      <rPr>
        <sz val="11"/>
        <color theme="1"/>
        <rFont val="Arial"/>
        <family val="2"/>
      </rPr>
      <t xml:space="preserve"> for the next 12 months for the non-domestic scheme as a whole.  It is based on the data provided to it by Ofgem relating to applications received or concluded as at each of the relevant </t>
    </r>
    <r>
      <rPr>
        <b/>
        <sz val="11"/>
        <color theme="1"/>
        <rFont val="Arial"/>
        <family val="2"/>
      </rPr>
      <t>assessment dates</t>
    </r>
    <r>
      <rPr>
        <sz val="11"/>
        <color theme="1"/>
        <rFont val="Arial"/>
        <family val="2"/>
      </rPr>
      <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</si>
  <si>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</si>
  <si>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</si>
  <si>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</si>
  <si>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</si>
  <si>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Ofgem public report - Renewable Heat Incentive Public Report</t>
  </si>
  <si>
    <t xml:space="preserve">Ofgem guidance on the RHI </t>
  </si>
  <si>
    <t>Graph interpretation</t>
  </si>
  <si>
    <t>% change</t>
  </si>
  <si>
    <t>Description</t>
  </si>
  <si>
    <t>Based on actual data provided by Ofgem</t>
  </si>
  <si>
    <t>Small commercial biomass</t>
  </si>
  <si>
    <t>Medium commercial biomass</t>
  </si>
  <si>
    <t>Large commercial biomass</t>
  </si>
  <si>
    <t>Small commercial heat pumps</t>
  </si>
  <si>
    <t>Large commercial heat pumps</t>
  </si>
  <si>
    <t>All solar collectors</t>
  </si>
  <si>
    <t>Biogas combustion &amp; biomethane</t>
  </si>
  <si>
    <t>Total</t>
  </si>
  <si>
    <t>Table 2</t>
  </si>
  <si>
    <t>Actual forecast expenditure (£m) - Accreditations receiving payment</t>
  </si>
  <si>
    <t>Actual forecast expenditure (£m) - Full applications</t>
  </si>
  <si>
    <t>Full applications made to Ofgem that are pending approval</t>
  </si>
  <si>
    <t>Preliminary applications made and approved applications by Ofgem</t>
  </si>
  <si>
    <t>- breakdown of total forecast expenditure by tariff category by application type</t>
  </si>
  <si>
    <t>Table 2: Breakdown of total forecast expenditure by application type</t>
  </si>
  <si>
    <t>Approved applications by Ofgem that will be paid once applicants have provided information to Ofgem on the amount of eligible heat they have produced</t>
  </si>
  <si>
    <t>Guide to graph interpretation</t>
  </si>
  <si>
    <t>Graphs for the Total forecast expenditure and each tariff category forecast expenditure can be found in the following tabs. The graph makes it possible to compare each subsequent 12 month forecast expenditure against the anticipated expenditure and against the expenditure threshold (trigger).</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</si>
  <si>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</si>
  <si>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</si>
  <si>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</si>
  <si>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</si>
  <si>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No. of meter readings</t>
  </si>
  <si>
    <t>Small Ground Source Heat Pump</t>
  </si>
  <si>
    <t>Space heating</t>
  </si>
  <si>
    <t>Water heating</t>
  </si>
  <si>
    <t>Space heating, Water heating</t>
  </si>
  <si>
    <t>Process heating</t>
  </si>
  <si>
    <t>Space heating, Process heating</t>
  </si>
  <si>
    <t>Water heating, Process heating</t>
  </si>
  <si>
    <t>Space heating, Water heating, Process heating</t>
  </si>
  <si>
    <t>Small Water Source Heat Pump</t>
  </si>
  <si>
    <t>Large Ground Source Heat Pump</t>
  </si>
  <si>
    <t>Large Water Source Heat Pump</t>
  </si>
  <si>
    <t>Small Solid Biomass Boiler</t>
  </si>
  <si>
    <t>Medium Solid Biomass Boiler</t>
  </si>
  <si>
    <t>Large Solid Biomass Boiler</t>
  </si>
  <si>
    <t>Small Biogas</t>
  </si>
  <si>
    <t>Type of heat used</t>
  </si>
  <si>
    <t>Table 3</t>
  </si>
  <si>
    <t>Figures may not add due to rounding</t>
  </si>
  <si>
    <t>Actual forecast expenditure (£m)  - Preliminary applications and accreditations</t>
  </si>
  <si>
    <t>TARIFF CHANGE NOTICE AND EXPENDITURE FORECAST STATEMENT</t>
  </si>
  <si>
    <t>This workbook contains the Tariff Change Notice and the Expenditure forecast statement. These documents are published by DECC in accordance with Regulation 37E of the Renewable Heat Incentive Scheme Regulations 2011 ("the regulations").</t>
  </si>
  <si>
    <t xml:space="preserve">   any change will take effect.</t>
  </si>
  <si>
    <t>- load factors applied to this forecast</t>
  </si>
  <si>
    <r>
      <t xml:space="preserve">A. </t>
    </r>
    <r>
      <rPr>
        <b/>
        <sz val="11"/>
        <rFont val="Arial"/>
        <family val="2"/>
      </rPr>
      <t>Tariff Change Notice</t>
    </r>
  </si>
  <si>
    <t>The data identifies the forecasts for the non-domestic scheme as a whole and for each tariff category, and how these compare to the expenditure thresholds set out in the regulations.</t>
  </si>
  <si>
    <t xml:space="preserve">- (Summary &amp; Table 1): the current total forecast expenditure for the non-domestic scheme, and the current forecasts for each tariff category. This advises whether any tariffs will be reduced and when </t>
  </si>
  <si>
    <r>
      <t xml:space="preserve">B. The following pages provide detail for the </t>
    </r>
    <r>
      <rPr>
        <b/>
        <sz val="11"/>
        <rFont val="Arial"/>
        <family val="2"/>
      </rPr>
      <t>Expenditure forecast statement:</t>
    </r>
  </si>
  <si>
    <t>- refers 0, i.e. no meter readings have been provided within that category.</t>
  </si>
  <si>
    <t>QUARTERLY EXPENDITURE FORECAST STATEMENT</t>
  </si>
  <si>
    <t>Approved applications by Ofgem that have received at least one RHI payment</t>
  </si>
  <si>
    <t xml:space="preserve">All Solar Collectors </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</si>
  <si>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</si>
  <si>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r>
      <t>DECC has published the methodology that it will use when preparing forecasts and this is available via the webpage, "</t>
    </r>
    <r>
      <rPr>
        <u/>
        <sz val="11"/>
        <color rgb="FF3333FF"/>
        <rFont val="Arial"/>
        <family val="2"/>
      </rPr>
      <t>RHI mechanism for budget management</t>
    </r>
    <r>
      <rPr>
        <sz val="11"/>
        <color theme="1"/>
        <rFont val="Arial"/>
        <family val="2"/>
      </rPr>
      <t>".</t>
    </r>
  </si>
  <si>
    <t>N.B. The No. of meter readings broken down by Type of heat used do not necessarily sum to the total for each technology because type of heat used is not always provided by applicants.</t>
  </si>
  <si>
    <t>Renewable Heat Technology</t>
  </si>
  <si>
    <t># refers to values below 20 which have been supressed to prevent disclosure because there are an insuffient number of readings to calculate an average specific to that group.</t>
  </si>
  <si>
    <t>#</t>
  </si>
  <si>
    <t>December 2013 Government Response document- Non-Domestic RHI: Improving Support, Increasing Uptake</t>
  </si>
  <si>
    <t>If you have any comments regarding the format of the Monthly and/or Quarterly forecast publications please email RHI@DECC.gsi.gov.uk marking your email ‘RHI – forecast'</t>
  </si>
  <si>
    <t>Quarterly forecasts for the non-domestic RHI scheme as at 30 April 2014</t>
  </si>
  <si>
    <t>The data contained in this publication is based on the scheme data as at 30 April 2014, which has been provided by the Office of Gas and Electricity Markets (Ofgem) who administer the scheme.</t>
  </si>
  <si>
    <t xml:space="preserve">The next Quarterly forecast will be published by 1 September 2014.  </t>
  </si>
  <si>
    <t>10&amp;4</t>
  </si>
  <si>
    <t>10&amp;5</t>
  </si>
  <si>
    <t>10&amp;6</t>
  </si>
  <si>
    <t>10&amp;7</t>
  </si>
  <si>
    <t>Existing tariff</t>
  </si>
  <si>
    <t xml:space="preserve">% reduction being applied </t>
  </si>
  <si>
    <t>New tariff for installations accredited on or after 1 July 2014</t>
  </si>
  <si>
    <t>Small Commercial biomass</t>
  </si>
  <si>
    <t>Tier 1: 8.8p/Kwh</t>
  </si>
  <si>
    <t>Tier 2: 2.3p/Kwh</t>
  </si>
  <si>
    <t>Tier 1:  8.4p/Kwh</t>
  </si>
  <si>
    <t>Table 1: comparing estimated forecast expenditure for each technology against expenditure thresholds and changes since the last quarter *  </t>
  </si>
  <si>
    <t xml:space="preserve">Forecast expenditure (£m) for each technology at as 30.04.2014 </t>
  </si>
  <si>
    <t xml:space="preserve">Expenditure threshold (or trigger) for each technology (£m), as at 30.04.2014. </t>
  </si>
  <si>
    <t xml:space="preserve">Difference between this quarter's forecast expenditure and the expenditure thresholds for each technology </t>
  </si>
  <si>
    <t>£m)</t>
  </si>
  <si>
    <t xml:space="preserve">Last quarter’s  forecast expenditure for each technology (£m) as at 31.01.2014 </t>
  </si>
  <si>
    <t>Difference between this quarter’s forecast, as at 30.04.2014, and last quarter’s forecast, at 31.01.2014.</t>
  </si>
  <si>
    <t>Expenditure thresholds consistent with DECC’s estimates of the spend needed to achieve its 2020 heat target (these are lower than triggers in column 4)</t>
  </si>
  <si>
    <t>These estimates are based on scheme  data provided by Ofgem</t>
  </si>
  <si>
    <t>This is the expenditure threshold which if hit can trigger tariff reduction</t>
  </si>
  <si>
    <t>These estimates are based on scheme data provided by Ofgem</t>
  </si>
  <si>
    <t>Tier 2:  2.2p/Kwh</t>
  </si>
  <si>
    <t>Actual forecast expenditure (£m) at as 30.04.2014</t>
  </si>
  <si>
    <t>Actual forecast expenditure (£m) - Accreditations that have not received payment as at 30.04.2014</t>
  </si>
  <si>
    <t>* refers to values of 20 or above that have been supressed to prevent disclosure of readings suppressed for being below 20.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</si>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</sst>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quot;£&quot;#,##0.0"/>
    <numFmt numFmtId="165" formatCode="_-[$£-809]* #,##0_-;\-[$£-809]* #,##0_-;_-[$£-809]* &quot;-&quot;??_-;_-@_-"/>
    <numFmt numFmtId="166" formatCode="_-* #,##0_-;\-* #,##0_-;_-* &quot;-&quot;??_-;_-@_-"/>
    <numFmt numFmtId="167" formatCode="0.0%"/>
  </numFmts>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i/>
      <sz val="11"/>
      <color theme="1"/>
      <name val="Calibri"/>
      <family val="2"/>
      <scheme val="minor"/>
    </font>
    <font>
      <sz val="9"/>
      <color theme="1"/>
      <name val="Arial"/>
      <family val="2"/>
    </font>
    <font>
      <sz val="11"/>
      <color rgb="FFFF0000"/>
      <name val="Arial"/>
      <family val="2"/>
    </font>
    <font>
      <u/>
      <sz val="11"/>
      <color rgb="FF3333FF"/>
      <name val="Arial"/>
      <family val="2"/>
    </font>
    <font>
      <b/>
      <sz val="20"/>
      <color rgb="FFFF0000"/>
      <name val="Arial"/>
      <family val="2"/>
    </font>
    <font>
      <b/>
      <sz val="12"/>
      <color rgb="FFFF0000"/>
      <name val="Arial"/>
      <family val="2"/>
    </font>
    <font>
      <sz val="11"/>
      <name val="Arial"/>
      <family val="2"/>
    </font>
    <font>
      <b/>
      <sz val="11"/>
      <name val="Arial"/>
      <family val="2"/>
    </font>
    <font>
      <sz val="11"/>
      <name val="Calibri"/>
      <family val="2"/>
      <scheme val="minor"/>
    </font>
    <font>
      <sz val="11"/>
      <color rgb="FF000000"/>
      <name val="Calibri"/>
      <family val="2"/>
      <scheme val="minor"/>
    </font>
    <font>
      <sz val="10"/>
      <name val="Arial"/>
      <family val="2"/>
    </font>
    <font>
      <b/>
      <i/>
      <sz val="11"/>
      <color theme="1"/>
      <name val="Calibri"/>
      <family val="2"/>
    </font>
    <font>
      <i/>
      <sz val="11"/>
      <color theme="1"/>
      <name val="Calibri"/>
      <family val="2"/>
    </font>
    <font>
      <b/>
      <sz val="11"/>
      <color theme="1"/>
      <name val="Calibri"/>
      <family val="2"/>
    </font>
    <font>
      <b/>
      <sz val="11"/>
      <color rgb="FFFF0000"/>
      <name val="Calibri"/>
      <family val="2"/>
    </font>
    <font>
      <i/>
      <sz val="9"/>
      <color rgb="FF000000"/>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style="medium">
        <color indexed="64"/>
      </left>
      <right/>
      <top style="medium">
        <color indexed="64"/>
      </top>
      <bottom style="medium">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Dashed">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Dashed">
        <color indexed="64"/>
      </right>
      <top style="medium">
        <color rgb="FF000000"/>
      </top>
      <bottom/>
      <diagonal/>
    </border>
    <border>
      <left style="medium">
        <color rgb="FF000000"/>
      </left>
      <right style="mediumDashed">
        <color indexed="64"/>
      </right>
      <top/>
      <bottom style="medium">
        <color rgb="FF000000"/>
      </bottom>
      <diagonal/>
    </border>
    <border>
      <left style="mediumDashed">
        <color indexed="64"/>
      </left>
      <right style="medium">
        <color rgb="FF000000"/>
      </right>
      <top style="medium">
        <color rgb="FF000000"/>
      </top>
      <bottom/>
      <diagonal/>
    </border>
    <border>
      <left style="mediumDashed">
        <color indexed="64"/>
      </left>
      <right style="medium">
        <color rgb="FF000000"/>
      </right>
      <top/>
      <bottom style="medium">
        <color rgb="FF000000"/>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165" fontId="18" fillId="0" borderId="0"/>
    <xf numFmtId="9" fontId="18" fillId="0" borderId="0" applyFont="0" applyFill="0" applyBorder="0" applyAlignment="0" applyProtection="0"/>
  </cellStyleXfs>
  <cellXfs count="137">
    <xf numFmtId="0" fontId="0" fillId="0" borderId="0" xfId="0"/>
    <xf numFmtId="0" fontId="3" fillId="2" borderId="0" xfId="0" applyFont="1" applyFill="1"/>
    <xf numFmtId="0" fontId="8" fillId="2" borderId="0" xfId="0" applyFont="1" applyFill="1" applyAlignment="1">
      <alignment vertical="center"/>
    </xf>
    <xf numFmtId="0" fontId="3" fillId="2" borderId="0" xfId="0" applyFont="1" applyFill="1" applyBorder="1" applyAlignment="1">
      <alignment vertical="center" wrapText="1"/>
    </xf>
    <xf numFmtId="0" fontId="9"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0" xfId="0" applyFont="1" applyFill="1" applyBorder="1" applyAlignment="1">
      <alignment horizontal="left" vertical="center" wrapText="1" indent="5"/>
    </xf>
    <xf numFmtId="0" fontId="3" fillId="2" borderId="11" xfId="0" applyFont="1" applyFill="1" applyBorder="1" applyAlignment="1">
      <alignment vertical="center" wrapText="1"/>
    </xf>
    <xf numFmtId="0" fontId="9" fillId="2" borderId="12" xfId="0" applyFont="1" applyFill="1" applyBorder="1" applyAlignment="1">
      <alignmen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9" fillId="2" borderId="8"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vertical="center"/>
    </xf>
    <xf numFmtId="0" fontId="9" fillId="2" borderId="0" xfId="0" applyFont="1" applyFill="1"/>
    <xf numFmtId="0" fontId="15" fillId="2" borderId="1" xfId="0" applyFont="1" applyFill="1" applyBorder="1" applyAlignment="1">
      <alignment horizontal="center" vertical="center"/>
    </xf>
    <xf numFmtId="0" fontId="15" fillId="2" borderId="15" xfId="0" applyFont="1" applyFill="1" applyBorder="1" applyAlignment="1">
      <alignment horizontal="center" vertical="center" wrapText="1"/>
    </xf>
    <xf numFmtId="0" fontId="16"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0" xfId="0" quotePrefix="1" applyFont="1" applyFill="1" applyAlignment="1">
      <alignment vertical="center"/>
    </xf>
    <xf numFmtId="0" fontId="0" fillId="2" borderId="0" xfId="0" applyFill="1"/>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7" fillId="0" borderId="0" xfId="0" applyNumberFormat="1" applyFont="1"/>
    <xf numFmtId="0" fontId="12" fillId="2" borderId="16" xfId="0" applyFont="1" applyFill="1" applyBorder="1" applyAlignment="1">
      <alignment vertical="center" wrapText="1"/>
    </xf>
    <xf numFmtId="0" fontId="12" fillId="2" borderId="5" xfId="0" applyFont="1" applyFill="1" applyBorder="1" applyAlignment="1">
      <alignment vertical="center" wrapText="1"/>
    </xf>
    <xf numFmtId="0" fontId="12" fillId="2" borderId="1" xfId="0" applyFont="1" applyFill="1" applyBorder="1" applyAlignment="1">
      <alignment vertical="center"/>
    </xf>
    <xf numFmtId="0" fontId="13" fillId="2" borderId="18" xfId="0" applyFont="1" applyFill="1" applyBorder="1" applyAlignment="1">
      <alignment horizontal="center" vertical="center" wrapText="1"/>
    </xf>
    <xf numFmtId="0" fontId="6" fillId="2" borderId="0" xfId="0" applyFont="1" applyFill="1"/>
    <xf numFmtId="0" fontId="6" fillId="2" borderId="12" xfId="4" applyNumberFormat="1" applyFont="1" applyFill="1" applyBorder="1" applyAlignment="1"/>
    <xf numFmtId="0" fontId="6" fillId="2" borderId="20" xfId="4" applyNumberFormat="1" applyFont="1" applyFill="1" applyBorder="1"/>
    <xf numFmtId="0" fontId="6" fillId="2" borderId="8" xfId="4" applyNumberFormat="1" applyFont="1" applyFill="1" applyBorder="1"/>
    <xf numFmtId="0" fontId="6" fillId="2" borderId="8" xfId="4" applyNumberFormat="1" applyFont="1" applyFill="1" applyBorder="1" applyAlignment="1">
      <alignment wrapText="1"/>
    </xf>
    <xf numFmtId="0" fontId="6" fillId="2" borderId="0" xfId="4" quotePrefix="1" applyNumberFormat="1" applyFont="1" applyFill="1" applyBorder="1"/>
    <xf numFmtId="0" fontId="6" fillId="2" borderId="0" xfId="0" applyNumberFormat="1" applyFont="1" applyFill="1" applyBorder="1"/>
    <xf numFmtId="0" fontId="6" fillId="2" borderId="9" xfId="4" applyNumberFormat="1" applyFont="1" applyFill="1" applyBorder="1" applyAlignment="1">
      <alignment wrapText="1"/>
    </xf>
    <xf numFmtId="0" fontId="6" fillId="2" borderId="23" xfId="0" applyNumberFormat="1" applyFont="1" applyFill="1" applyBorder="1"/>
    <xf numFmtId="0" fontId="6" fillId="2" borderId="9" xfId="4" applyNumberFormat="1" applyFont="1" applyFill="1" applyBorder="1"/>
    <xf numFmtId="0" fontId="6" fillId="2" borderId="20" xfId="0" applyNumberFormat="1" applyFont="1" applyFill="1" applyBorder="1"/>
    <xf numFmtId="0" fontId="7" fillId="2" borderId="12" xfId="4" applyNumberFormat="1" applyFont="1" applyFill="1" applyBorder="1" applyAlignment="1">
      <alignment vertical="center" wrapText="1"/>
    </xf>
    <xf numFmtId="0" fontId="7" fillId="2" borderId="20" xfId="4" applyNumberFormat="1" applyFont="1" applyFill="1" applyBorder="1" applyAlignment="1">
      <alignment vertical="center"/>
    </xf>
    <xf numFmtId="0" fontId="7" fillId="2" borderId="21" xfId="4" applyNumberFormat="1" applyFont="1" applyFill="1" applyBorder="1" applyAlignment="1">
      <alignment vertical="center" wrapText="1"/>
    </xf>
    <xf numFmtId="0" fontId="9" fillId="2" borderId="0" xfId="4" applyNumberFormat="1" applyFont="1" applyFill="1"/>
    <xf numFmtId="0" fontId="6" fillId="2" borderId="0" xfId="4" applyNumberFormat="1" applyFont="1" applyFill="1"/>
    <xf numFmtId="0" fontId="6" fillId="2" borderId="25" xfId="0" applyNumberFormat="1" applyFont="1" applyFill="1" applyBorder="1"/>
    <xf numFmtId="0" fontId="19" fillId="2" borderId="0" xfId="0" applyFont="1" applyFill="1"/>
    <xf numFmtId="0" fontId="21" fillId="2" borderId="0" xfId="0" applyFont="1" applyFill="1"/>
    <xf numFmtId="0" fontId="23" fillId="0" borderId="0" xfId="0" applyNumberFormat="1" applyFont="1"/>
    <xf numFmtId="0" fontId="3" fillId="2" borderId="0" xfId="0" applyFont="1" applyFill="1" applyAlignment="1">
      <alignment horizontal="center"/>
    </xf>
    <xf numFmtId="0" fontId="25" fillId="2" borderId="0" xfId="0" quotePrefix="1" applyFont="1" applyFill="1" applyAlignment="1">
      <alignment vertical="center"/>
    </xf>
    <xf numFmtId="0" fontId="25" fillId="2" borderId="0" xfId="0" applyFont="1" applyFill="1"/>
    <xf numFmtId="0" fontId="25" fillId="2" borderId="0" xfId="0" applyFont="1" applyFill="1" applyAlignment="1">
      <alignment vertical="center"/>
    </xf>
    <xf numFmtId="0" fontId="27" fillId="0" borderId="0" xfId="0" applyFont="1"/>
    <xf numFmtId="0" fontId="27" fillId="2" borderId="0" xfId="0" applyFont="1" applyFill="1"/>
    <xf numFmtId="0" fontId="28" fillId="0" borderId="0" xfId="0" applyFont="1"/>
    <xf numFmtId="164" fontId="15" fillId="2" borderId="15" xfId="0" applyNumberFormat="1" applyFont="1" applyFill="1" applyBorder="1" applyAlignment="1">
      <alignment horizontal="right" vertical="center"/>
    </xf>
    <xf numFmtId="164" fontId="15" fillId="2" borderId="1" xfId="0" applyNumberFormat="1" applyFont="1" applyFill="1" applyBorder="1" applyAlignment="1">
      <alignment horizontal="right" vertical="center"/>
    </xf>
    <xf numFmtId="164" fontId="15" fillId="2" borderId="2" xfId="0" applyNumberFormat="1" applyFont="1" applyFill="1" applyBorder="1" applyAlignment="1">
      <alignment horizontal="right" vertical="center"/>
    </xf>
    <xf numFmtId="166" fontId="0" fillId="2" borderId="0" xfId="0" applyNumberFormat="1" applyFill="1"/>
    <xf numFmtId="166" fontId="29" fillId="2" borderId="22" xfId="3" applyNumberFormat="1" applyFont="1" applyFill="1" applyBorder="1" applyAlignment="1">
      <alignment horizontal="right"/>
    </xf>
    <xf numFmtId="164" fontId="6" fillId="2" borderId="17" xfId="0" applyNumberFormat="1" applyFont="1" applyFill="1" applyBorder="1" applyAlignment="1">
      <alignment horizontal="right"/>
    </xf>
    <xf numFmtId="166" fontId="29" fillId="2" borderId="21" xfId="3" applyNumberFormat="1" applyFont="1" applyFill="1" applyBorder="1"/>
    <xf numFmtId="166" fontId="29" fillId="2" borderId="22" xfId="3" quotePrefix="1" applyNumberFormat="1" applyFont="1" applyFill="1" applyBorder="1" applyAlignment="1">
      <alignment horizontal="right"/>
    </xf>
    <xf numFmtId="166" fontId="29" fillId="2" borderId="24" xfId="3" applyNumberFormat="1" applyFont="1" applyFill="1" applyBorder="1" applyAlignment="1">
      <alignment horizontal="right"/>
    </xf>
    <xf numFmtId="166" fontId="29" fillId="2" borderId="21" xfId="3" applyNumberFormat="1" applyFont="1" applyFill="1" applyBorder="1" applyAlignment="1">
      <alignment horizontal="right"/>
    </xf>
    <xf numFmtId="166" fontId="29" fillId="2" borderId="22" xfId="3" applyNumberFormat="1" applyFont="1" applyFill="1" applyBorder="1"/>
    <xf numFmtId="166" fontId="29" fillId="2" borderId="26" xfId="3" applyNumberFormat="1" applyFont="1" applyFill="1" applyBorder="1"/>
    <xf numFmtId="166" fontId="29" fillId="2" borderId="24" xfId="3" applyNumberFormat="1" applyFont="1" applyFill="1" applyBorder="1"/>
    <xf numFmtId="0" fontId="0" fillId="0" borderId="0" xfId="0" applyFill="1"/>
    <xf numFmtId="164" fontId="6" fillId="2" borderId="19" xfId="0" applyNumberFormat="1" applyFont="1" applyFill="1" applyBorder="1" applyAlignment="1">
      <alignment horizontal="right"/>
    </xf>
    <xf numFmtId="164" fontId="6" fillId="2" borderId="19" xfId="3" applyNumberFormat="1" applyFont="1" applyFill="1" applyBorder="1" applyAlignment="1">
      <alignment horizontal="right"/>
    </xf>
    <xf numFmtId="164" fontId="6" fillId="2" borderId="17" xfId="3" applyNumberFormat="1" applyFont="1" applyFill="1" applyBorder="1" applyAlignment="1">
      <alignment horizontal="right"/>
    </xf>
    <xf numFmtId="167" fontId="6" fillId="2" borderId="20" xfId="1" applyNumberFormat="1" applyFont="1" applyFill="1" applyBorder="1"/>
    <xf numFmtId="167" fontId="6" fillId="2" borderId="0" xfId="1" applyNumberFormat="1" applyFont="1" applyFill="1" applyBorder="1"/>
    <xf numFmtId="167" fontId="6" fillId="2" borderId="23" xfId="1" applyNumberFormat="1" applyFont="1" applyFill="1" applyBorder="1"/>
    <xf numFmtId="167" fontId="6" fillId="2" borderId="25" xfId="1" applyNumberFormat="1" applyFont="1" applyFill="1" applyBorder="1"/>
    <xf numFmtId="0" fontId="4" fillId="2" borderId="0" xfId="2" applyFont="1" applyFill="1"/>
    <xf numFmtId="0" fontId="30" fillId="0" borderId="1" xfId="0" applyFont="1" applyBorder="1" applyAlignment="1">
      <alignment vertical="center" wrapText="1"/>
    </xf>
    <xf numFmtId="0" fontId="31" fillId="0" borderId="2" xfId="0" applyFont="1" applyBorder="1" applyAlignment="1">
      <alignment vertical="center" wrapText="1"/>
    </xf>
    <xf numFmtId="0" fontId="31" fillId="0" borderId="2" xfId="0" applyFont="1" applyBorder="1" applyAlignment="1">
      <alignment horizontal="center" vertical="center" wrapText="1"/>
    </xf>
    <xf numFmtId="0" fontId="32" fillId="0" borderId="2" xfId="0" applyFont="1" applyBorder="1" applyAlignment="1">
      <alignment vertical="center" wrapText="1"/>
    </xf>
    <xf numFmtId="0" fontId="31" fillId="0" borderId="27" xfId="0" applyFont="1" applyBorder="1" applyAlignment="1">
      <alignment vertical="center" wrapText="1"/>
    </xf>
    <xf numFmtId="0" fontId="31" fillId="0" borderId="4" xfId="0" applyFont="1" applyBorder="1" applyAlignment="1">
      <alignment vertical="center" wrapText="1"/>
    </xf>
    <xf numFmtId="0" fontId="33" fillId="0" borderId="27" xfId="0" applyFont="1" applyBorder="1" applyAlignment="1">
      <alignment vertical="center" wrapText="1"/>
    </xf>
    <xf numFmtId="0" fontId="33" fillId="0" borderId="4" xfId="0" applyFont="1" applyBorder="1" applyAlignment="1">
      <alignment vertical="center" wrapText="1"/>
    </xf>
    <xf numFmtId="0" fontId="3" fillId="2" borderId="0" xfId="0" applyFont="1" applyFill="1" applyBorder="1"/>
    <xf numFmtId="0" fontId="15"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64" fontId="12" fillId="0"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0" fontId="20" fillId="2" borderId="0" xfId="0" applyFont="1" applyFill="1" applyBorder="1" applyAlignment="1">
      <alignment vertical="top" wrapText="1"/>
    </xf>
    <xf numFmtId="0" fontId="15" fillId="0" borderId="34" xfId="0" applyFont="1" applyBorder="1" applyAlignment="1">
      <alignment vertical="center" wrapText="1"/>
    </xf>
    <xf numFmtId="0" fontId="15" fillId="0" borderId="33" xfId="0" applyFont="1" applyBorder="1" applyAlignment="1">
      <alignment vertical="center" wrapText="1"/>
    </xf>
    <xf numFmtId="0" fontId="16" fillId="0" borderId="32" xfId="0" applyFont="1" applyBorder="1" applyAlignment="1">
      <alignment vertical="center"/>
    </xf>
    <xf numFmtId="0" fontId="34" fillId="0" borderId="33" xfId="0" applyFont="1" applyBorder="1" applyAlignment="1">
      <alignment vertical="center" wrapText="1"/>
    </xf>
    <xf numFmtId="0" fontId="34" fillId="0" borderId="35" xfId="0" applyFont="1" applyBorder="1" applyAlignment="1">
      <alignment vertical="center" wrapText="1"/>
    </xf>
    <xf numFmtId="0" fontId="6" fillId="0" borderId="33" xfId="0" applyFont="1" applyBorder="1" applyAlignment="1">
      <alignment vertical="top" wrapText="1"/>
    </xf>
    <xf numFmtId="0" fontId="12" fillId="0" borderId="32" xfId="0" applyFont="1" applyBorder="1" applyAlignment="1">
      <alignment vertical="center" wrapText="1"/>
    </xf>
    <xf numFmtId="8" fontId="12" fillId="0" borderId="33" xfId="0" applyNumberFormat="1" applyFont="1" applyBorder="1" applyAlignment="1">
      <alignment horizontal="center" vertical="center"/>
    </xf>
    <xf numFmtId="8" fontId="12" fillId="0" borderId="35" xfId="0" applyNumberFormat="1" applyFont="1" applyBorder="1" applyAlignment="1">
      <alignment horizontal="center" vertical="center"/>
    </xf>
    <xf numFmtId="9" fontId="12" fillId="0" borderId="33" xfId="0" applyNumberFormat="1" applyFont="1" applyBorder="1" applyAlignment="1">
      <alignment horizontal="center" vertical="center"/>
    </xf>
    <xf numFmtId="8" fontId="12" fillId="0" borderId="33" xfId="0" applyNumberFormat="1" applyFont="1" applyBorder="1" applyAlignment="1">
      <alignment horizontal="center" vertical="center" wrapText="1"/>
    </xf>
    <xf numFmtId="0" fontId="15" fillId="0" borderId="32" xfId="0" applyFont="1" applyBorder="1" applyAlignment="1">
      <alignment vertical="center"/>
    </xf>
    <xf numFmtId="8" fontId="15" fillId="0" borderId="33" xfId="0" applyNumberFormat="1" applyFont="1" applyBorder="1" applyAlignment="1">
      <alignment horizontal="center" vertical="center"/>
    </xf>
    <xf numFmtId="8" fontId="15" fillId="0" borderId="35" xfId="0" applyNumberFormat="1" applyFont="1" applyBorder="1" applyAlignment="1">
      <alignment horizontal="center" vertical="center"/>
    </xf>
    <xf numFmtId="9" fontId="15" fillId="0" borderId="33" xfId="0" applyNumberFormat="1" applyFont="1" applyBorder="1" applyAlignment="1">
      <alignment horizontal="center" vertical="center"/>
    </xf>
    <xf numFmtId="0" fontId="4" fillId="2" borderId="0" xfId="2" applyFont="1" applyFill="1" applyAlignment="1">
      <alignment horizontal="left" vertical="center"/>
    </xf>
    <xf numFmtId="0" fontId="24" fillId="2" borderId="0" xfId="0" applyFont="1" applyFill="1" applyAlignment="1">
      <alignment horizontal="left"/>
    </xf>
    <xf numFmtId="0" fontId="25" fillId="2" borderId="0" xfId="0" applyFont="1" applyFill="1" applyAlignment="1">
      <alignment horizontal="left" vertical="center" wrapText="1"/>
    </xf>
    <xf numFmtId="0" fontId="4" fillId="2" borderId="0" xfId="2" applyFont="1" applyFill="1" applyAlignment="1">
      <alignment horizontal="center" vertical="center"/>
    </xf>
    <xf numFmtId="0" fontId="20" fillId="2" borderId="0" xfId="0" applyFont="1" applyFill="1" applyAlignment="1">
      <alignment horizontal="left" vertical="top" wrapText="1"/>
    </xf>
    <xf numFmtId="0" fontId="20" fillId="2" borderId="0" xfId="0" applyFont="1" applyFill="1" applyAlignment="1">
      <alignment horizontal="left" vertical="top"/>
    </xf>
    <xf numFmtId="0" fontId="30" fillId="0" borderId="28" xfId="0" applyFont="1" applyBorder="1" applyAlignment="1">
      <alignment vertical="center" wrapText="1"/>
    </xf>
    <xf numFmtId="0" fontId="30" fillId="0" borderId="5" xfId="0" applyFont="1" applyBorder="1" applyAlignment="1">
      <alignment vertical="center" wrapText="1"/>
    </xf>
    <xf numFmtId="0" fontId="30" fillId="0" borderId="3" xfId="0" applyFont="1" applyBorder="1" applyAlignment="1">
      <alignment vertical="center" wrapText="1"/>
    </xf>
    <xf numFmtId="9" fontId="31" fillId="0" borderId="28" xfId="0"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9" fontId="31" fillId="0" borderId="3" xfId="0" applyNumberFormat="1" applyFont="1" applyBorder="1" applyAlignment="1">
      <alignment horizontal="center" vertical="center" wrapText="1"/>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5" fillId="0" borderId="36" xfId="0" applyFont="1" applyBorder="1" applyAlignment="1">
      <alignment vertical="center"/>
    </xf>
    <xf numFmtId="0" fontId="15" fillId="0" borderId="32" xfId="0" applyFont="1" applyBorder="1" applyAlignment="1">
      <alignment vertical="center"/>
    </xf>
    <xf numFmtId="0" fontId="15" fillId="0" borderId="36" xfId="0" applyFont="1" applyBorder="1" applyAlignment="1">
      <alignment vertical="center" wrapText="1"/>
    </xf>
    <xf numFmtId="0" fontId="15" fillId="0" borderId="32" xfId="0" applyFont="1" applyBorder="1" applyAlignment="1">
      <alignment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39" xfId="0" applyFont="1" applyBorder="1" applyAlignment="1">
      <alignment vertical="center" wrapText="1"/>
    </xf>
    <xf numFmtId="0" fontId="15" fillId="0" borderId="40" xfId="0" applyFont="1" applyBorder="1" applyAlignment="1">
      <alignment vertical="center" wrapText="1"/>
    </xf>
    <xf numFmtId="0" fontId="14" fillId="2" borderId="0" xfId="0" applyFont="1" applyFill="1" applyAlignment="1">
      <alignment horizontal="left" wrapText="1"/>
    </xf>
    <xf numFmtId="0" fontId="9" fillId="2" borderId="13"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3" fillId="2" borderId="14" xfId="0" applyFont="1" applyFill="1" applyBorder="1" applyAlignment="1">
      <alignment vertical="center" wrapText="1"/>
    </xf>
    <xf numFmtId="0" fontId="3" fillId="2" borderId="11" xfId="0" applyFont="1" applyFill="1" applyBorder="1" applyAlignment="1">
      <alignment vertical="center" wrapText="1"/>
    </xf>
  </cellXfs>
  <cellStyles count="6">
    <cellStyle name="Comma" xfId="3" builtinId="3"/>
    <cellStyle name="Hyperlink" xfId="2" builtinId="8"/>
    <cellStyle name="Normal" xfId="0" builtinId="0"/>
    <cellStyle name="Normal 3" xfId="4"/>
    <cellStyle name="Percent" xfId="1" builtinId="5"/>
    <cellStyle name="Percent 3" xfId="5"/>
  </cellStyles>
  <dxfs count="0"/>
  <tableStyles count="0" defaultTableStyle="TableStyleMedium2" defaultPivotStyle="PivotStyleLight16"/>
  <colors>
    <mruColors>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2"/>
          <c:tx>
            <c:v>Actual forecast expenditure (£m)  - Preliminary applications and preliminary accreditations</c:v>
          </c:tx>
          <c:invertIfNegative val="0"/>
          <c:cat>
            <c:strLit>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Lit>
          </c:cat>
          <c:val>
            <c:numLit>
              <c:formatCode>"£"#,##0.00</c:formatCode>
              <c:ptCount val="22"/>
              <c:pt idx="0">
                <c:v>4.8</c:v>
              </c:pt>
              <c:pt idx="1">
                <c:v>5.0999999999999996</c:v>
              </c:pt>
            </c:numLit>
          </c:val>
        </c:ser>
        <c:ser>
          <c:idx val="5"/>
          <c:order val="3"/>
          <c:tx>
            <c:v>Actual forecast expenditure (£m) - Full applications</c:v>
          </c:tx>
          <c:spPr>
            <a:solidFill>
              <a:srgbClr val="FFC000"/>
            </a:solidFill>
          </c:spPr>
          <c:invertIfNegative val="0"/>
          <c:val>
            <c:numLit>
              <c:formatCode>"£"#,##0.00</c:formatCode>
              <c:ptCount val="22"/>
              <c:pt idx="0">
                <c:v>7.1</c:v>
              </c:pt>
              <c:pt idx="1">
                <c:v>5.9</c:v>
              </c:pt>
            </c:numLit>
          </c:val>
        </c:ser>
        <c:ser>
          <c:idx val="1"/>
          <c:order val="4"/>
          <c:tx>
            <c:v>Actual forecast expenditure (£m) - Accreditations that have not yet received payment as at date</c:v>
          </c:tx>
          <c:spPr>
            <a:solidFill>
              <a:srgbClr val="C00000"/>
            </a:solidFill>
          </c:spPr>
          <c:invertIfNegative val="0"/>
          <c:cat>
            <c:strLit>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Lit>
          </c:cat>
          <c:val>
            <c:numLit>
              <c:formatCode>"£"#,##0.00</c:formatCode>
              <c:ptCount val="22"/>
              <c:pt idx="0">
                <c:v>5</c:v>
              </c:pt>
              <c:pt idx="1">
                <c:v>3.6</c:v>
              </c:pt>
            </c:numLit>
          </c:val>
        </c:ser>
        <c:ser>
          <c:idx val="0"/>
          <c:order val="5"/>
          <c:tx>
            <c:v>Actual forecast expenditure (£m) - Accreditations receiving payment</c:v>
          </c:tx>
          <c:invertIfNegative val="0"/>
          <c:cat>
            <c:strLit>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Lit>
          </c:cat>
          <c:val>
            <c:numLit>
              <c:formatCode>"£"#,##0.00</c:formatCode>
              <c:ptCount val="22"/>
              <c:pt idx="0">
                <c:v>5.7</c:v>
              </c:pt>
              <c:pt idx="1">
                <c:v>8.3000000000000007</c:v>
              </c:pt>
              <c:pt idx="3">
                <c:v>0</c:v>
              </c:pt>
              <c:pt idx="6">
                <c:v>0</c:v>
              </c:pt>
              <c:pt idx="9">
                <c:v>0</c:v>
              </c:pt>
              <c:pt idx="12">
                <c:v>0</c:v>
              </c:pt>
              <c:pt idx="15">
                <c:v>0</c:v>
              </c:pt>
              <c:pt idx="18">
                <c:v>0</c:v>
              </c:pt>
              <c:pt idx="21">
                <c:v>0</c:v>
              </c:pt>
            </c:numLit>
          </c:val>
        </c:ser>
        <c:dLbls>
          <c:showLegendKey val="0"/>
          <c:showVal val="0"/>
          <c:showCatName val="0"/>
          <c:showSerName val="0"/>
          <c:showPercent val="0"/>
          <c:showBubbleSize val="0"/>
        </c:dLbls>
        <c:gapWidth val="55"/>
        <c:overlap val="100"/>
        <c:axId val="97944704"/>
        <c:axId val="97946624"/>
      </c:barChart>
      <c:lineChart>
        <c:grouping val="standard"/>
        <c:varyColors val="0"/>
        <c:ser>
          <c:idx val="3"/>
          <c:order val="0"/>
          <c:tx>
            <c:v>Expenditure anticipated for subsequent year (£m)</c:v>
          </c:tx>
          <c:spPr>
            <a:ln>
              <a:solidFill>
                <a:schemeClr val="accent4">
                  <a:lumMod val="75000"/>
                </a:schemeClr>
              </a:solidFill>
              <a:prstDash val="sysDot"/>
            </a:ln>
          </c:spPr>
          <c:marker>
            <c:symbol val="diamond"/>
            <c:size val="5"/>
            <c:spPr>
              <a:solidFill>
                <a:schemeClr val="accent4">
                  <a:lumMod val="75000"/>
                </a:schemeClr>
              </a:solidFill>
            </c:spPr>
          </c:marker>
          <c:cat>
            <c:strLit>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Lit>
          </c:cat>
          <c:val>
            <c:numLit>
              <c:formatCode>General</c:formatCode>
              <c:ptCount val="22"/>
              <c:pt idx="0" formatCode="&quot;£&quot;#,##0.00">
                <c:v>13.4</c:v>
              </c:pt>
              <c:pt idx="3" formatCode="&quot;£&quot;#,##0.00">
                <c:v>15.5</c:v>
              </c:pt>
              <c:pt idx="6" formatCode="&quot;£&quot;#,##0.00">
                <c:v>17.600000000000001</c:v>
              </c:pt>
              <c:pt idx="9" formatCode="&quot;£&quot;#,##0.00">
                <c:v>19.600000000000001</c:v>
              </c:pt>
              <c:pt idx="12" formatCode="&quot;£&quot;#,##0.00">
                <c:v>21.8</c:v>
              </c:pt>
              <c:pt idx="15" formatCode="&quot;£&quot;#,##0.00">
                <c:v>24.1</c:v>
              </c:pt>
              <c:pt idx="18" formatCode="&quot;£&quot;#,##0.00">
                <c:v>26.5</c:v>
              </c:pt>
              <c:pt idx="21" formatCode="&quot;£&quot;#,##0.00">
                <c:v>28.8</c:v>
              </c:pt>
            </c:numLit>
          </c:val>
          <c:smooth val="0"/>
        </c:ser>
        <c:ser>
          <c:idx val="4"/>
          <c:order val="1"/>
          <c:tx>
            <c:v>Expenditure threshold (£m)</c:v>
          </c:tx>
          <c:spPr>
            <a:ln>
              <a:solidFill>
                <a:schemeClr val="accent5">
                  <a:lumMod val="75000"/>
                </a:schemeClr>
              </a:solidFill>
              <a:prstDash val="sysDot"/>
            </a:ln>
          </c:spPr>
          <c:marker>
            <c:symbol val="diamond"/>
            <c:size val="5"/>
            <c:spPr>
              <a:solidFill>
                <a:schemeClr val="accent5">
                  <a:lumMod val="75000"/>
                </a:schemeClr>
              </a:solidFill>
            </c:spPr>
          </c:marker>
          <c:cat>
            <c:strLit>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Lit>
          </c:cat>
          <c:val>
            <c:numLit>
              <c:formatCode>General</c:formatCode>
              <c:ptCount val="22"/>
              <c:pt idx="0" formatCode="&quot;£&quot;#,##0.00">
                <c:v>20.100000000000001</c:v>
              </c:pt>
              <c:pt idx="3" formatCode="&quot;£&quot;#,##0.00">
                <c:v>23.2</c:v>
              </c:pt>
              <c:pt idx="6" formatCode="&quot;£&quot;#,##0.00">
                <c:v>26.3</c:v>
              </c:pt>
              <c:pt idx="9" formatCode="&quot;£&quot;#,##0.00">
                <c:v>29.4</c:v>
              </c:pt>
              <c:pt idx="12" formatCode="&quot;£&quot;#,##0.00">
                <c:v>32.700000000000003</c:v>
              </c:pt>
              <c:pt idx="15" formatCode="&quot;£&quot;#,##0.00">
                <c:v>36.200000000000003</c:v>
              </c:pt>
              <c:pt idx="18" formatCode="&quot;£&quot;#,##0.00">
                <c:v>39.700000000000003</c:v>
              </c:pt>
              <c:pt idx="21" formatCode="&quot;£&quot;#,##0.00">
                <c:v>43.2</c:v>
              </c:pt>
            </c:numLit>
          </c:val>
          <c:smooth val="0"/>
        </c:ser>
        <c:dLbls>
          <c:showLegendKey val="0"/>
          <c:showVal val="0"/>
          <c:showCatName val="0"/>
          <c:showSerName val="0"/>
          <c:showPercent val="0"/>
          <c:showBubbleSize val="0"/>
        </c:dLbls>
        <c:marker val="1"/>
        <c:smooth val="0"/>
        <c:axId val="97944704"/>
        <c:axId val="97946624"/>
      </c:lineChart>
      <c:catAx>
        <c:axId val="97944704"/>
        <c:scaling>
          <c:orientation val="minMax"/>
        </c:scaling>
        <c:delete val="0"/>
        <c:axPos val="b"/>
        <c:majorTickMark val="none"/>
        <c:minorTickMark val="none"/>
        <c:tickLblPos val="nextTo"/>
        <c:crossAx val="97946624"/>
        <c:crosses val="autoZero"/>
        <c:auto val="1"/>
        <c:lblAlgn val="ctr"/>
        <c:lblOffset val="100"/>
        <c:noMultiLvlLbl val="0"/>
      </c:catAx>
      <c:valAx>
        <c:axId val="97946624"/>
        <c:scaling>
          <c:orientation val="minMax"/>
          <c:max val="45"/>
        </c:scaling>
        <c:delete val="0"/>
        <c:axPos val="l"/>
        <c:majorGridlines/>
        <c:numFmt formatCode="&quot;£&quot;#,##0" sourceLinked="0"/>
        <c:majorTickMark val="out"/>
        <c:minorTickMark val="none"/>
        <c:tickLblPos val="none"/>
        <c:crossAx val="97944704"/>
        <c:crosses val="autoZero"/>
        <c:crossBetween val="between"/>
      </c:valAx>
    </c:plotArea>
    <c:legend>
      <c:legendPos val="r"/>
      <c:layout>
        <c:manualLayout>
          <c:xMode val="edge"/>
          <c:yMode val="edge"/>
          <c:x val="0.67086370748159097"/>
          <c:y val="0.19069570504430336"/>
          <c:w val="0.32315274726784804"/>
          <c:h val="0.52651635469857971"/>
        </c:manualLayout>
      </c:layout>
      <c:overlay val="0"/>
    </c:legend>
    <c:plotVisOnly val="1"/>
    <c:dispBlanksAs val="span"/>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[1]Graphs!$Y$18</c:f>
          <c:strCache>
            <c:ptCount val="1"/>
            <c:pt idx="0">
              <c:v>Total forecast expenditure, as at 30.04.2014</c:v>
            </c:pt>
          </c:strCache>
        </c:strRef>
      </c:tx>
      <c:overlay val="0"/>
      <c:txPr>
        <a:bodyPr/>
        <a:lstStyle/>
        <a:p>
          <a:pPr>
            <a:defRPr/>
          </a:pPr>
          <a:endParaRPr lang="en-US"/>
        </a:p>
      </c:txPr>
    </c:title>
    <c:autoTitleDeleted val="0"/>
    <c:plotArea>
      <c:layout>
        <c:manualLayout>
          <c:layoutTarget val="inner"/>
          <c:xMode val="edge"/>
          <c:yMode val="edge"/>
          <c:x val="6.3217595955487108E-2"/>
          <c:y val="0.11356966006779518"/>
          <c:w val="0.58322156686133786"/>
          <c:h val="0.65974943415473875"/>
        </c:manualLayout>
      </c:layout>
      <c:barChart>
        <c:barDir val="col"/>
        <c:grouping val="stacked"/>
        <c:varyColors val="0"/>
        <c:ser>
          <c:idx val="2"/>
          <c:order val="2"/>
          <c:tx>
            <c:strRef>
              <c:f>[1]Graphs!$W$9</c:f>
              <c:strCache>
                <c:ptCount val="1"/>
                <c:pt idx="0">
                  <c:v>Actual forecast expenditure (£m)  - Preliminary applications and preliminary accreditations</c:v>
                </c:pt>
              </c:strCache>
            </c:strRef>
          </c:tx>
          <c:spPr>
            <a:solidFill>
              <a:srgbClr val="00B050"/>
            </a:solidFill>
            <a:ln>
              <a:noFill/>
            </a:ln>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Table'!$F$50:$AA$50</c:f>
              <c:numCache>
                <c:formatCode>General</c:formatCode>
                <c:ptCount val="22"/>
                <c:pt idx="0">
                  <c:v>5.4</c:v>
                </c:pt>
                <c:pt idx="1">
                  <c:v>5.9</c:v>
                </c:pt>
                <c:pt idx="2">
                  <c:v>4.3796985749208028</c:v>
                </c:pt>
                <c:pt idx="3">
                  <c:v>4.5285883816067498</c:v>
                </c:pt>
                <c:pt idx="4">
                  <c:v>5.0145933295197755</c:v>
                </c:pt>
                <c:pt idx="5">
                  <c:v>5.478999340274413</c:v>
                </c:pt>
                <c:pt idx="6">
                  <c:v>7.3495730037190308</c:v>
                </c:pt>
                <c:pt idx="7">
                  <c:v>7.9386993086591886</c:v>
                </c:pt>
                <c:pt idx="8">
                  <c:v>7.8799337533904721</c:v>
                </c:pt>
                <c:pt idx="9">
                  <c:v>11.806169753667822</c:v>
                </c:pt>
                <c:pt idx="10">
                  <c:v>12.325047489689688</c:v>
                </c:pt>
                <c:pt idx="11">
                  <c:v>12.404858203146935</c:v>
                </c:pt>
                <c:pt idx="12">
                  <c:v>12.201051341342579</c:v>
                </c:pt>
              </c:numCache>
            </c:numRef>
          </c:val>
        </c:ser>
        <c:ser>
          <c:idx val="1"/>
          <c:order val="3"/>
          <c:tx>
            <c:strRef>
              <c:f>[1]Graphs!$W$8</c:f>
              <c:strCache>
                <c:ptCount val="1"/>
                <c:pt idx="0">
                  <c:v>Actual forecast expenditure (£m) - Full applications</c:v>
                </c:pt>
              </c:strCache>
            </c:strRef>
          </c:tx>
          <c:spPr>
            <a:solidFill>
              <a:srgbClr val="FFC000"/>
            </a:solidFill>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Table'!$F$49:$AA$49</c:f>
              <c:numCache>
                <c:formatCode>General</c:formatCode>
                <c:ptCount val="22"/>
                <c:pt idx="0">
                  <c:v>16</c:v>
                </c:pt>
                <c:pt idx="1">
                  <c:v>17.100000000000001</c:v>
                </c:pt>
                <c:pt idx="2">
                  <c:v>15.479177391190225</c:v>
                </c:pt>
                <c:pt idx="3">
                  <c:v>16.774000705884454</c:v>
                </c:pt>
                <c:pt idx="4">
                  <c:v>16.410507165683548</c:v>
                </c:pt>
                <c:pt idx="5">
                  <c:v>18.510527258623579</c:v>
                </c:pt>
                <c:pt idx="6">
                  <c:v>15.696869547535556</c:v>
                </c:pt>
                <c:pt idx="7">
                  <c:v>15.182358149958354</c:v>
                </c:pt>
                <c:pt idx="8">
                  <c:v>19.276422926902683</c:v>
                </c:pt>
                <c:pt idx="9">
                  <c:v>18.928374466067499</c:v>
                </c:pt>
                <c:pt idx="10">
                  <c:v>20.993103948355106</c:v>
                </c:pt>
                <c:pt idx="11">
                  <c:v>22.644731003752167</c:v>
                </c:pt>
                <c:pt idx="12">
                  <c:v>24.18716421500779</c:v>
                </c:pt>
              </c:numCache>
            </c:numRef>
          </c:val>
        </c:ser>
        <c:ser>
          <c:idx val="5"/>
          <c:order val="4"/>
          <c:tx>
            <c:strRef>
              <c:f>[1]Graphs!$W$7</c:f>
              <c:strCache>
                <c:ptCount val="1"/>
                <c:pt idx="0">
                  <c:v>Actual forecast expenditure (£m) - Accreditations that have not yet received payment as at 30.04.2014</c:v>
                </c:pt>
              </c:strCache>
            </c:strRef>
          </c:tx>
          <c:spPr>
            <a:solidFill>
              <a:srgbClr val="C00000"/>
            </a:solidFill>
          </c:spPr>
          <c:invertIfNegative val="0"/>
          <c:val>
            <c:numRef>
              <c:f>'[1]Graph Table'!$F$48:$AA$48</c:f>
              <c:numCache>
                <c:formatCode>General</c:formatCode>
                <c:ptCount val="22"/>
                <c:pt idx="0">
                  <c:v>13.4</c:v>
                </c:pt>
                <c:pt idx="1">
                  <c:v>10.5</c:v>
                </c:pt>
                <c:pt idx="2">
                  <c:v>10.647174223477997</c:v>
                </c:pt>
                <c:pt idx="3">
                  <c:v>12.065953709712801</c:v>
                </c:pt>
                <c:pt idx="4">
                  <c:v>15.07259865845166</c:v>
                </c:pt>
                <c:pt idx="5">
                  <c:v>15.120164917573932</c:v>
                </c:pt>
                <c:pt idx="6">
                  <c:v>16.986448687795306</c:v>
                </c:pt>
                <c:pt idx="7">
                  <c:v>15.004194618221625</c:v>
                </c:pt>
                <c:pt idx="8">
                  <c:v>8.8816969981823366</c:v>
                </c:pt>
                <c:pt idx="9">
                  <c:v>8.9336779149301897</c:v>
                </c:pt>
                <c:pt idx="10">
                  <c:v>10.563326580857058</c:v>
                </c:pt>
                <c:pt idx="11">
                  <c:v>14.850519178602902</c:v>
                </c:pt>
                <c:pt idx="12">
                  <c:v>15.49118213600727</c:v>
                </c:pt>
              </c:numCache>
            </c:numRef>
          </c:val>
        </c:ser>
        <c:ser>
          <c:idx val="0"/>
          <c:order val="5"/>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Table'!$F$47:$AA$47</c:f>
              <c:numCache>
                <c:formatCode>General</c:formatCode>
                <c:ptCount val="22"/>
                <c:pt idx="0">
                  <c:v>14.1</c:v>
                </c:pt>
                <c:pt idx="1">
                  <c:v>20.3</c:v>
                </c:pt>
                <c:pt idx="2">
                  <c:v>24.265444827775973</c:v>
                </c:pt>
                <c:pt idx="3">
                  <c:v>25.894658647761219</c:v>
                </c:pt>
                <c:pt idx="4">
                  <c:v>26.894569180183623</c:v>
                </c:pt>
                <c:pt idx="5">
                  <c:v>28.678029760730997</c:v>
                </c:pt>
                <c:pt idx="6">
                  <c:v>30.309424834167888</c:v>
                </c:pt>
                <c:pt idx="7">
                  <c:v>32.856201935738206</c:v>
                </c:pt>
                <c:pt idx="8">
                  <c:v>36.992258765155427</c:v>
                </c:pt>
                <c:pt idx="9">
                  <c:v>39.574741631177034</c:v>
                </c:pt>
                <c:pt idx="10">
                  <c:v>42.40716742680965</c:v>
                </c:pt>
                <c:pt idx="11">
                  <c:v>47.614439634916693</c:v>
                </c:pt>
                <c:pt idx="12">
                  <c:v>54.693510482715304</c:v>
                </c:pt>
              </c:numCache>
            </c:numRef>
          </c:val>
        </c:ser>
        <c:dLbls>
          <c:showLegendKey val="0"/>
          <c:showVal val="0"/>
          <c:showCatName val="0"/>
          <c:showSerName val="0"/>
          <c:showPercent val="0"/>
          <c:showBubbleSize val="0"/>
        </c:dLbls>
        <c:gapWidth val="55"/>
        <c:overlap val="100"/>
        <c:axId val="95798016"/>
        <c:axId val="95799552"/>
      </c:barChart>
      <c:lineChart>
        <c:grouping val="standard"/>
        <c:varyColors val="0"/>
        <c:ser>
          <c:idx val="3"/>
          <c:order val="0"/>
          <c:tx>
            <c:strRef>
              <c:f>[1]Graphs!$W$4</c:f>
              <c:strCache>
                <c:ptCount val="1"/>
                <c:pt idx="0">
                  <c:v>Total expenditure anticipated for subsequent year (£m) </c:v>
                </c:pt>
              </c:strCache>
            </c:strRef>
          </c:tx>
          <c:spPr>
            <a:ln>
              <a:prstDash val="sysDot"/>
            </a:ln>
          </c:spPr>
          <c:marker>
            <c:symbol val="diamond"/>
            <c:size val="5"/>
            <c:spPr>
              <a:ln>
                <a:solidFill>
                  <a:srgbClr val="7030A0"/>
                </a:solidFill>
                <a:prstDash val="sysDot"/>
              </a:ln>
            </c:spPr>
          </c:marker>
          <c:cat>
            <c:strRef>
              <c:f>[1]Graphs!$T$3:$T$24</c:f>
              <c:strCache>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Table'!$F$51:$AA$51</c:f>
              <c:numCache>
                <c:formatCode>General</c:formatCode>
                <c:ptCount val="22"/>
                <c:pt idx="0">
                  <c:v>97.2</c:v>
                </c:pt>
                <c:pt idx="3">
                  <c:v>120.2</c:v>
                </c:pt>
                <c:pt idx="6">
                  <c:v>143.30000000000001</c:v>
                </c:pt>
                <c:pt idx="9">
                  <c:v>166.3</c:v>
                </c:pt>
                <c:pt idx="12">
                  <c:v>192.8</c:v>
                </c:pt>
                <c:pt idx="15">
                  <c:v>226.1</c:v>
                </c:pt>
                <c:pt idx="18">
                  <c:v>259.5</c:v>
                </c:pt>
                <c:pt idx="21">
                  <c:v>292.89999999999998</c:v>
                </c:pt>
              </c:numCache>
            </c:numRef>
          </c:val>
          <c:smooth val="0"/>
        </c:ser>
        <c:ser>
          <c:idx val="4"/>
          <c:order val="1"/>
          <c:tx>
            <c:strRef>
              <c:f>[1]Graphs!$W$3</c:f>
              <c:strCache>
                <c:ptCount val="1"/>
                <c:pt idx="0">
                  <c:v>Expenditure threshold (50% of total anticipated expenditure) (£m)</c:v>
                </c:pt>
              </c:strCache>
            </c:strRef>
          </c:tx>
          <c:spPr>
            <a:ln w="28575">
              <a:prstDash val="sysDot"/>
            </a:ln>
          </c:spPr>
          <c:marker>
            <c:symbol val="diamond"/>
            <c:size val="5"/>
          </c:marker>
          <c:cat>
            <c:strRef>
              <c:f>[1]Graphs!$T$3:$T$24</c:f>
              <c:strCache>
                <c:ptCount val="22"/>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Table'!$F$52:$AA$52</c:f>
              <c:numCache>
                <c:formatCode>General</c:formatCode>
                <c:ptCount val="22"/>
                <c:pt idx="0">
                  <c:v>48.6</c:v>
                </c:pt>
                <c:pt idx="3">
                  <c:v>60.1</c:v>
                </c:pt>
                <c:pt idx="6">
                  <c:v>71.599999999999994</c:v>
                </c:pt>
                <c:pt idx="9">
                  <c:v>83.2</c:v>
                </c:pt>
                <c:pt idx="12">
                  <c:v>96.4</c:v>
                </c:pt>
                <c:pt idx="15">
                  <c:v>113.1</c:v>
                </c:pt>
                <c:pt idx="18">
                  <c:v>129.80000000000001</c:v>
                </c:pt>
                <c:pt idx="21">
                  <c:v>146.5</c:v>
                </c:pt>
              </c:numCache>
            </c:numRef>
          </c:val>
          <c:smooth val="0"/>
        </c:ser>
        <c:dLbls>
          <c:showLegendKey val="0"/>
          <c:showVal val="0"/>
          <c:showCatName val="0"/>
          <c:showSerName val="0"/>
          <c:showPercent val="0"/>
          <c:showBubbleSize val="0"/>
        </c:dLbls>
        <c:marker val="1"/>
        <c:smooth val="0"/>
        <c:axId val="95798016"/>
        <c:axId val="95799552"/>
      </c:lineChart>
      <c:catAx>
        <c:axId val="95798016"/>
        <c:scaling>
          <c:orientation val="minMax"/>
        </c:scaling>
        <c:delete val="0"/>
        <c:axPos val="b"/>
        <c:majorTickMark val="none"/>
        <c:minorTickMark val="none"/>
        <c:tickLblPos val="nextTo"/>
        <c:txPr>
          <a:bodyPr rot="-2700000"/>
          <a:lstStyle/>
          <a:p>
            <a:pPr>
              <a:defRPr/>
            </a:pPr>
            <a:endParaRPr lang="en-US"/>
          </a:p>
        </c:txPr>
        <c:crossAx val="95799552"/>
        <c:crosses val="autoZero"/>
        <c:auto val="1"/>
        <c:lblAlgn val="ctr"/>
        <c:lblOffset val="100"/>
        <c:noMultiLvlLbl val="0"/>
      </c:catAx>
      <c:valAx>
        <c:axId val="95799552"/>
        <c:scaling>
          <c:orientation val="minMax"/>
          <c:max val="300"/>
        </c:scaling>
        <c:delete val="0"/>
        <c:axPos val="l"/>
        <c:majorGridlines/>
        <c:title>
          <c:tx>
            <c:rich>
              <a:bodyPr rot="-5400000" vert="horz"/>
              <a:lstStyle/>
              <a:p>
                <a:pPr>
                  <a:defRPr/>
                </a:pPr>
                <a:r>
                  <a:rPr lang="en-GB"/>
                  <a:t>£ millions</a:t>
                </a:r>
              </a:p>
            </c:rich>
          </c:tx>
          <c:layout>
            <c:manualLayout>
              <c:xMode val="edge"/>
              <c:yMode val="edge"/>
              <c:x val="6.1500615006150061E-3"/>
              <c:y val="0.35274931726651582"/>
            </c:manualLayout>
          </c:layout>
          <c:overlay val="0"/>
        </c:title>
        <c:numFmt formatCode="&quot;£&quot;#,##0" sourceLinked="0"/>
        <c:majorTickMark val="none"/>
        <c:minorTickMark val="none"/>
        <c:tickLblPos val="nextTo"/>
        <c:crossAx val="95798016"/>
        <c:crosses val="autoZero"/>
        <c:crossBetween val="between"/>
      </c:valAx>
    </c:plotArea>
    <c:legend>
      <c:legendPos val="r"/>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[1]Graphs!$Y$11</c:f>
          <c:strCache>
            <c:ptCount val="1"/>
            <c:pt idx="0">
              <c:v>Small commercial biomass forecast expenditure, as at 30.04.2014</c:v>
            </c:pt>
          </c:strCache>
        </c:strRef>
      </c:tx>
      <c:overlay val="0"/>
    </c:title>
    <c:autoTitleDeleted val="0"/>
    <c:plotArea>
      <c:layout/>
      <c:barChart>
        <c:barDir val="col"/>
        <c:grouping val="stacked"/>
        <c:varyColors val="0"/>
        <c:ser>
          <c:idx val="5"/>
          <c:order val="2"/>
          <c:tx>
            <c:strRef>
              <c:f>[1]Graphs!$W$9</c:f>
              <c:strCache>
                <c:ptCount val="1"/>
                <c:pt idx="0">
                  <c:v>Actual forecast expenditure (£m)  - Preliminary applications and preliminary accreditations</c:v>
                </c:pt>
              </c:strCache>
            </c:strRef>
          </c:tx>
          <c:spPr>
            <a:solidFill>
              <a:srgbClr val="00B050"/>
            </a:solidFill>
          </c:spPr>
          <c:invertIfNegative val="0"/>
          <c:val>
            <c:numRef>
              <c:f>'[1]Graph Table'!$F$8:$AA$8</c:f>
              <c:numCache>
                <c:formatCode>General</c:formatCode>
                <c:ptCount val="22"/>
                <c:pt idx="0">
                  <c:v>0</c:v>
                </c:pt>
                <c:pt idx="1">
                  <c:v>0</c:v>
                </c:pt>
                <c:pt idx="2">
                  <c:v>0</c:v>
                </c:pt>
                <c:pt idx="3">
                  <c:v>0</c:v>
                </c:pt>
                <c:pt idx="4">
                  <c:v>0</c:v>
                </c:pt>
                <c:pt idx="5">
                  <c:v>0</c:v>
                </c:pt>
                <c:pt idx="6">
                  <c:v>0</c:v>
                </c:pt>
                <c:pt idx="7">
                  <c:v>0</c:v>
                </c:pt>
                <c:pt idx="8">
                  <c:v>0</c:v>
                </c:pt>
                <c:pt idx="9">
                  <c:v>0</c:v>
                </c:pt>
                <c:pt idx="10">
                  <c:v>8.2205729804446289E-3</c:v>
                </c:pt>
                <c:pt idx="11">
                  <c:v>8.532408973580213E-3</c:v>
                </c:pt>
                <c:pt idx="12">
                  <c:v>9.2961490853911855E-3</c:v>
                </c:pt>
              </c:numCache>
            </c:numRef>
          </c:val>
        </c:ser>
        <c:ser>
          <c:idx val="2"/>
          <c:order val="3"/>
          <c:tx>
            <c:strRef>
              <c:f>[1]Graphs!$W$8</c:f>
              <c:strCache>
                <c:ptCount val="1"/>
                <c:pt idx="0">
                  <c:v>Actual forecast expenditure (£m) - Full applications</c:v>
                </c:pt>
              </c:strCache>
            </c:strRef>
          </c:tx>
          <c:spPr>
            <a:solidFill>
              <a:srgbClr val="FFC000"/>
            </a:solidFill>
          </c:spPr>
          <c:invertIfNegative val="0"/>
          <c:cat>
            <c:strRef>
              <c:f>'[1]Graph Table'!$AC$5:$AC$44</c:f>
              <c:strCache>
                <c:ptCount val="40"/>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Table'!$F$7:$AA$7</c:f>
              <c:numCache>
                <c:formatCode>General</c:formatCode>
                <c:ptCount val="22"/>
                <c:pt idx="0">
                  <c:v>5.0999999999999996</c:v>
                </c:pt>
                <c:pt idx="1">
                  <c:v>5.6</c:v>
                </c:pt>
                <c:pt idx="2">
                  <c:v>5.1161146514335556</c:v>
                </c:pt>
                <c:pt idx="3">
                  <c:v>5.5993115307393024</c:v>
                </c:pt>
                <c:pt idx="4">
                  <c:v>5.8894225378226537</c:v>
                </c:pt>
                <c:pt idx="5">
                  <c:v>8.5164379989636796</c:v>
                </c:pt>
                <c:pt idx="6">
                  <c:v>8.1238567311732464</c:v>
                </c:pt>
                <c:pt idx="7">
                  <c:v>8.923688175398869</c:v>
                </c:pt>
                <c:pt idx="8">
                  <c:v>11.150718242050193</c:v>
                </c:pt>
                <c:pt idx="9">
                  <c:v>12.364136548534839</c:v>
                </c:pt>
                <c:pt idx="10">
                  <c:v>13.484657570897623</c:v>
                </c:pt>
                <c:pt idx="11">
                  <c:v>13.96835796476727</c:v>
                </c:pt>
                <c:pt idx="12">
                  <c:v>15.12449936234945</c:v>
                </c:pt>
              </c:numCache>
            </c:numRef>
          </c:val>
        </c:ser>
        <c:ser>
          <c:idx val="1"/>
          <c:order val="4"/>
          <c:tx>
            <c:strRef>
              <c:f>[1]Graphs!$W$7</c:f>
              <c:strCache>
                <c:ptCount val="1"/>
                <c:pt idx="0">
                  <c:v>Actual forecast expenditure (£m) - Accreditations that have not yet received payment as at 30.04.2014</c:v>
                </c:pt>
              </c:strCache>
            </c:strRef>
          </c:tx>
          <c:spPr>
            <a:solidFill>
              <a:srgbClr val="C00000"/>
            </a:solidFill>
          </c:spPr>
          <c:invertIfNegative val="0"/>
          <c:cat>
            <c:strRef>
              <c:f>'[1]Graph Table'!$AC$5:$AC$44</c:f>
              <c:strCache>
                <c:ptCount val="40"/>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Table'!$F$6:$AA$6</c:f>
              <c:numCache>
                <c:formatCode>General</c:formatCode>
                <c:ptCount val="22"/>
                <c:pt idx="0">
                  <c:v>6.1</c:v>
                </c:pt>
                <c:pt idx="1">
                  <c:v>4.5999999999999996</c:v>
                </c:pt>
                <c:pt idx="2">
                  <c:v>4.96887467317742</c:v>
                </c:pt>
                <c:pt idx="3">
                  <c:v>5.4519223581864908</c:v>
                </c:pt>
                <c:pt idx="4">
                  <c:v>6.5797283968306717</c:v>
                </c:pt>
                <c:pt idx="5">
                  <c:v>7.4341123709967478</c:v>
                </c:pt>
                <c:pt idx="6">
                  <c:v>9.4892352759174425</c:v>
                </c:pt>
                <c:pt idx="7">
                  <c:v>7.7132923379365081</c:v>
                </c:pt>
                <c:pt idx="8">
                  <c:v>4.6544330216102878</c:v>
                </c:pt>
                <c:pt idx="9">
                  <c:v>5.2453738290672778</c:v>
                </c:pt>
                <c:pt idx="10">
                  <c:v>7.4437338944513662</c:v>
                </c:pt>
                <c:pt idx="11">
                  <c:v>11.162638531776055</c:v>
                </c:pt>
                <c:pt idx="12">
                  <c:v>12.247815306217001</c:v>
                </c:pt>
              </c:numCache>
            </c:numRef>
          </c:val>
        </c:ser>
        <c:ser>
          <c:idx val="0"/>
          <c:order val="5"/>
          <c:tx>
            <c:strRef>
              <c:f>[1]Graphs!$W$6</c:f>
              <c:strCache>
                <c:ptCount val="1"/>
                <c:pt idx="0">
                  <c:v>Actual forecast expenditure (£m) - Accreditations receiving payment</c:v>
                </c:pt>
              </c:strCache>
            </c:strRef>
          </c:tx>
          <c:invertIfNegative val="0"/>
          <c:cat>
            <c:strRef>
              <c:f>'[1]Graph Table'!$AC$5:$AC$44</c:f>
              <c:strCache>
                <c:ptCount val="40"/>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Table'!$F$5:$AA$5</c:f>
              <c:numCache>
                <c:formatCode>General</c:formatCode>
                <c:ptCount val="22"/>
                <c:pt idx="0">
                  <c:v>7.4</c:v>
                </c:pt>
                <c:pt idx="1">
                  <c:v>10.9</c:v>
                </c:pt>
                <c:pt idx="2">
                  <c:v>12.472230699887213</c:v>
                </c:pt>
                <c:pt idx="3">
                  <c:v>13.411866268312021</c:v>
                </c:pt>
                <c:pt idx="4">
                  <c:v>13.958335408533356</c:v>
                </c:pt>
                <c:pt idx="5">
                  <c:v>14.724002063696993</c:v>
                </c:pt>
                <c:pt idx="6">
                  <c:v>14.712398398531853</c:v>
                </c:pt>
                <c:pt idx="7">
                  <c:v>16.18767563077547</c:v>
                </c:pt>
                <c:pt idx="8">
                  <c:v>19.398845270537553</c:v>
                </c:pt>
                <c:pt idx="9">
                  <c:v>21.446535158161453</c:v>
                </c:pt>
                <c:pt idx="10">
                  <c:v>23.419891364846087</c:v>
                </c:pt>
                <c:pt idx="11">
                  <c:v>25.092648757329151</c:v>
                </c:pt>
                <c:pt idx="12">
                  <c:v>31.029347667254921</c:v>
                </c:pt>
                <c:pt idx="15">
                  <c:v>0</c:v>
                </c:pt>
                <c:pt idx="18">
                  <c:v>0</c:v>
                </c:pt>
                <c:pt idx="21">
                  <c:v>0</c:v>
                </c:pt>
              </c:numCache>
            </c:numRef>
          </c:val>
        </c:ser>
        <c:dLbls>
          <c:showLegendKey val="0"/>
          <c:showVal val="0"/>
          <c:showCatName val="0"/>
          <c:showSerName val="0"/>
          <c:showPercent val="0"/>
          <c:showBubbleSize val="0"/>
        </c:dLbls>
        <c:gapWidth val="55"/>
        <c:overlap val="100"/>
        <c:axId val="95726976"/>
        <c:axId val="95728768"/>
      </c:barChart>
      <c:lineChart>
        <c:grouping val="standard"/>
        <c:varyColors val="0"/>
        <c:ser>
          <c:idx val="3"/>
          <c:order val="0"/>
          <c:tx>
            <c:strRef>
              <c:f>'[1]Graph Table'!$AF$6</c:f>
              <c:strCache>
                <c:ptCount val="1"/>
                <c:pt idx="0">
                  <c:v>Expenditure anticipated for subsequent year (£m)</c:v>
                </c:pt>
              </c:strCache>
            </c:strRef>
          </c:tx>
          <c:spPr>
            <a:ln>
              <a:prstDash val="sysDot"/>
            </a:ln>
          </c:spPr>
          <c:marker>
            <c:symbol val="diamond"/>
            <c:size val="5"/>
          </c:marker>
          <c:dPt>
            <c:idx val="0"/>
            <c:bubble3D val="0"/>
          </c:dPt>
          <c:dPt>
            <c:idx val="3"/>
            <c:bubble3D val="0"/>
          </c:dPt>
          <c:dPt>
            <c:idx val="6"/>
            <c:bubble3D val="0"/>
          </c:dPt>
          <c:dPt>
            <c:idx val="9"/>
            <c:bubble3D val="0"/>
          </c:dPt>
          <c:dPt>
            <c:idx val="12"/>
            <c:bubble3D val="0"/>
          </c:dPt>
          <c:dPt>
            <c:idx val="15"/>
            <c:bubble3D val="0"/>
          </c:dPt>
          <c:dPt>
            <c:idx val="18"/>
            <c:bubble3D val="0"/>
          </c:dPt>
          <c:dPt>
            <c:idx val="21"/>
            <c:bubble3D val="0"/>
          </c:dPt>
          <c:cat>
            <c:strRef>
              <c:f>'[1]Graph Table'!$AC$5:$AC$44</c:f>
              <c:strCache>
                <c:ptCount val="40"/>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Table'!$F$9:$AA$9</c:f>
              <c:numCache>
                <c:formatCode>General</c:formatCode>
                <c:ptCount val="22"/>
                <c:pt idx="0">
                  <c:v>14.8</c:v>
                </c:pt>
                <c:pt idx="3">
                  <c:v>16.7</c:v>
                </c:pt>
                <c:pt idx="6">
                  <c:v>18.7</c:v>
                </c:pt>
                <c:pt idx="9">
                  <c:v>20.6</c:v>
                </c:pt>
                <c:pt idx="12">
                  <c:v>22.6</c:v>
                </c:pt>
                <c:pt idx="15">
                  <c:v>24.9</c:v>
                </c:pt>
                <c:pt idx="18">
                  <c:v>27.1</c:v>
                </c:pt>
                <c:pt idx="21">
                  <c:v>29.4</c:v>
                </c:pt>
              </c:numCache>
            </c:numRef>
          </c:val>
          <c:smooth val="0"/>
        </c:ser>
        <c:ser>
          <c:idx val="4"/>
          <c:order val="1"/>
          <c:tx>
            <c:strRef>
              <c:f>[1]Graphs!$W$1</c:f>
              <c:strCache>
                <c:ptCount val="1"/>
                <c:pt idx="0">
                  <c:v>Expenditure threshold (or trigger) (£m)</c:v>
                </c:pt>
              </c:strCache>
            </c:strRef>
          </c:tx>
          <c:spPr>
            <a:ln>
              <a:prstDash val="sysDot"/>
            </a:ln>
          </c:spPr>
          <c:marker>
            <c:symbol val="diamond"/>
            <c:size val="5"/>
          </c:marker>
          <c:dPt>
            <c:idx val="0"/>
            <c:bubble3D val="0"/>
          </c:dPt>
          <c:dPt>
            <c:idx val="3"/>
            <c:bubble3D val="0"/>
          </c:dPt>
          <c:dPt>
            <c:idx val="6"/>
            <c:bubble3D val="0"/>
          </c:dPt>
          <c:dPt>
            <c:idx val="9"/>
            <c:bubble3D val="0"/>
          </c:dPt>
          <c:dPt>
            <c:idx val="12"/>
            <c:bubble3D val="0"/>
          </c:dPt>
          <c:dPt>
            <c:idx val="15"/>
            <c:bubble3D val="0"/>
          </c:dPt>
          <c:dPt>
            <c:idx val="18"/>
            <c:bubble3D val="0"/>
          </c:dPt>
          <c:dPt>
            <c:idx val="21"/>
            <c:bubble3D val="0"/>
          </c:dPt>
          <c:cat>
            <c:strRef>
              <c:f>'[1]Graph Table'!$AC$5:$AC$44</c:f>
              <c:strCache>
                <c:ptCount val="40"/>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Table'!$F$10:$AA$10</c:f>
              <c:numCache>
                <c:formatCode>General</c:formatCode>
                <c:ptCount val="22"/>
                <c:pt idx="0">
                  <c:v>22.2</c:v>
                </c:pt>
                <c:pt idx="3">
                  <c:v>25.1</c:v>
                </c:pt>
                <c:pt idx="6">
                  <c:v>28</c:v>
                </c:pt>
                <c:pt idx="9">
                  <c:v>30.9</c:v>
                </c:pt>
                <c:pt idx="12">
                  <c:v>34</c:v>
                </c:pt>
                <c:pt idx="15">
                  <c:v>37.299999999999997</c:v>
                </c:pt>
                <c:pt idx="18">
                  <c:v>40.700000000000003</c:v>
                </c:pt>
                <c:pt idx="21">
                  <c:v>44.1</c:v>
                </c:pt>
              </c:numCache>
            </c:numRef>
          </c:val>
          <c:smooth val="0"/>
        </c:ser>
        <c:dLbls>
          <c:showLegendKey val="0"/>
          <c:showVal val="0"/>
          <c:showCatName val="0"/>
          <c:showSerName val="0"/>
          <c:showPercent val="0"/>
          <c:showBubbleSize val="0"/>
        </c:dLbls>
        <c:marker val="1"/>
        <c:smooth val="0"/>
        <c:axId val="95726976"/>
        <c:axId val="95728768"/>
      </c:lineChart>
      <c:catAx>
        <c:axId val="95726976"/>
        <c:scaling>
          <c:orientation val="minMax"/>
        </c:scaling>
        <c:delete val="0"/>
        <c:axPos val="b"/>
        <c:majorTickMark val="none"/>
        <c:minorTickMark val="none"/>
        <c:tickLblPos val="nextTo"/>
        <c:txPr>
          <a:bodyPr rot="-2700000" vert="horz"/>
          <a:lstStyle/>
          <a:p>
            <a:pPr>
              <a:defRPr/>
            </a:pPr>
            <a:endParaRPr lang="en-US"/>
          </a:p>
        </c:txPr>
        <c:crossAx val="95728768"/>
        <c:crosses val="autoZero"/>
        <c:auto val="1"/>
        <c:lblAlgn val="ctr"/>
        <c:lblOffset val="100"/>
        <c:noMultiLvlLbl val="0"/>
      </c:catAx>
      <c:valAx>
        <c:axId val="95728768"/>
        <c:scaling>
          <c:orientation val="minMax"/>
          <c:max val="60"/>
          <c:min val="0"/>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95726976"/>
        <c:crosses val="autoZero"/>
        <c:crossBetween val="between"/>
      </c:valAx>
    </c:plotArea>
    <c:legend>
      <c:legendPos val="r"/>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[1]Graphs!$Y$12</c:f>
          <c:strCache>
            <c:ptCount val="1"/>
            <c:pt idx="0">
              <c:v>Medium commercial biomass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2"/>
          <c:tx>
            <c:strRef>
              <c:f>[1]Graphs!$W$9</c:f>
              <c:strCache>
                <c:ptCount val="1"/>
                <c:pt idx="0">
                  <c:v>Actual forecast expenditure (£m)  - Preliminary applications and preliminary accreditations</c:v>
                </c:pt>
              </c:strCache>
            </c:strRef>
          </c:tx>
          <c:spPr>
            <a:solidFill>
              <a:srgbClr val="00B050"/>
            </a:solidFill>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Table'!$F$14:$AA$14</c:f>
              <c:numCache>
                <c:formatCode>General</c:formatCode>
                <c:ptCount val="22"/>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numCache>
            </c:numRef>
          </c:val>
        </c:ser>
        <c:ser>
          <c:idx val="5"/>
          <c:order val="3"/>
          <c:tx>
            <c:strRef>
              <c:f>[1]Graphs!$W$8</c:f>
              <c:strCache>
                <c:ptCount val="1"/>
                <c:pt idx="0">
                  <c:v>Actual forecast expenditure (£m) - Full applications</c:v>
                </c:pt>
              </c:strCache>
            </c:strRef>
          </c:tx>
          <c:spPr>
            <a:solidFill>
              <a:srgbClr val="FFC000"/>
            </a:solidFill>
          </c:spPr>
          <c:invertIfNegative val="0"/>
          <c:val>
            <c:numRef>
              <c:f>'[1]Graph Table'!$F$13:$AA$13</c:f>
              <c:numCache>
                <c:formatCode>General</c:formatCode>
                <c:ptCount val="22"/>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numCache>
            </c:numRef>
          </c:val>
        </c:ser>
        <c:ser>
          <c:idx val="1"/>
          <c:order val="4"/>
          <c:tx>
            <c:strRef>
              <c:f>[1]Graphs!$W$7</c:f>
              <c:strCache>
                <c:ptCount val="1"/>
                <c:pt idx="0">
                  <c:v>Actual forecast expenditure (£m) - Accreditations that have not yet received payment as at 30.04.2014</c:v>
                </c:pt>
              </c:strCache>
            </c:strRef>
          </c:tx>
          <c:spPr>
            <a:solidFill>
              <a:srgbClr val="C00000"/>
            </a:solidFill>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Table'!$F$12:$AA$12</c:f>
              <c:numCache>
                <c:formatCode>General</c:formatCode>
                <c:ptCount val="22"/>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numCache>
            </c:numRef>
          </c:val>
        </c:ser>
        <c:ser>
          <c:idx val="0"/>
          <c:order val="5"/>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Table'!$F$11:$AA$11</c:f>
              <c:numCache>
                <c:formatCode>General</c:formatCode>
                <c:ptCount val="22"/>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5">
                  <c:v>0</c:v>
                </c:pt>
                <c:pt idx="18">
                  <c:v>0</c:v>
                </c:pt>
                <c:pt idx="21">
                  <c:v>0</c:v>
                </c:pt>
              </c:numCache>
            </c:numRef>
          </c:val>
        </c:ser>
        <c:dLbls>
          <c:showLegendKey val="0"/>
          <c:showVal val="0"/>
          <c:showCatName val="0"/>
          <c:showSerName val="0"/>
          <c:showPercent val="0"/>
          <c:showBubbleSize val="0"/>
        </c:dLbls>
        <c:gapWidth val="55"/>
        <c:overlap val="100"/>
        <c:axId val="95942912"/>
        <c:axId val="95825920"/>
      </c:barChart>
      <c:lineChart>
        <c:grouping val="standard"/>
        <c:varyColors val="0"/>
        <c:ser>
          <c:idx val="3"/>
          <c:order val="0"/>
          <c:tx>
            <c:strRef>
              <c:f>[1]Graphs!$W$4</c:f>
              <c:strCache>
                <c:ptCount val="1"/>
                <c:pt idx="0">
                  <c:v>Total expenditure anticipated for subsequent year (£m) </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Table'!$F$15:$AA$15</c:f>
              <c:numCache>
                <c:formatCode>General</c:formatCode>
                <c:ptCount val="22"/>
                <c:pt idx="0">
                  <c:v>13.4</c:v>
                </c:pt>
                <c:pt idx="3">
                  <c:v>15.5</c:v>
                </c:pt>
                <c:pt idx="6">
                  <c:v>17.600000000000001</c:v>
                </c:pt>
                <c:pt idx="9">
                  <c:v>19.600000000000001</c:v>
                </c:pt>
                <c:pt idx="12">
                  <c:v>21.8</c:v>
                </c:pt>
                <c:pt idx="15">
                  <c:v>24.1</c:v>
                </c:pt>
                <c:pt idx="18">
                  <c:v>26.5</c:v>
                </c:pt>
                <c:pt idx="21">
                  <c:v>28.8</c:v>
                </c:pt>
              </c:numCache>
            </c:numRef>
          </c:val>
          <c:smooth val="0"/>
        </c:ser>
        <c:ser>
          <c:idx val="4"/>
          <c:order val="1"/>
          <c:tx>
            <c:strRef>
              <c:f>[1]Graphs!$W$1</c:f>
              <c:strCache>
                <c:ptCount val="1"/>
                <c:pt idx="0">
                  <c:v>Expenditure threshold (or trigger) (£m)</c:v>
                </c:pt>
              </c:strCache>
            </c:strRef>
          </c:tx>
          <c:spPr>
            <a:ln>
              <a:prstDash val="sysDot"/>
            </a:ln>
          </c:spPr>
          <c:marker>
            <c:symbol val="diamond"/>
            <c:size val="5"/>
            <c:spPr>
              <a:ln>
                <a:prstDash val="sysDot"/>
              </a:ln>
            </c:spPr>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Table'!$F$16:$AA$16</c:f>
              <c:numCache>
                <c:formatCode>General</c:formatCode>
                <c:ptCount val="22"/>
                <c:pt idx="0">
                  <c:v>20.100000000000001</c:v>
                </c:pt>
                <c:pt idx="3">
                  <c:v>23.2</c:v>
                </c:pt>
                <c:pt idx="6">
                  <c:v>26.3</c:v>
                </c:pt>
                <c:pt idx="9">
                  <c:v>29.4</c:v>
                </c:pt>
                <c:pt idx="12">
                  <c:v>32.700000000000003</c:v>
                </c:pt>
                <c:pt idx="15">
                  <c:v>36.200000000000003</c:v>
                </c:pt>
                <c:pt idx="18">
                  <c:v>39.700000000000003</c:v>
                </c:pt>
                <c:pt idx="21">
                  <c:v>43.2</c:v>
                </c:pt>
              </c:numCache>
            </c:numRef>
          </c:val>
          <c:smooth val="0"/>
        </c:ser>
        <c:dLbls>
          <c:showLegendKey val="0"/>
          <c:showVal val="0"/>
          <c:showCatName val="0"/>
          <c:showSerName val="0"/>
          <c:showPercent val="0"/>
          <c:showBubbleSize val="0"/>
        </c:dLbls>
        <c:marker val="1"/>
        <c:smooth val="0"/>
        <c:axId val="95942912"/>
        <c:axId val="95825920"/>
      </c:lineChart>
      <c:catAx>
        <c:axId val="95942912"/>
        <c:scaling>
          <c:orientation val="minMax"/>
        </c:scaling>
        <c:delete val="0"/>
        <c:axPos val="b"/>
        <c:majorTickMark val="none"/>
        <c:minorTickMark val="none"/>
        <c:tickLblPos val="nextTo"/>
        <c:txPr>
          <a:bodyPr rot="-2700000"/>
          <a:lstStyle/>
          <a:p>
            <a:pPr>
              <a:defRPr/>
            </a:pPr>
            <a:endParaRPr lang="en-US"/>
          </a:p>
        </c:txPr>
        <c:crossAx val="95825920"/>
        <c:crosses val="autoZero"/>
        <c:auto val="1"/>
        <c:lblAlgn val="ctr"/>
        <c:lblOffset val="100"/>
        <c:noMultiLvlLbl val="0"/>
      </c:catAx>
      <c:valAx>
        <c:axId val="95825920"/>
        <c:scaling>
          <c:orientation val="minMax"/>
          <c:max val="45"/>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95942912"/>
        <c:crosses val="autoZero"/>
        <c:crossBetween val="between"/>
      </c:valAx>
    </c:plotArea>
    <c:legend>
      <c:legendPos val="r"/>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[1]Graphs!$Y$13</c:f>
          <c:strCache>
            <c:ptCount val="1"/>
            <c:pt idx="0">
              <c:v>Large commercial biomass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2"/>
          <c:tx>
            <c:strRef>
              <c:f>[1]Graphs!$W$9</c:f>
              <c:strCache>
                <c:ptCount val="1"/>
                <c:pt idx="0">
                  <c:v>Actual forecast expenditure (£m)  - Preliminary applications and preliminary accreditations</c:v>
                </c:pt>
              </c:strCache>
            </c:strRef>
          </c:tx>
          <c:spPr>
            <a:solidFill>
              <a:srgbClr val="00B050"/>
            </a:solidFill>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Table'!$F$20:$AA$20</c:f>
              <c:numCache>
                <c:formatCode>General</c:formatCode>
                <c:ptCount val="22"/>
                <c:pt idx="0">
                  <c:v>0.6</c:v>
                </c:pt>
                <c:pt idx="1">
                  <c:v>0.8</c:v>
                </c:pt>
                <c:pt idx="2">
                  <c:v>0.63515706633948354</c:v>
                </c:pt>
                <c:pt idx="3">
                  <c:v>0.62446868089672436</c:v>
                </c:pt>
                <c:pt idx="4">
                  <c:v>1.0628692252826275</c:v>
                </c:pt>
                <c:pt idx="5">
                  <c:v>1.5054024540978874</c:v>
                </c:pt>
                <c:pt idx="6">
                  <c:v>3.2583907277213222</c:v>
                </c:pt>
                <c:pt idx="7">
                  <c:v>3.836970753718894</c:v>
                </c:pt>
                <c:pt idx="8">
                  <c:v>4.0088983234059254</c:v>
                </c:pt>
                <c:pt idx="9">
                  <c:v>8.3490722277484135</c:v>
                </c:pt>
                <c:pt idx="10">
                  <c:v>9.121355694835092</c:v>
                </c:pt>
                <c:pt idx="11">
                  <c:v>9.110607755794355</c:v>
                </c:pt>
                <c:pt idx="12">
                  <c:v>9.1041367407664122</c:v>
                </c:pt>
              </c:numCache>
            </c:numRef>
          </c:val>
        </c:ser>
        <c:ser>
          <c:idx val="5"/>
          <c:order val="3"/>
          <c:tx>
            <c:strRef>
              <c:f>[1]Graphs!$W$8</c:f>
              <c:strCache>
                <c:ptCount val="1"/>
                <c:pt idx="0">
                  <c:v>Actual forecast expenditure (£m) - Full applications</c:v>
                </c:pt>
              </c:strCache>
            </c:strRef>
          </c:tx>
          <c:spPr>
            <a:solidFill>
              <a:srgbClr val="FFC000"/>
            </a:solidFill>
          </c:spPr>
          <c:invertIfNegative val="0"/>
          <c:val>
            <c:numRef>
              <c:f>'[1]Graph Table'!$F$19:$AA$19</c:f>
              <c:numCache>
                <c:formatCode>General</c:formatCode>
                <c:ptCount val="22"/>
                <c:pt idx="0">
                  <c:v>3.2</c:v>
                </c:pt>
                <c:pt idx="1">
                  <c:v>5</c:v>
                </c:pt>
                <c:pt idx="2">
                  <c:v>3.1077860903254737</c:v>
                </c:pt>
                <c:pt idx="3">
                  <c:v>4.3347435337827465</c:v>
                </c:pt>
                <c:pt idx="4">
                  <c:v>5.4018555040440592</c:v>
                </c:pt>
                <c:pt idx="5">
                  <c:v>3.8670553926900921</c:v>
                </c:pt>
                <c:pt idx="6">
                  <c:v>1.9798424588590593</c:v>
                </c:pt>
                <c:pt idx="7">
                  <c:v>1.5716382164553473</c:v>
                </c:pt>
                <c:pt idx="8">
                  <c:v>3.6429013582558412</c:v>
                </c:pt>
                <c:pt idx="9">
                  <c:v>2.0996307777484655</c:v>
                </c:pt>
                <c:pt idx="10">
                  <c:v>2.0528205259906724</c:v>
                </c:pt>
                <c:pt idx="11">
                  <c:v>1.9883530340191515</c:v>
                </c:pt>
                <c:pt idx="12">
                  <c:v>1.9930637027704825</c:v>
                </c:pt>
              </c:numCache>
            </c:numRef>
          </c:val>
        </c:ser>
        <c:ser>
          <c:idx val="1"/>
          <c:order val="4"/>
          <c:tx>
            <c:strRef>
              <c:f>[1]Graphs!$W$7</c:f>
              <c:strCache>
                <c:ptCount val="1"/>
                <c:pt idx="0">
                  <c:v>Actual forecast expenditure (£m) - Accreditations that have not yet received payment as at 30.04.2014</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Table'!$F$18:$AA$18</c:f>
              <c:numCache>
                <c:formatCode>General</c:formatCode>
                <c:ptCount val="22"/>
                <c:pt idx="0">
                  <c:v>0.7</c:v>
                </c:pt>
                <c:pt idx="1">
                  <c:v>0.6</c:v>
                </c:pt>
                <c:pt idx="2">
                  <c:v>2.4367468792595277</c:v>
                </c:pt>
                <c:pt idx="3">
                  <c:v>3.1911045811405514</c:v>
                </c:pt>
                <c:pt idx="4">
                  <c:v>3.020612343404498</c:v>
                </c:pt>
                <c:pt idx="5">
                  <c:v>2.2267227953254869</c:v>
                </c:pt>
                <c:pt idx="6">
                  <c:v>2.1482441048890388</c:v>
                </c:pt>
                <c:pt idx="7">
                  <c:v>2.4943315810239666</c:v>
                </c:pt>
                <c:pt idx="8">
                  <c:v>0.98723965026382976</c:v>
                </c:pt>
                <c:pt idx="9">
                  <c:v>0.97562719835460987</c:v>
                </c:pt>
                <c:pt idx="10">
                  <c:v>1.0001877151198413</c:v>
                </c:pt>
                <c:pt idx="11">
                  <c:v>0.75200390649350657</c:v>
                </c:pt>
                <c:pt idx="12">
                  <c:v>0.19439741224999996</c:v>
                </c:pt>
              </c:numCache>
            </c:numRef>
          </c:val>
        </c:ser>
        <c:ser>
          <c:idx val="0"/>
          <c:order val="5"/>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Table'!$F$17:$AA$17</c:f>
              <c:numCache>
                <c:formatCode>General</c:formatCode>
                <c:ptCount val="22"/>
                <c:pt idx="0">
                  <c:v>0.8</c:v>
                </c:pt>
                <c:pt idx="1">
                  <c:v>0.8</c:v>
                </c:pt>
                <c:pt idx="2">
                  <c:v>0.76895603442581928</c:v>
                </c:pt>
                <c:pt idx="3">
                  <c:v>0.69967761588741417</c:v>
                </c:pt>
                <c:pt idx="4">
                  <c:v>0.70263610532629883</c:v>
                </c:pt>
                <c:pt idx="5">
                  <c:v>1.1859728581880564</c:v>
                </c:pt>
                <c:pt idx="6">
                  <c:v>1.2463306831002341</c:v>
                </c:pt>
                <c:pt idx="7">
                  <c:v>1.385201609415579</c:v>
                </c:pt>
                <c:pt idx="8">
                  <c:v>1.29285975624014</c:v>
                </c:pt>
                <c:pt idx="9">
                  <c:v>1.2949869347412093</c:v>
                </c:pt>
                <c:pt idx="10">
                  <c:v>1.2929576494032879</c:v>
                </c:pt>
                <c:pt idx="11">
                  <c:v>1.600807965538064</c:v>
                </c:pt>
                <c:pt idx="12">
                  <c:v>2.2124505698707981</c:v>
                </c:pt>
                <c:pt idx="15">
                  <c:v>0</c:v>
                </c:pt>
                <c:pt idx="18">
                  <c:v>0</c:v>
                </c:pt>
                <c:pt idx="21">
                  <c:v>0</c:v>
                </c:pt>
              </c:numCache>
            </c:numRef>
          </c:val>
        </c:ser>
        <c:dLbls>
          <c:showLegendKey val="0"/>
          <c:showVal val="0"/>
          <c:showCatName val="0"/>
          <c:showSerName val="0"/>
          <c:showPercent val="0"/>
          <c:showBubbleSize val="0"/>
        </c:dLbls>
        <c:gapWidth val="55"/>
        <c:overlap val="100"/>
        <c:axId val="95873664"/>
        <c:axId val="99549568"/>
      </c:barChart>
      <c:lineChart>
        <c:grouping val="standard"/>
        <c:varyColors val="0"/>
        <c:ser>
          <c:idx val="3"/>
          <c:order val="0"/>
          <c:tx>
            <c:strRef>
              <c:f>[1]Graphs!$W$4</c:f>
              <c:strCache>
                <c:ptCount val="1"/>
                <c:pt idx="0">
                  <c:v>Total expenditure anticipated for subsequent year (£m) </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Table'!$F$21:$AA$21</c:f>
              <c:numCache>
                <c:formatCode>General</c:formatCode>
                <c:ptCount val="22"/>
                <c:pt idx="0">
                  <c:v>23.1</c:v>
                </c:pt>
                <c:pt idx="3">
                  <c:v>27.6</c:v>
                </c:pt>
                <c:pt idx="6">
                  <c:v>32</c:v>
                </c:pt>
                <c:pt idx="9">
                  <c:v>36.4</c:v>
                </c:pt>
                <c:pt idx="12">
                  <c:v>41.2</c:v>
                </c:pt>
                <c:pt idx="15">
                  <c:v>46.8</c:v>
                </c:pt>
                <c:pt idx="18">
                  <c:v>52.4</c:v>
                </c:pt>
                <c:pt idx="21">
                  <c:v>57.9</c:v>
                </c:pt>
              </c:numCache>
            </c:numRef>
          </c:val>
          <c:smooth val="0"/>
        </c:ser>
        <c:ser>
          <c:idx val="4"/>
          <c:order val="1"/>
          <c:tx>
            <c:strRef>
              <c:f>[1]Graphs!$W$1</c:f>
              <c:strCache>
                <c:ptCount val="1"/>
                <c:pt idx="0">
                  <c:v>Expenditure threshold (or trigger) (£m)</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Table'!$F$22:$AA$22</c:f>
              <c:numCache>
                <c:formatCode>General</c:formatCode>
                <c:ptCount val="22"/>
                <c:pt idx="0">
                  <c:v>34.700000000000003</c:v>
                </c:pt>
                <c:pt idx="3">
                  <c:v>41.3</c:v>
                </c:pt>
                <c:pt idx="6">
                  <c:v>48</c:v>
                </c:pt>
                <c:pt idx="9">
                  <c:v>54.6</c:v>
                </c:pt>
                <c:pt idx="12">
                  <c:v>61.8</c:v>
                </c:pt>
                <c:pt idx="15">
                  <c:v>70.2</c:v>
                </c:pt>
                <c:pt idx="18">
                  <c:v>78.5</c:v>
                </c:pt>
                <c:pt idx="21">
                  <c:v>86.9</c:v>
                </c:pt>
              </c:numCache>
            </c:numRef>
          </c:val>
          <c:smooth val="0"/>
        </c:ser>
        <c:dLbls>
          <c:showLegendKey val="0"/>
          <c:showVal val="0"/>
          <c:showCatName val="0"/>
          <c:showSerName val="0"/>
          <c:showPercent val="0"/>
          <c:showBubbleSize val="0"/>
        </c:dLbls>
        <c:marker val="1"/>
        <c:smooth val="0"/>
        <c:axId val="95873664"/>
        <c:axId val="99549568"/>
      </c:lineChart>
      <c:catAx>
        <c:axId val="95873664"/>
        <c:scaling>
          <c:orientation val="minMax"/>
        </c:scaling>
        <c:delete val="0"/>
        <c:axPos val="b"/>
        <c:majorTickMark val="none"/>
        <c:minorTickMark val="none"/>
        <c:tickLblPos val="nextTo"/>
        <c:txPr>
          <a:bodyPr rot="-2700000"/>
          <a:lstStyle/>
          <a:p>
            <a:pPr>
              <a:defRPr/>
            </a:pPr>
            <a:endParaRPr lang="en-US"/>
          </a:p>
        </c:txPr>
        <c:crossAx val="99549568"/>
        <c:crosses val="autoZero"/>
        <c:auto val="1"/>
        <c:lblAlgn val="ctr"/>
        <c:lblOffset val="100"/>
        <c:noMultiLvlLbl val="0"/>
      </c:catAx>
      <c:valAx>
        <c:axId val="99549568"/>
        <c:scaling>
          <c:orientation val="minMax"/>
          <c:max val="90"/>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95873664"/>
        <c:crosses val="autoZero"/>
        <c:crossBetween val="between"/>
      </c:valAx>
    </c:plotArea>
    <c:legend>
      <c:legendPos val="r"/>
      <c:overlay val="0"/>
    </c:legend>
    <c:plotVisOnly val="1"/>
    <c:dispBlanksAs val="span"/>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[1]Graphs!$Y$14</c:f>
          <c:strCache>
            <c:ptCount val="1"/>
            <c:pt idx="0">
              <c:v>Small commercial heat pumps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2"/>
          <c:tx>
            <c:strRef>
              <c:f>[1]Graphs!$W$9</c:f>
              <c:strCache>
                <c:ptCount val="1"/>
                <c:pt idx="0">
                  <c:v>Actual forecast expenditure (£m)  - Preliminary applications and preliminary accreditations</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Table'!$F$26:$AA$26</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3"/>
          <c:tx>
            <c:strRef>
              <c:f>[1]Graphs!$W$8</c:f>
              <c:strCache>
                <c:ptCount val="1"/>
                <c:pt idx="0">
                  <c:v>Actual forecast expenditure (£m) - Full applications</c:v>
                </c:pt>
              </c:strCache>
            </c:strRef>
          </c:tx>
          <c:spPr>
            <a:solidFill>
              <a:srgbClr val="FFC000"/>
            </a:solidFill>
          </c:spPr>
          <c:invertIfNegative val="0"/>
          <c:val>
            <c:numRef>
              <c:f>'[1]Graph Table'!$F$25:$AA$25</c:f>
              <c:numCache>
                <c:formatCode>General</c:formatCode>
                <c:ptCount val="22"/>
                <c:pt idx="0">
                  <c:v>0.2</c:v>
                </c:pt>
                <c:pt idx="1">
                  <c:v>0.2</c:v>
                </c:pt>
                <c:pt idx="2">
                  <c:v>0.16010770610543179</c:v>
                </c:pt>
                <c:pt idx="3">
                  <c:v>0.18446421604152308</c:v>
                </c:pt>
                <c:pt idx="4">
                  <c:v>0.20577076103437406</c:v>
                </c:pt>
                <c:pt idx="5">
                  <c:v>0.21860621635698663</c:v>
                </c:pt>
                <c:pt idx="6">
                  <c:v>0.21225129364071155</c:v>
                </c:pt>
                <c:pt idx="7">
                  <c:v>0.23230389098605919</c:v>
                </c:pt>
                <c:pt idx="8">
                  <c:v>0.18770746838684266</c:v>
                </c:pt>
                <c:pt idx="9">
                  <c:v>0.16950530445834452</c:v>
                </c:pt>
                <c:pt idx="10">
                  <c:v>0.22919358932846032</c:v>
                </c:pt>
                <c:pt idx="11">
                  <c:v>0.24319708449481692</c:v>
                </c:pt>
                <c:pt idx="12">
                  <c:v>0.23742998475573537</c:v>
                </c:pt>
              </c:numCache>
            </c:numRef>
          </c:val>
        </c:ser>
        <c:ser>
          <c:idx val="1"/>
          <c:order val="4"/>
          <c:tx>
            <c:strRef>
              <c:f>[1]Graphs!$W$7</c:f>
              <c:strCache>
                <c:ptCount val="1"/>
                <c:pt idx="0">
                  <c:v>Actual forecast expenditure (£m) - Accreditations that have not yet received payment as at 30.04.2014</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Table'!$F$24:$AA$24</c:f>
              <c:numCache>
                <c:formatCode>General</c:formatCode>
                <c:ptCount val="22"/>
                <c:pt idx="0">
                  <c:v>0.04</c:v>
                </c:pt>
                <c:pt idx="1">
                  <c:v>0.04</c:v>
                </c:pt>
                <c:pt idx="2">
                  <c:v>5.9814453916791917E-2</c:v>
                </c:pt>
                <c:pt idx="3">
                  <c:v>5.9268129198990389E-2</c:v>
                </c:pt>
                <c:pt idx="4">
                  <c:v>6.8832408630409847E-2</c:v>
                </c:pt>
                <c:pt idx="5">
                  <c:v>4.9067056817538292E-2</c:v>
                </c:pt>
                <c:pt idx="6">
                  <c:v>7.1617051839603874E-2</c:v>
                </c:pt>
                <c:pt idx="7">
                  <c:v>8.5026016182452646E-2</c:v>
                </c:pt>
                <c:pt idx="8">
                  <c:v>6.4577267707901162E-2</c:v>
                </c:pt>
                <c:pt idx="9">
                  <c:v>6.7802825177473131E-2</c:v>
                </c:pt>
                <c:pt idx="10">
                  <c:v>8.871198002503701E-2</c:v>
                </c:pt>
                <c:pt idx="11">
                  <c:v>0.10665216526073522</c:v>
                </c:pt>
                <c:pt idx="12">
                  <c:v>0.14981784682866636</c:v>
                </c:pt>
              </c:numCache>
            </c:numRef>
          </c:val>
        </c:ser>
        <c:ser>
          <c:idx val="0"/>
          <c:order val="5"/>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Table'!$F$23:$AA$23</c:f>
              <c:numCache>
                <c:formatCode>General</c:formatCode>
                <c:ptCount val="22"/>
                <c:pt idx="0">
                  <c:v>0.1</c:v>
                </c:pt>
                <c:pt idx="1">
                  <c:v>0.2</c:v>
                </c:pt>
                <c:pt idx="2">
                  <c:v>0.15835338312875741</c:v>
                </c:pt>
                <c:pt idx="3">
                  <c:v>0.16518490815746684</c:v>
                </c:pt>
                <c:pt idx="4">
                  <c:v>0.16380456150135483</c:v>
                </c:pt>
                <c:pt idx="5">
                  <c:v>0.17333034689662208</c:v>
                </c:pt>
                <c:pt idx="6">
                  <c:v>0.17033831591341161</c:v>
                </c:pt>
                <c:pt idx="7">
                  <c:v>0.17396939551193732</c:v>
                </c:pt>
                <c:pt idx="8">
                  <c:v>0.1779753217225257</c:v>
                </c:pt>
                <c:pt idx="9">
                  <c:v>0.18582972714899759</c:v>
                </c:pt>
                <c:pt idx="10">
                  <c:v>0.20077958623912365</c:v>
                </c:pt>
                <c:pt idx="11">
                  <c:v>0.23413349040761006</c:v>
                </c:pt>
                <c:pt idx="12">
                  <c:v>0.28293443931940804</c:v>
                </c:pt>
                <c:pt idx="15">
                  <c:v>0</c:v>
                </c:pt>
                <c:pt idx="18">
                  <c:v>0</c:v>
                </c:pt>
                <c:pt idx="21">
                  <c:v>0</c:v>
                </c:pt>
              </c:numCache>
            </c:numRef>
          </c:val>
        </c:ser>
        <c:dLbls>
          <c:showLegendKey val="0"/>
          <c:showVal val="0"/>
          <c:showCatName val="0"/>
          <c:showSerName val="0"/>
          <c:showPercent val="0"/>
          <c:showBubbleSize val="0"/>
        </c:dLbls>
        <c:gapWidth val="55"/>
        <c:overlap val="100"/>
        <c:axId val="84639744"/>
        <c:axId val="84641280"/>
      </c:barChart>
      <c:lineChart>
        <c:grouping val="standard"/>
        <c:varyColors val="0"/>
        <c:ser>
          <c:idx val="3"/>
          <c:order val="0"/>
          <c:tx>
            <c:strRef>
              <c:f>[1]Graphs!$W$4</c:f>
              <c:strCache>
                <c:ptCount val="1"/>
                <c:pt idx="0">
                  <c:v>Total expenditure anticipated for subsequent year (£m) </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Table'!$F$27:$AA$27</c:f>
              <c:numCache>
                <c:formatCode>General</c:formatCode>
                <c:ptCount val="22"/>
                <c:pt idx="0">
                  <c:v>28.9</c:v>
                </c:pt>
                <c:pt idx="3">
                  <c:v>36.299999999999997</c:v>
                </c:pt>
                <c:pt idx="6">
                  <c:v>43.6</c:v>
                </c:pt>
                <c:pt idx="9">
                  <c:v>51</c:v>
                </c:pt>
                <c:pt idx="12">
                  <c:v>59.7</c:v>
                </c:pt>
                <c:pt idx="15">
                  <c:v>71.099999999999994</c:v>
                </c:pt>
                <c:pt idx="18">
                  <c:v>82.6</c:v>
                </c:pt>
                <c:pt idx="21">
                  <c:v>94</c:v>
                </c:pt>
              </c:numCache>
            </c:numRef>
          </c:val>
          <c:smooth val="0"/>
        </c:ser>
        <c:ser>
          <c:idx val="4"/>
          <c:order val="1"/>
          <c:tx>
            <c:strRef>
              <c:f>[1]Graphs!$W$1</c:f>
              <c:strCache>
                <c:ptCount val="1"/>
                <c:pt idx="0">
                  <c:v>Expenditure threshold (or trigger) (£m)</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Table'!$F$28:$AA$28</c:f>
              <c:numCache>
                <c:formatCode>General</c:formatCode>
                <c:ptCount val="22"/>
                <c:pt idx="0">
                  <c:v>43.4</c:v>
                </c:pt>
                <c:pt idx="3">
                  <c:v>54.4</c:v>
                </c:pt>
                <c:pt idx="6">
                  <c:v>65.5</c:v>
                </c:pt>
                <c:pt idx="9">
                  <c:v>76.5</c:v>
                </c:pt>
                <c:pt idx="12">
                  <c:v>89.5</c:v>
                </c:pt>
                <c:pt idx="15">
                  <c:v>106.7</c:v>
                </c:pt>
                <c:pt idx="18">
                  <c:v>123.9</c:v>
                </c:pt>
                <c:pt idx="21">
                  <c:v>141</c:v>
                </c:pt>
              </c:numCache>
            </c:numRef>
          </c:val>
          <c:smooth val="0"/>
        </c:ser>
        <c:dLbls>
          <c:showLegendKey val="0"/>
          <c:showVal val="0"/>
          <c:showCatName val="0"/>
          <c:showSerName val="0"/>
          <c:showPercent val="0"/>
          <c:showBubbleSize val="0"/>
        </c:dLbls>
        <c:marker val="1"/>
        <c:smooth val="0"/>
        <c:axId val="84639744"/>
        <c:axId val="84641280"/>
      </c:lineChart>
      <c:catAx>
        <c:axId val="84639744"/>
        <c:scaling>
          <c:orientation val="minMax"/>
        </c:scaling>
        <c:delete val="0"/>
        <c:axPos val="b"/>
        <c:majorTickMark val="none"/>
        <c:minorTickMark val="none"/>
        <c:tickLblPos val="nextTo"/>
        <c:txPr>
          <a:bodyPr rot="-2700000"/>
          <a:lstStyle/>
          <a:p>
            <a:pPr>
              <a:defRPr/>
            </a:pPr>
            <a:endParaRPr lang="en-US"/>
          </a:p>
        </c:txPr>
        <c:crossAx val="84641280"/>
        <c:crosses val="autoZero"/>
        <c:auto val="1"/>
        <c:lblAlgn val="ctr"/>
        <c:lblOffset val="100"/>
        <c:noMultiLvlLbl val="0"/>
      </c:catAx>
      <c:valAx>
        <c:axId val="84641280"/>
        <c:scaling>
          <c:orientation val="minMax"/>
          <c:max val="145"/>
          <c:min val="0"/>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84639744"/>
        <c:crosses val="autoZero"/>
        <c:crossBetween val="between"/>
      </c:valAx>
    </c:plotArea>
    <c:legend>
      <c:legendPos val="r"/>
      <c:legendEntry>
        <c:idx val="3"/>
        <c:delete val="1"/>
      </c:legendEntry>
      <c:overlay val="0"/>
    </c:legend>
    <c:plotVisOnly val="1"/>
    <c:dispBlanksAs val="span"/>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[1]Graphs!$Y$15</c:f>
          <c:strCache>
            <c:ptCount val="1"/>
            <c:pt idx="0">
              <c:v>Large commercial heat pumps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1"/>
          <c:tx>
            <c:strRef>
              <c:f>[1]Graphs!$W$9</c:f>
              <c:strCache>
                <c:ptCount val="1"/>
                <c:pt idx="0">
                  <c:v>Actual forecast expenditure (£m)  - Preliminary applications and preliminary accreditations</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Table'!$F$32:$AA$32</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2"/>
          <c:tx>
            <c:strRef>
              <c:f>[1]Graphs!$W$8</c:f>
              <c:strCache>
                <c:ptCount val="1"/>
                <c:pt idx="0">
                  <c:v>Actual forecast expenditure (£m) - Full applications</c:v>
                </c:pt>
              </c:strCache>
            </c:strRef>
          </c:tx>
          <c:spPr>
            <a:solidFill>
              <a:srgbClr val="FFC000"/>
            </a:solidFill>
          </c:spPr>
          <c:invertIfNegative val="0"/>
          <c:val>
            <c:numRef>
              <c:f>'[1]Graph Table'!$F$31:$AA$31</c:f>
              <c:numCache>
                <c:formatCode>General</c:formatCode>
                <c:ptCount val="22"/>
                <c:pt idx="0">
                  <c:v>0.3</c:v>
                </c:pt>
                <c:pt idx="1">
                  <c:v>0.3</c:v>
                </c:pt>
                <c:pt idx="2">
                  <c:v>0.1974903238694512</c:v>
                </c:pt>
                <c:pt idx="3">
                  <c:v>0.29588754504046194</c:v>
                </c:pt>
                <c:pt idx="4">
                  <c:v>0.29371129675345548</c:v>
                </c:pt>
                <c:pt idx="5">
                  <c:v>0.15954608934900197</c:v>
                </c:pt>
                <c:pt idx="6">
                  <c:v>0.33394230220972371</c:v>
                </c:pt>
                <c:pt idx="7">
                  <c:v>0.21902695438803088</c:v>
                </c:pt>
                <c:pt idx="8">
                  <c:v>0.20906586335732899</c:v>
                </c:pt>
                <c:pt idx="9">
                  <c:v>0.21364303945665278</c:v>
                </c:pt>
                <c:pt idx="10">
                  <c:v>0.19963989877607843</c:v>
                </c:pt>
                <c:pt idx="11">
                  <c:v>0.23105813124541419</c:v>
                </c:pt>
                <c:pt idx="12">
                  <c:v>0.26646596135450107</c:v>
                </c:pt>
              </c:numCache>
            </c:numRef>
          </c:val>
        </c:ser>
        <c:ser>
          <c:idx val="1"/>
          <c:order val="3"/>
          <c:tx>
            <c:strRef>
              <c:f>[1]Graphs!$W$7</c:f>
              <c:strCache>
                <c:ptCount val="1"/>
                <c:pt idx="0">
                  <c:v>Actual forecast expenditure (£m) - Accreditations that have not yet received payment as at 30.04.2014</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Table'!$F$30:$AA$30</c:f>
              <c:numCache>
                <c:formatCode>General</c:formatCode>
                <c:ptCount val="22"/>
                <c:pt idx="0">
                  <c:v>0.1</c:v>
                </c:pt>
                <c:pt idx="1">
                  <c:v>0.1</c:v>
                </c:pt>
                <c:pt idx="2">
                  <c:v>0</c:v>
                </c:pt>
                <c:pt idx="3">
                  <c:v>1.2824847153456553E-2</c:v>
                </c:pt>
                <c:pt idx="4">
                  <c:v>1.2225841886665145E-2</c:v>
                </c:pt>
                <c:pt idx="5">
                  <c:v>1.1186871039495967E-2</c:v>
                </c:pt>
                <c:pt idx="6">
                  <c:v>1.0631880452401753E-2</c:v>
                </c:pt>
                <c:pt idx="7">
                  <c:v>0</c:v>
                </c:pt>
                <c:pt idx="8">
                  <c:v>4.6439234919184568E-3</c:v>
                </c:pt>
                <c:pt idx="9">
                  <c:v>4.7455950669568325E-3</c:v>
                </c:pt>
                <c:pt idx="10">
                  <c:v>2.08522283042347E-2</c:v>
                </c:pt>
                <c:pt idx="11">
                  <c:v>1.6546488663363355E-2</c:v>
                </c:pt>
                <c:pt idx="12">
                  <c:v>1.0313069628917872E-2</c:v>
                </c:pt>
              </c:numCache>
            </c:numRef>
          </c:val>
        </c:ser>
        <c:ser>
          <c:idx val="0"/>
          <c:order val="4"/>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Table'!$F$29:$AA$29</c:f>
              <c:numCache>
                <c:formatCode>General</c:formatCode>
                <c:ptCount val="22"/>
                <c:pt idx="0">
                  <c:v>0.03</c:v>
                </c:pt>
                <c:pt idx="1">
                  <c:v>0.03</c:v>
                </c:pt>
                <c:pt idx="2">
                  <c:v>0.14574287158711974</c:v>
                </c:pt>
                <c:pt idx="3">
                  <c:v>0.14715171934579521</c:v>
                </c:pt>
                <c:pt idx="4">
                  <c:v>0.15829736483963078</c:v>
                </c:pt>
                <c:pt idx="5">
                  <c:v>0.1587887812158601</c:v>
                </c:pt>
                <c:pt idx="6">
                  <c:v>0.13581201116100841</c:v>
                </c:pt>
                <c:pt idx="7">
                  <c:v>0.13460822545703133</c:v>
                </c:pt>
                <c:pt idx="8">
                  <c:v>0.12807135206819403</c:v>
                </c:pt>
                <c:pt idx="9">
                  <c:v>0.12759090317651176</c:v>
                </c:pt>
                <c:pt idx="10">
                  <c:v>0.1274745658775279</c:v>
                </c:pt>
                <c:pt idx="11">
                  <c:v>0.14692627315275478</c:v>
                </c:pt>
                <c:pt idx="12">
                  <c:v>0.16694711288434852</c:v>
                </c:pt>
                <c:pt idx="15">
                  <c:v>0</c:v>
                </c:pt>
                <c:pt idx="18">
                  <c:v>0</c:v>
                </c:pt>
                <c:pt idx="21">
                  <c:v>0</c:v>
                </c:pt>
              </c:numCache>
            </c:numRef>
          </c:val>
        </c:ser>
        <c:dLbls>
          <c:showLegendKey val="0"/>
          <c:showVal val="0"/>
          <c:showCatName val="0"/>
          <c:showSerName val="0"/>
          <c:showPercent val="0"/>
          <c:showBubbleSize val="0"/>
        </c:dLbls>
        <c:gapWidth val="55"/>
        <c:overlap val="100"/>
        <c:axId val="99784576"/>
        <c:axId val="99786112"/>
      </c:barChart>
      <c:lineChart>
        <c:grouping val="standard"/>
        <c:varyColors val="0"/>
        <c:ser>
          <c:idx val="4"/>
          <c:order val="0"/>
          <c:tx>
            <c:strRef>
              <c:f>[1]Graphs!$W$2</c:f>
              <c:strCache>
                <c:ptCount val="1"/>
                <c:pt idx="0">
                  <c:v>Expenditure threshold (50% of total anticipated expenditure) or Total expenditure anticipated for subsequent year (£m)</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Table'!$F$34:$AA$34</c:f>
              <c:numCache>
                <c:formatCode>General</c:formatCode>
                <c:ptCount val="22"/>
                <c:pt idx="0">
                  <c:v>4.9000000000000004</c:v>
                </c:pt>
                <c:pt idx="3">
                  <c:v>6</c:v>
                </c:pt>
                <c:pt idx="6">
                  <c:v>7.2</c:v>
                </c:pt>
                <c:pt idx="9">
                  <c:v>8.3000000000000007</c:v>
                </c:pt>
                <c:pt idx="12">
                  <c:v>9.6</c:v>
                </c:pt>
                <c:pt idx="15">
                  <c:v>11.3</c:v>
                </c:pt>
                <c:pt idx="18">
                  <c:v>13</c:v>
                </c:pt>
                <c:pt idx="21">
                  <c:v>14.6</c:v>
                </c:pt>
              </c:numCache>
            </c:numRef>
          </c:val>
          <c:smooth val="0"/>
        </c:ser>
        <c:dLbls>
          <c:showLegendKey val="0"/>
          <c:showVal val="0"/>
          <c:showCatName val="0"/>
          <c:showSerName val="0"/>
          <c:showPercent val="0"/>
          <c:showBubbleSize val="0"/>
        </c:dLbls>
        <c:marker val="1"/>
        <c:smooth val="0"/>
        <c:axId val="99784576"/>
        <c:axId val="99786112"/>
      </c:lineChart>
      <c:catAx>
        <c:axId val="99784576"/>
        <c:scaling>
          <c:orientation val="minMax"/>
        </c:scaling>
        <c:delete val="0"/>
        <c:axPos val="b"/>
        <c:majorTickMark val="none"/>
        <c:minorTickMark val="none"/>
        <c:tickLblPos val="nextTo"/>
        <c:txPr>
          <a:bodyPr rot="-2700000"/>
          <a:lstStyle/>
          <a:p>
            <a:pPr>
              <a:defRPr/>
            </a:pPr>
            <a:endParaRPr lang="en-US"/>
          </a:p>
        </c:txPr>
        <c:crossAx val="99786112"/>
        <c:crosses val="autoZero"/>
        <c:auto val="1"/>
        <c:lblAlgn val="ctr"/>
        <c:lblOffset val="100"/>
        <c:noMultiLvlLbl val="0"/>
      </c:catAx>
      <c:valAx>
        <c:axId val="99786112"/>
        <c:scaling>
          <c:orientation val="minMax"/>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99784576"/>
        <c:crosses val="autoZero"/>
        <c:crossBetween val="between"/>
      </c:valAx>
    </c:plotArea>
    <c:legend>
      <c:legendPos val="r"/>
      <c:legendEntry>
        <c:idx val="3"/>
        <c:delete val="1"/>
      </c:legendEntry>
      <c:overlay val="0"/>
    </c:legend>
    <c:plotVisOnly val="1"/>
    <c:dispBlanksAs val="span"/>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[1]Graphs!$Y$16</c:f>
          <c:strCache>
            <c:ptCount val="1"/>
            <c:pt idx="0">
              <c:v>All solar collectors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1"/>
          <c:tx>
            <c:strRef>
              <c:f>[1]Graphs!$W$9</c:f>
              <c:strCache>
                <c:ptCount val="1"/>
                <c:pt idx="0">
                  <c:v>Actual forecast expenditure (£m)  - Preliminary applications and preliminary accreditations</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Table'!$F$38:$AA$38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2"/>
          <c:tx>
            <c:strRef>
              <c:f>[1]Graphs!$W$8</c:f>
              <c:strCache>
                <c:ptCount val="1"/>
                <c:pt idx="0">
                  <c:v>Actual forecast expenditure (£m) - Full applications</c:v>
                </c:pt>
              </c:strCache>
            </c:strRef>
          </c:tx>
          <c:spPr>
            <a:solidFill>
              <a:srgbClr val="FFC000"/>
            </a:solidFill>
          </c:spPr>
          <c:invertIfNegative val="0"/>
          <c:val>
            <c:numRef>
              <c:f>'[1]Graph Table'!$F$37:$AA$37</c:f>
              <c:numCache>
                <c:formatCode>General</c:formatCode>
                <c:ptCount val="22"/>
                <c:pt idx="0">
                  <c:v>0.03</c:v>
                </c:pt>
                <c:pt idx="1">
                  <c:v>0.02</c:v>
                </c:pt>
                <c:pt idx="2">
                  <c:v>2.5257162858475297E-2</c:v>
                </c:pt>
                <c:pt idx="3">
                  <c:v>2.6281649610969657E-2</c:v>
                </c:pt>
                <c:pt idx="4">
                  <c:v>4.5547606226009403E-2</c:v>
                </c:pt>
                <c:pt idx="5">
                  <c:v>4.965096867382579E-2</c:v>
                </c:pt>
                <c:pt idx="6">
                  <c:v>5.7438288704485939E-2</c:v>
                </c:pt>
                <c:pt idx="7">
                  <c:v>6.9761563453588346E-2</c:v>
                </c:pt>
                <c:pt idx="8">
                  <c:v>5.312913606341739E-2</c:v>
                </c:pt>
                <c:pt idx="9">
                  <c:v>4.3328142519945885E-2</c:v>
                </c:pt>
                <c:pt idx="10">
                  <c:v>3.9675376507977457E-2</c:v>
                </c:pt>
                <c:pt idx="11">
                  <c:v>2.8425485905335023E-2</c:v>
                </c:pt>
                <c:pt idx="12">
                  <c:v>2.9827305076931911E-2</c:v>
                </c:pt>
              </c:numCache>
            </c:numRef>
          </c:val>
        </c:ser>
        <c:ser>
          <c:idx val="1"/>
          <c:order val="3"/>
          <c:tx>
            <c:strRef>
              <c:f>[1]Graphs!$W$7</c:f>
              <c:strCache>
                <c:ptCount val="1"/>
                <c:pt idx="0">
                  <c:v>Actual forecast expenditure (£m) - Accreditations that have not yet received payment as at 30.04.2014</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Table'!$F$36:$AA$36</c:f>
              <c:numCache>
                <c:formatCode>General</c:formatCode>
                <c:ptCount val="22"/>
                <c:pt idx="0">
                  <c:v>0.01</c:v>
                </c:pt>
                <c:pt idx="1">
                  <c:v>0.01</c:v>
                </c:pt>
                <c:pt idx="2">
                  <c:v>8.0095493988476523E-3</c:v>
                </c:pt>
                <c:pt idx="3">
                  <c:v>1.1004816873960745E-2</c:v>
                </c:pt>
                <c:pt idx="4">
                  <c:v>1.0081242536728808E-2</c:v>
                </c:pt>
                <c:pt idx="5">
                  <c:v>1.1180373770160585E-2</c:v>
                </c:pt>
                <c:pt idx="6">
                  <c:v>1.6683219825105566E-2</c:v>
                </c:pt>
                <c:pt idx="7">
                  <c:v>1.432748734856582E-2</c:v>
                </c:pt>
                <c:pt idx="8">
                  <c:v>2.2383533117934357E-2</c:v>
                </c:pt>
                <c:pt idx="9">
                  <c:v>2.7988269974590196E-2</c:v>
                </c:pt>
                <c:pt idx="10">
                  <c:v>1.98360233436599E-2</c:v>
                </c:pt>
                <c:pt idx="11">
                  <c:v>2.9633539818498325E-2</c:v>
                </c:pt>
                <c:pt idx="12">
                  <c:v>1.9280253498777846E-2</c:v>
                </c:pt>
              </c:numCache>
            </c:numRef>
          </c:val>
        </c:ser>
        <c:ser>
          <c:idx val="0"/>
          <c:order val="4"/>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Table'!$F$35:$AA$35</c:f>
              <c:numCache>
                <c:formatCode>General</c:formatCode>
                <c:ptCount val="22"/>
                <c:pt idx="0">
                  <c:v>0.01</c:v>
                </c:pt>
                <c:pt idx="1">
                  <c:v>0.02</c:v>
                </c:pt>
                <c:pt idx="2">
                  <c:v>1.8590519502350251E-2</c:v>
                </c:pt>
                <c:pt idx="3">
                  <c:v>2.4464167934339826E-2</c:v>
                </c:pt>
                <c:pt idx="4">
                  <c:v>3.2479924335638281E-2</c:v>
                </c:pt>
                <c:pt idx="5">
                  <c:v>3.5240617114975427E-2</c:v>
                </c:pt>
                <c:pt idx="6">
                  <c:v>3.669169309968353E-2</c:v>
                </c:pt>
                <c:pt idx="7">
                  <c:v>3.5928237540982719E-2</c:v>
                </c:pt>
                <c:pt idx="8">
                  <c:v>3.7300312906592484E-2</c:v>
                </c:pt>
                <c:pt idx="9">
                  <c:v>3.6636240126853285E-2</c:v>
                </c:pt>
                <c:pt idx="10">
                  <c:v>3.8931601317148443E-2</c:v>
                </c:pt>
                <c:pt idx="11">
                  <c:v>4.5385138925023383E-2</c:v>
                </c:pt>
                <c:pt idx="12">
                  <c:v>7.1392818035021746E-2</c:v>
                </c:pt>
                <c:pt idx="15">
                  <c:v>0</c:v>
                </c:pt>
                <c:pt idx="18">
                  <c:v>0</c:v>
                </c:pt>
                <c:pt idx="21">
                  <c:v>0</c:v>
                </c:pt>
              </c:numCache>
            </c:numRef>
          </c:val>
        </c:ser>
        <c:dLbls>
          <c:showLegendKey val="0"/>
          <c:showVal val="0"/>
          <c:showCatName val="0"/>
          <c:showSerName val="0"/>
          <c:showPercent val="0"/>
          <c:showBubbleSize val="0"/>
        </c:dLbls>
        <c:gapWidth val="55"/>
        <c:overlap val="100"/>
        <c:axId val="102269312"/>
        <c:axId val="102270848"/>
      </c:barChart>
      <c:lineChart>
        <c:grouping val="standard"/>
        <c:varyColors val="0"/>
        <c:ser>
          <c:idx val="4"/>
          <c:order val="0"/>
          <c:tx>
            <c:strRef>
              <c:f>[1]Graphs!$W$2</c:f>
              <c:strCache>
                <c:ptCount val="1"/>
                <c:pt idx="0">
                  <c:v>Expenditure threshold (50% of total anticipated expenditure) or Total expenditure anticipated for subsequent year (£m)</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Table'!$F$40:$AA$40</c:f>
              <c:numCache>
                <c:formatCode>General</c:formatCode>
                <c:ptCount val="22"/>
                <c:pt idx="0">
                  <c:v>4.9000000000000004</c:v>
                </c:pt>
                <c:pt idx="3">
                  <c:v>6</c:v>
                </c:pt>
                <c:pt idx="6">
                  <c:v>7.2</c:v>
                </c:pt>
                <c:pt idx="9">
                  <c:v>8.3000000000000007</c:v>
                </c:pt>
                <c:pt idx="12">
                  <c:v>9.6</c:v>
                </c:pt>
                <c:pt idx="15">
                  <c:v>11.3</c:v>
                </c:pt>
                <c:pt idx="18">
                  <c:v>13</c:v>
                </c:pt>
                <c:pt idx="21">
                  <c:v>14.6</c:v>
                </c:pt>
              </c:numCache>
            </c:numRef>
          </c:val>
          <c:smooth val="0"/>
        </c:ser>
        <c:dLbls>
          <c:showLegendKey val="0"/>
          <c:showVal val="0"/>
          <c:showCatName val="0"/>
          <c:showSerName val="0"/>
          <c:showPercent val="0"/>
          <c:showBubbleSize val="0"/>
        </c:dLbls>
        <c:marker val="1"/>
        <c:smooth val="0"/>
        <c:axId val="102269312"/>
        <c:axId val="102270848"/>
      </c:lineChart>
      <c:catAx>
        <c:axId val="102269312"/>
        <c:scaling>
          <c:orientation val="minMax"/>
        </c:scaling>
        <c:delete val="0"/>
        <c:axPos val="b"/>
        <c:majorTickMark val="none"/>
        <c:minorTickMark val="none"/>
        <c:tickLblPos val="nextTo"/>
        <c:txPr>
          <a:bodyPr rot="-2700000"/>
          <a:lstStyle/>
          <a:p>
            <a:pPr>
              <a:defRPr/>
            </a:pPr>
            <a:endParaRPr lang="en-US"/>
          </a:p>
        </c:txPr>
        <c:crossAx val="102270848"/>
        <c:crosses val="autoZero"/>
        <c:auto val="1"/>
        <c:lblAlgn val="ctr"/>
        <c:lblOffset val="100"/>
        <c:noMultiLvlLbl val="0"/>
      </c:catAx>
      <c:valAx>
        <c:axId val="102270848"/>
        <c:scaling>
          <c:orientation val="minMax"/>
        </c:scaling>
        <c:delete val="0"/>
        <c:axPos val="l"/>
        <c:majorGridlines/>
        <c:title>
          <c:tx>
            <c:rich>
              <a:bodyPr rot="-5400000" vert="horz"/>
              <a:lstStyle/>
              <a:p>
                <a:pPr>
                  <a:defRPr/>
                </a:pPr>
                <a:r>
                  <a:rPr lang="en-GB"/>
                  <a:t>£ millions</a:t>
                </a:r>
              </a:p>
            </c:rich>
          </c:tx>
          <c:overlay val="0"/>
        </c:title>
        <c:numFmt formatCode="&quot;£&quot;#,##0" sourceLinked="0"/>
        <c:majorTickMark val="none"/>
        <c:minorTickMark val="none"/>
        <c:tickLblPos val="nextTo"/>
        <c:crossAx val="102269312"/>
        <c:crosses val="autoZero"/>
        <c:crossBetween val="between"/>
      </c:valAx>
    </c:plotArea>
    <c:legend>
      <c:legendPos val="r"/>
      <c:legendEntry>
        <c:idx val="3"/>
        <c:delete val="1"/>
      </c:legendEntry>
      <c:overlay val="0"/>
    </c:legend>
    <c:plotVisOnly val="1"/>
    <c:dispBlanksAs val="span"/>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[1]Graphs!$Y$17</c:f>
          <c:strCache>
            <c:ptCount val="1"/>
            <c:pt idx="0">
              <c:v>Biogas combustion &amp; biomethane forecast expenditure, as at 30.04.2014</c:v>
            </c:pt>
          </c:strCache>
        </c:strRef>
      </c:tx>
      <c:overlay val="0"/>
      <c:txPr>
        <a:bodyPr/>
        <a:lstStyle/>
        <a:p>
          <a:pPr>
            <a:defRPr/>
          </a:pPr>
          <a:endParaRPr lang="en-US"/>
        </a:p>
      </c:txPr>
    </c:title>
    <c:autoTitleDeleted val="0"/>
    <c:plotArea>
      <c:layout/>
      <c:barChart>
        <c:barDir val="col"/>
        <c:grouping val="stacked"/>
        <c:varyColors val="0"/>
        <c:ser>
          <c:idx val="2"/>
          <c:order val="2"/>
          <c:tx>
            <c:strRef>
              <c:f>[1]Graphs!$W$9</c:f>
              <c:strCache>
                <c:ptCount val="1"/>
                <c:pt idx="0">
                  <c:v>Actual forecast expenditure (£m)  - Preliminary applications and preliminary accreditations</c:v>
                </c:pt>
              </c:strCache>
            </c:strRef>
          </c:tx>
          <c:spPr>
            <a:solidFill>
              <a:srgbClr val="00B050"/>
            </a:solidFill>
          </c:spPr>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Table'!$F$44:$AA$44</c:f>
              <c:numCache>
                <c:formatCode>General</c:formatCode>
                <c:ptCount val="22"/>
                <c:pt idx="0">
                  <c:v>0.03</c:v>
                </c:pt>
                <c:pt idx="1">
                  <c:v>0</c:v>
                </c:pt>
                <c:pt idx="2">
                  <c:v>5.5926641386861431E-2</c:v>
                </c:pt>
                <c:pt idx="3">
                  <c:v>5.3370557807180349E-2</c:v>
                </c:pt>
                <c:pt idx="4">
                  <c:v>7.5041718486396097E-2</c:v>
                </c:pt>
                <c:pt idx="5">
                  <c:v>6.8664557833445022E-2</c:v>
                </c:pt>
                <c:pt idx="6">
                  <c:v>6.5258048262537782E-2</c:v>
                </c:pt>
                <c:pt idx="7">
                  <c:v>5.91384868135112E-2</c:v>
                </c:pt>
                <c:pt idx="8">
                  <c:v>5.6159579173285311E-2</c:v>
                </c:pt>
                <c:pt idx="9">
                  <c:v>5.7389106937465052E-2</c:v>
                </c:pt>
                <c:pt idx="10">
                  <c:v>6.875467558406366E-2</c:v>
                </c:pt>
                <c:pt idx="11">
                  <c:v>5.9785509411779285E-2</c:v>
                </c:pt>
                <c:pt idx="12">
                  <c:v>6.5356603996523571E-2</c:v>
                </c:pt>
              </c:numCache>
            </c:numRef>
          </c:val>
        </c:ser>
        <c:ser>
          <c:idx val="5"/>
          <c:order val="3"/>
          <c:tx>
            <c:strRef>
              <c:f>[1]Graphs!$W$8</c:f>
              <c:strCache>
                <c:ptCount val="1"/>
                <c:pt idx="0">
                  <c:v>Actual forecast expenditure (£m) - Full applications</c:v>
                </c:pt>
              </c:strCache>
            </c:strRef>
          </c:tx>
          <c:spPr>
            <a:solidFill>
              <a:srgbClr val="FFC000"/>
            </a:solidFill>
          </c:spPr>
          <c:invertIfNegative val="0"/>
          <c:val>
            <c:numRef>
              <c:f>'[1]Graph Table'!$F$43:$AA$43</c:f>
              <c:numCache>
                <c:formatCode>General</c:formatCode>
                <c:ptCount val="22"/>
                <c:pt idx="0">
                  <c:v>0.05</c:v>
                </c:pt>
                <c:pt idx="1">
                  <c:v>0.08</c:v>
                </c:pt>
                <c:pt idx="2">
                  <c:v>9.4901770945246947E-2</c:v>
                </c:pt>
                <c:pt idx="3">
                  <c:v>9.056435942936808E-2</c:v>
                </c:pt>
                <c:pt idx="4">
                  <c:v>8.6091550820153462E-2</c:v>
                </c:pt>
                <c:pt idx="5">
                  <c:v>7.8775358420570402E-2</c:v>
                </c:pt>
                <c:pt idx="6">
                  <c:v>5.6071235643054315E-2</c:v>
                </c:pt>
                <c:pt idx="7">
                  <c:v>3.8641067669193049E-2</c:v>
                </c:pt>
                <c:pt idx="8">
                  <c:v>3.6694650405098526E-2</c:v>
                </c:pt>
                <c:pt idx="9">
                  <c:v>3.7498023438410001E-2</c:v>
                </c:pt>
                <c:pt idx="10">
                  <c:v>3.9033634265304158E-2</c:v>
                </c:pt>
                <c:pt idx="11">
                  <c:v>4.8260591934809777E-2</c:v>
                </c:pt>
                <c:pt idx="12">
                  <c:v>5.2757740575506994E-2</c:v>
                </c:pt>
              </c:numCache>
            </c:numRef>
          </c:val>
        </c:ser>
        <c:ser>
          <c:idx val="1"/>
          <c:order val="4"/>
          <c:tx>
            <c:strRef>
              <c:f>[1]Graphs!$W$7</c:f>
              <c:strCache>
                <c:ptCount val="1"/>
                <c:pt idx="0">
                  <c:v>Actual forecast expenditure (£m) - Accreditations that have not yet received payment as at 30.04.2014</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Table'!$F$42:$AA$42</c:f>
              <c:numCache>
                <c:formatCode>General</c:formatCode>
                <c:ptCount val="22"/>
                <c:pt idx="0">
                  <c:v>1.5</c:v>
                </c:pt>
                <c:pt idx="1">
                  <c:v>1.5</c:v>
                </c:pt>
                <c:pt idx="2">
                  <c:v>0</c:v>
                </c:pt>
                <c:pt idx="3">
                  <c:v>0</c:v>
                </c:pt>
                <c:pt idx="4">
                  <c:v>0</c:v>
                </c:pt>
                <c:pt idx="5">
                  <c:v>0</c:v>
                </c:pt>
                <c:pt idx="6">
                  <c:v>1.8796007428368487E-2</c:v>
                </c:pt>
                <c:pt idx="7">
                  <c:v>1.7457132094203968E-2</c:v>
                </c:pt>
                <c:pt idx="8">
                  <c:v>0</c:v>
                </c:pt>
                <c:pt idx="9">
                  <c:v>0</c:v>
                </c:pt>
                <c:pt idx="10">
                  <c:v>0</c:v>
                </c:pt>
                <c:pt idx="11">
                  <c:v>1.1627818525871017E-2</c:v>
                </c:pt>
                <c:pt idx="12">
                  <c:v>1.2711353272989957E-2</c:v>
                </c:pt>
              </c:numCache>
            </c:numRef>
          </c:val>
        </c:ser>
        <c:ser>
          <c:idx val="0"/>
          <c:order val="5"/>
          <c:tx>
            <c:strRef>
              <c:f>[1]Graphs!$W$6</c:f>
              <c:strCache>
                <c:ptCount val="1"/>
                <c:pt idx="0">
                  <c:v>Actual forecast expenditure (£m) - Accreditations receiving payment</c:v>
                </c:pt>
              </c:strCache>
            </c:strRef>
          </c:tx>
          <c:invertIfNegative val="0"/>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Table'!$F$41:$AA$41</c:f>
              <c:numCache>
                <c:formatCode>General</c:formatCode>
                <c:ptCount val="22"/>
                <c:pt idx="0">
                  <c:v>0.01</c:v>
                </c:pt>
                <c:pt idx="1">
                  <c:v>0.01</c:v>
                </c:pt>
                <c:pt idx="2">
                  <c:v>1.506433294548341</c:v>
                </c:pt>
                <c:pt idx="3">
                  <c:v>1.5220558674998759</c:v>
                </c:pt>
                <c:pt idx="4">
                  <c:v>1.7370830957755308</c:v>
                </c:pt>
                <c:pt idx="5">
                  <c:v>1.7402391408676319</c:v>
                </c:pt>
                <c:pt idx="6">
                  <c:v>1.7443846094962798</c:v>
                </c:pt>
                <c:pt idx="7">
                  <c:v>1.8374851966939754</c:v>
                </c:pt>
                <c:pt idx="8">
                  <c:v>1.8704742346930052</c:v>
                </c:pt>
                <c:pt idx="9">
                  <c:v>1.8748983234953946</c:v>
                </c:pt>
                <c:pt idx="10">
                  <c:v>1.9133267735632835</c:v>
                </c:pt>
                <c:pt idx="11">
                  <c:v>4.6585183823784861</c:v>
                </c:pt>
                <c:pt idx="12">
                  <c:v>4.6690000487388383</c:v>
                </c:pt>
                <c:pt idx="15">
                  <c:v>0</c:v>
                </c:pt>
                <c:pt idx="18">
                  <c:v>0</c:v>
                </c:pt>
                <c:pt idx="21">
                  <c:v>0</c:v>
                </c:pt>
              </c:numCache>
            </c:numRef>
          </c:val>
        </c:ser>
        <c:dLbls>
          <c:showLegendKey val="0"/>
          <c:showVal val="0"/>
          <c:showCatName val="0"/>
          <c:showSerName val="0"/>
          <c:showPercent val="0"/>
          <c:showBubbleSize val="0"/>
        </c:dLbls>
        <c:gapWidth val="55"/>
        <c:overlap val="100"/>
        <c:axId val="102358400"/>
        <c:axId val="102376576"/>
      </c:barChart>
      <c:lineChart>
        <c:grouping val="standard"/>
        <c:varyColors val="0"/>
        <c:ser>
          <c:idx val="3"/>
          <c:order val="0"/>
          <c:tx>
            <c:strRef>
              <c:f>[1]Graphs!$W$4</c:f>
              <c:strCache>
                <c:ptCount val="1"/>
                <c:pt idx="0">
                  <c:v>Total expenditure anticipated for subsequent year (£m) </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Table'!$F$45:$AA$45</c:f>
              <c:numCache>
                <c:formatCode>General</c:formatCode>
                <c:ptCount val="22"/>
                <c:pt idx="0">
                  <c:v>12</c:v>
                </c:pt>
                <c:pt idx="3">
                  <c:v>18.100000000000001</c:v>
                </c:pt>
                <c:pt idx="6">
                  <c:v>24.2</c:v>
                </c:pt>
                <c:pt idx="9">
                  <c:v>30.3</c:v>
                </c:pt>
                <c:pt idx="12">
                  <c:v>37</c:v>
                </c:pt>
                <c:pt idx="15">
                  <c:v>45</c:v>
                </c:pt>
                <c:pt idx="18">
                  <c:v>53</c:v>
                </c:pt>
                <c:pt idx="21">
                  <c:v>61</c:v>
                </c:pt>
              </c:numCache>
            </c:numRef>
          </c:val>
          <c:smooth val="0"/>
        </c:ser>
        <c:ser>
          <c:idx val="4"/>
          <c:order val="1"/>
          <c:tx>
            <c:strRef>
              <c:f>[1]Graphs!$W$1</c:f>
              <c:strCache>
                <c:ptCount val="1"/>
                <c:pt idx="0">
                  <c:v>Expenditure threshold (or trigger) (£m)</c:v>
                </c:pt>
              </c:strCache>
            </c:strRef>
          </c:tx>
          <c:spPr>
            <a:ln>
              <a:prstDash val="sysDot"/>
            </a:ln>
          </c:spPr>
          <c:marker>
            <c:symbol val="diamond"/>
            <c:size val="5"/>
          </c:marker>
          <c:cat>
            <c:strRef>
              <c:f>[1]Graphs!$T$3:$T$35</c:f>
              <c:strCache>
                <c:ptCount val="33"/>
                <c:pt idx="0">
                  <c:v>30th April 2013</c:v>
                </c:pt>
                <c:pt idx="1">
                  <c:v>31st May 2013</c:v>
                </c:pt>
                <c:pt idx="2">
                  <c:v>30th June 2013</c:v>
                </c:pt>
                <c:pt idx="3">
                  <c:v>31st July 2013</c:v>
                </c:pt>
                <c:pt idx="4">
                  <c:v>31st August 2013</c:v>
                </c:pt>
                <c:pt idx="5">
                  <c:v>30th September 2013</c:v>
                </c:pt>
                <c:pt idx="6">
                  <c:v>31st October 2013</c:v>
                </c:pt>
                <c:pt idx="7">
                  <c:v>30th November 2013</c:v>
                </c:pt>
                <c:pt idx="8">
                  <c:v>31st December 2013</c:v>
                </c:pt>
                <c:pt idx="9">
                  <c:v>31st January 2014</c:v>
                </c:pt>
                <c:pt idx="10">
                  <c:v>28th February 2014</c:v>
                </c:pt>
                <c:pt idx="11">
                  <c:v>31st March 2014</c:v>
                </c:pt>
                <c:pt idx="12">
                  <c:v>30th April 2014</c:v>
                </c:pt>
                <c:pt idx="13">
                  <c:v>31st May 2014</c:v>
                </c:pt>
                <c:pt idx="14">
                  <c:v>30th June 2014</c:v>
                </c:pt>
                <c:pt idx="15">
                  <c:v>31st July 2014</c:v>
                </c:pt>
                <c:pt idx="16">
                  <c:v>31st August 2014</c:v>
                </c:pt>
                <c:pt idx="17">
                  <c:v>30th September 2014</c:v>
                </c:pt>
                <c:pt idx="18">
                  <c:v>31st October 2014</c:v>
                </c:pt>
                <c:pt idx="19">
                  <c:v>30th November 2014</c:v>
                </c:pt>
                <c:pt idx="20">
                  <c:v>31st December 2014</c:v>
                </c:pt>
                <c:pt idx="21">
                  <c:v>31st January 2015</c:v>
                </c:pt>
              </c:strCache>
            </c:strRef>
          </c:cat>
          <c:val>
            <c:numRef>
              <c:f>'[1]Graph Table'!$F$46:$AA$46</c:f>
              <c:numCache>
                <c:formatCode>General</c:formatCode>
                <c:ptCount val="22"/>
                <c:pt idx="0">
                  <c:v>18</c:v>
                </c:pt>
                <c:pt idx="3">
                  <c:v>27.2</c:v>
                </c:pt>
                <c:pt idx="6">
                  <c:v>36.299999999999997</c:v>
                </c:pt>
                <c:pt idx="9">
                  <c:v>45.5</c:v>
                </c:pt>
                <c:pt idx="12">
                  <c:v>55.5</c:v>
                </c:pt>
                <c:pt idx="15">
                  <c:v>67.5</c:v>
                </c:pt>
                <c:pt idx="18">
                  <c:v>79.5</c:v>
                </c:pt>
                <c:pt idx="21">
                  <c:v>91.5</c:v>
                </c:pt>
              </c:numCache>
            </c:numRef>
          </c:val>
          <c:smooth val="0"/>
        </c:ser>
        <c:dLbls>
          <c:showLegendKey val="0"/>
          <c:showVal val="0"/>
          <c:showCatName val="0"/>
          <c:showSerName val="0"/>
          <c:showPercent val="0"/>
          <c:showBubbleSize val="0"/>
        </c:dLbls>
        <c:marker val="1"/>
        <c:smooth val="0"/>
        <c:axId val="102358400"/>
        <c:axId val="102376576"/>
      </c:lineChart>
      <c:catAx>
        <c:axId val="102358400"/>
        <c:scaling>
          <c:orientation val="minMax"/>
        </c:scaling>
        <c:delete val="0"/>
        <c:axPos val="b"/>
        <c:majorTickMark val="none"/>
        <c:minorTickMark val="none"/>
        <c:tickLblPos val="nextTo"/>
        <c:txPr>
          <a:bodyPr rot="-2700000"/>
          <a:lstStyle/>
          <a:p>
            <a:pPr>
              <a:defRPr/>
            </a:pPr>
            <a:endParaRPr lang="en-US"/>
          </a:p>
        </c:txPr>
        <c:crossAx val="102376576"/>
        <c:crosses val="autoZero"/>
        <c:auto val="1"/>
        <c:lblAlgn val="ctr"/>
        <c:lblOffset val="100"/>
        <c:noMultiLvlLbl val="0"/>
      </c:catAx>
      <c:valAx>
        <c:axId val="102376576"/>
        <c:scaling>
          <c:orientation val="minMax"/>
        </c:scaling>
        <c:delete val="0"/>
        <c:axPos val="l"/>
        <c:majorGridlines/>
        <c:title>
          <c:tx>
            <c:rich>
              <a:bodyPr rot="-5400000" vert="horz"/>
              <a:lstStyle/>
              <a:p>
                <a:pPr>
                  <a:defRPr/>
                </a:pPr>
                <a:r>
                  <a:rPr lang="en-GB"/>
                  <a:t>£</a:t>
                </a:r>
                <a:r>
                  <a:rPr lang="en-GB" baseline="0"/>
                  <a:t> millions</a:t>
                </a:r>
                <a:endParaRPr lang="en-GB"/>
              </a:p>
            </c:rich>
          </c:tx>
          <c:overlay val="0"/>
        </c:title>
        <c:numFmt formatCode="&quot;£&quot;#,##0" sourceLinked="0"/>
        <c:majorTickMark val="none"/>
        <c:minorTickMark val="none"/>
        <c:tickLblPos val="nextTo"/>
        <c:crossAx val="102358400"/>
        <c:crosses val="autoZero"/>
        <c:crossBetween val="between"/>
      </c:valAx>
    </c:plotArea>
    <c:legend>
      <c:legendPos val="r"/>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2"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82"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82"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rgb="FF33CCFF"/>
  </sheetPr>
  <sheetViews>
    <sheetView zoomScale="88"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444314</xdr:colOff>
      <xdr:row>2</xdr:row>
      <xdr:rowOff>44824</xdr:rowOff>
    </xdr:from>
    <xdr:to>
      <xdr:col>10</xdr:col>
      <xdr:colOff>1497106</xdr:colOff>
      <xdr:row>8</xdr:row>
      <xdr:rowOff>53788</xdr:rowOff>
    </xdr:to>
    <xdr:sp macro="" textlink="">
      <xdr:nvSpPr>
        <xdr:cNvPr id="2" name="TextBox 1"/>
        <xdr:cNvSpPr txBox="1"/>
      </xdr:nvSpPr>
      <xdr:spPr>
        <a:xfrm>
          <a:off x="444314" y="403412"/>
          <a:ext cx="16714133" cy="10847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GB" sz="1400" b="1">
              <a:solidFill>
                <a:srgbClr val="009EE3"/>
              </a:solidFill>
              <a:effectLst/>
              <a:latin typeface="Arial"/>
              <a:ea typeface="Times New Roman"/>
              <a:cs typeface="Times New Roman"/>
            </a:rPr>
            <a:t>Executive Summary</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The table below summarises the current position under the scheme. </a:t>
          </a:r>
          <a:endParaRPr lang="en-GB" sz="1400">
            <a:effectLst/>
            <a:latin typeface="Times New Roman"/>
            <a:ea typeface="Times New Roman"/>
          </a:endParaRPr>
        </a:p>
        <a:p>
          <a:pPr>
            <a:spcAft>
              <a:spcPts val="0"/>
            </a:spcAft>
          </a:pPr>
          <a:r>
            <a:rPr lang="en-GB" sz="1200" b="1">
              <a:solidFill>
                <a:srgbClr val="FF0000"/>
              </a:solidFill>
              <a:effectLst/>
              <a:latin typeface="Arial"/>
              <a:ea typeface="Times New Roman"/>
            </a:rPr>
            <a:t>The Small commercial biomass tariffs will be reduced on 1 July 2014. The revised tariffs which will apply to applications received on or after this date and which are subsequently accredited by Ofgem are as follows:</a:t>
          </a:r>
        </a:p>
        <a:p>
          <a:pPr>
            <a:spcAft>
              <a:spcPts val="0"/>
            </a:spcAft>
          </a:pPr>
          <a:endParaRPr lang="en-GB" sz="1400">
            <a:effectLst/>
            <a:latin typeface="Times New Roman"/>
            <a:ea typeface="Times New Roman"/>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twoCellAnchor>
    <xdr:from>
      <xdr:col>1</xdr:col>
      <xdr:colOff>47625</xdr:colOff>
      <xdr:row>39</xdr:row>
      <xdr:rowOff>28574</xdr:rowOff>
    </xdr:from>
    <xdr:to>
      <xdr:col>10</xdr:col>
      <xdr:colOff>1581150</xdr:colOff>
      <xdr:row>66</xdr:row>
      <xdr:rowOff>76200</xdr:rowOff>
    </xdr:to>
    <xdr:sp macro="" textlink="">
      <xdr:nvSpPr>
        <xdr:cNvPr id="5" name="TextBox 4"/>
        <xdr:cNvSpPr txBox="1"/>
      </xdr:nvSpPr>
      <xdr:spPr>
        <a:xfrm>
          <a:off x="47625" y="6124574"/>
          <a:ext cx="14899005" cy="47796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0"/>
            </a:spcAft>
          </a:pPr>
          <a:r>
            <a:rPr lang="en-GB" sz="1050">
              <a:solidFill>
                <a:srgbClr val="000000"/>
              </a:solidFill>
              <a:effectLst/>
              <a:latin typeface="Arial"/>
              <a:ea typeface="Calibri"/>
              <a:cs typeface="Arial"/>
            </a:rPr>
            <a:t>The total forecast expenditure is </a:t>
          </a:r>
          <a:r>
            <a:rPr lang="en-GB" sz="1050" b="1" u="sng">
              <a:solidFill>
                <a:srgbClr val="000000"/>
              </a:solidFill>
              <a:effectLst/>
              <a:latin typeface="Arial"/>
              <a:ea typeface="Calibri"/>
              <a:cs typeface="Arial"/>
            </a:rPr>
            <a:t>£106.6 million.</a:t>
          </a:r>
          <a:r>
            <a:rPr lang="en-GB" sz="1050" b="1">
              <a:solidFill>
                <a:srgbClr val="000000"/>
              </a:solidFill>
              <a:effectLst/>
              <a:latin typeface="Arial"/>
              <a:ea typeface="Calibri"/>
              <a:cs typeface="Arial"/>
            </a:rPr>
            <a:t> </a:t>
          </a:r>
          <a:r>
            <a:rPr lang="en-GB" sz="1050">
              <a:solidFill>
                <a:srgbClr val="000000"/>
              </a:solidFill>
              <a:effectLst/>
              <a:latin typeface="Arial"/>
              <a:ea typeface="Calibri"/>
              <a:cs typeface="Arial"/>
            </a:rPr>
            <a:t>This represents the amount we anticipate we will pay out between 30 April 2014 and 29 April 2015, based on current application data. This figure exceeds the 50% threshold which can trigger a tariff reduction (as set out in regulations):</a:t>
          </a:r>
          <a:endParaRPr lang="en-GB" sz="1050">
            <a:effectLst/>
            <a:latin typeface="Arial"/>
            <a:ea typeface="Calibri"/>
            <a:cs typeface="Times New Roman"/>
          </a:endParaRPr>
        </a:p>
        <a:p>
          <a:pPr marL="342900" lvl="0" indent="-342900">
            <a:lnSpc>
              <a:spcPct val="115000"/>
            </a:lnSpc>
            <a:spcAft>
              <a:spcPts val="0"/>
            </a:spcAft>
            <a:buFont typeface="Symbol"/>
            <a:buChar char=""/>
          </a:pPr>
          <a:r>
            <a:rPr lang="en-GB" sz="1050">
              <a:solidFill>
                <a:srgbClr val="000000"/>
              </a:solidFill>
              <a:effectLst/>
              <a:latin typeface="Arial"/>
              <a:ea typeface="Calibri"/>
              <a:cs typeface="Arial"/>
            </a:rPr>
            <a:t>The “50% trigger” for the scheme as a whole as at 30 April is £96.4m – total forecast expenditure is £10.2m higher than this trigger</a:t>
          </a:r>
          <a:endParaRPr lang="en-GB" sz="1050">
            <a:solidFill>
              <a:srgbClr val="000000"/>
            </a:solidFill>
            <a:effectLst/>
            <a:latin typeface="Arial"/>
            <a:ea typeface="Calibri"/>
            <a:cs typeface="Times New Roman"/>
          </a:endParaRPr>
        </a:p>
        <a:p>
          <a:pPr marL="342900" lvl="0" indent="-342900">
            <a:lnSpc>
              <a:spcPct val="115000"/>
            </a:lnSpc>
            <a:spcAft>
              <a:spcPts val="0"/>
            </a:spcAft>
            <a:buFont typeface="Symbol"/>
            <a:buChar char=""/>
          </a:pPr>
          <a:r>
            <a:rPr lang="en-GB" sz="1050">
              <a:solidFill>
                <a:srgbClr val="000000"/>
              </a:solidFill>
              <a:effectLst/>
              <a:latin typeface="Arial"/>
              <a:ea typeface="Calibri"/>
              <a:cs typeface="Arial"/>
            </a:rPr>
            <a:t>The “100% trigger" for the scheme as a whole as at 30 April is £192.8m.</a:t>
          </a:r>
          <a:endParaRPr lang="en-GB" sz="1050">
            <a:solidFill>
              <a:srgbClr val="000000"/>
            </a:solidFill>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b="1">
              <a:solidFill>
                <a:srgbClr val="000000"/>
              </a:solidFill>
              <a:effectLst/>
              <a:latin typeface="Arial"/>
              <a:ea typeface="Calibri"/>
              <a:cs typeface="Arial"/>
            </a:rPr>
            <a:t>As at 30 April 2014</a:t>
          </a:r>
          <a:r>
            <a:rPr lang="en-GB" sz="1050">
              <a:solidFill>
                <a:srgbClr val="000000"/>
              </a:solidFill>
              <a:effectLst/>
              <a:latin typeface="Arial"/>
              <a:ea typeface="Calibri"/>
              <a:cs typeface="Arial"/>
            </a:rPr>
            <a:t> the Small biomass tariff category had exceeded its individual trigger:</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Forecast spend over the next 12 months for small commercial biomass is £58.4m. This is £24.4m above its individual technology trigger.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b="1">
              <a:solidFill>
                <a:srgbClr val="000000"/>
              </a:solidFill>
              <a:effectLst/>
              <a:latin typeface="Arial"/>
              <a:ea typeface="Calibri"/>
              <a:cs typeface="Arial"/>
            </a:rPr>
            <a:t>As the small biomass tariff category has exceeded its trigger this quarter, and the 50% overall scheme trigger has also been exceeded this quarter, then the small biomass tariffs will both be reduced by 5% effective 1 July 2014.</a:t>
          </a:r>
          <a:endParaRPr lang="en-GB" sz="1050">
            <a:effectLst/>
            <a:latin typeface="Arial"/>
            <a:ea typeface="Calibri"/>
            <a:cs typeface="Times New Roman"/>
          </a:endParaRPr>
        </a:p>
        <a:p>
          <a:pPr>
            <a:lnSpc>
              <a:spcPct val="115000"/>
            </a:lnSpc>
            <a:spcAft>
              <a:spcPts val="0"/>
            </a:spcAft>
          </a:pPr>
          <a:r>
            <a:rPr lang="en-GB" sz="1050" b="1">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Forecast spend for all other tariff categories shows these are below their individual tariff triggers for this quarter and no reductions will be applied to their tariffs levels.</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Since the last quarterly announcement (published 28</a:t>
          </a:r>
          <a:r>
            <a:rPr lang="en-GB" sz="1050" baseline="30000">
              <a:solidFill>
                <a:srgbClr val="000000"/>
              </a:solidFill>
              <a:effectLst/>
              <a:latin typeface="Arial"/>
              <a:ea typeface="Calibri"/>
              <a:cs typeface="Arial"/>
            </a:rPr>
            <a:t>th</a:t>
          </a:r>
          <a:r>
            <a:rPr lang="en-GB" sz="1050">
              <a:solidFill>
                <a:srgbClr val="000000"/>
              </a:solidFill>
              <a:effectLst/>
              <a:latin typeface="Arial"/>
              <a:ea typeface="Calibri"/>
              <a:cs typeface="Arial"/>
            </a:rPr>
            <a:t> February 2014):</a:t>
          </a:r>
          <a:endParaRPr lang="en-GB" sz="1050">
            <a:effectLst/>
            <a:latin typeface="Arial"/>
            <a:ea typeface="Calibri"/>
            <a:cs typeface="Times New Roman"/>
          </a:endParaRPr>
        </a:p>
        <a:p>
          <a:pPr marL="342900" lvl="0" indent="-342900">
            <a:lnSpc>
              <a:spcPct val="115000"/>
            </a:lnSpc>
            <a:spcAft>
              <a:spcPts val="0"/>
            </a:spcAft>
            <a:buFont typeface="Arial"/>
            <a:buChar char="-"/>
          </a:pPr>
          <a:r>
            <a:rPr lang="en-GB" sz="1050">
              <a:solidFill>
                <a:srgbClr val="000000"/>
              </a:solidFill>
              <a:effectLst/>
              <a:latin typeface="Arial"/>
              <a:ea typeface="Calibri"/>
              <a:cs typeface="Arial"/>
            </a:rPr>
            <a:t>overall scheme expenditure has grown significantly by £27.4m in the last three months. </a:t>
          </a:r>
          <a:endParaRPr lang="en-GB" sz="1050">
            <a:effectLst/>
            <a:latin typeface="Arial"/>
            <a:ea typeface="Calibri"/>
            <a:cs typeface="Times New Roman"/>
          </a:endParaRPr>
        </a:p>
        <a:p>
          <a:pPr marL="342900" lvl="0" indent="-342900">
            <a:lnSpc>
              <a:spcPct val="115000"/>
            </a:lnSpc>
            <a:spcAft>
              <a:spcPts val="0"/>
            </a:spcAft>
            <a:buFont typeface="Arial"/>
            <a:buChar char="-"/>
          </a:pPr>
          <a:r>
            <a:rPr lang="en-GB" sz="1050">
              <a:solidFill>
                <a:srgbClr val="000000"/>
              </a:solidFill>
              <a:effectLst/>
              <a:latin typeface="Arial"/>
              <a:ea typeface="Calibri"/>
              <a:cs typeface="Arial"/>
            </a:rPr>
            <a:t>the average monthly growth rate in overall expenditure nearly tripled from £3.4m to £9.1m.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We have seen this substantial increase for primarily two reasons:</a:t>
          </a:r>
          <a:endParaRPr lang="en-GB" sz="1050">
            <a:effectLst/>
            <a:latin typeface="Arial"/>
            <a:ea typeface="Calibri"/>
            <a:cs typeface="Times New Roman"/>
          </a:endParaRPr>
        </a:p>
        <a:p>
          <a:pPr marL="342900" lvl="0" indent="-342900">
            <a:lnSpc>
              <a:spcPct val="115000"/>
            </a:lnSpc>
            <a:spcAft>
              <a:spcPts val="0"/>
            </a:spcAft>
            <a:buFont typeface="Arial"/>
            <a:buChar char="-"/>
          </a:pPr>
          <a:r>
            <a:rPr lang="en-GB" sz="1050">
              <a:solidFill>
                <a:srgbClr val="000000"/>
              </a:solidFill>
              <a:effectLst/>
              <a:latin typeface="Arial"/>
              <a:ea typeface="Calibri"/>
              <a:cs typeface="Arial"/>
            </a:rPr>
            <a:t>An increase in the load factors</a:t>
          </a:r>
          <a:r>
            <a:rPr lang="en-GB" sz="1050" baseline="30000">
              <a:solidFill>
                <a:srgbClr val="000000"/>
              </a:solidFill>
              <a:effectLst/>
              <a:latin typeface="Arial"/>
              <a:ea typeface="Calibri"/>
              <a:cs typeface="Arial"/>
            </a:rPr>
            <a:t>[1] </a:t>
          </a:r>
          <a:r>
            <a:rPr lang="en-GB" sz="1050">
              <a:solidFill>
                <a:srgbClr val="000000"/>
              </a:solidFill>
              <a:effectLst/>
              <a:latin typeface="Arial"/>
              <a:ea typeface="Calibri"/>
              <a:cs typeface="Arial"/>
            </a:rPr>
            <a:t>of installations resulting from the prevalence of heat metered during the winter months being submitted this quarter (which is traditionally when heating systems are most intensely used) contrasting with the summer data of last quarter. </a:t>
          </a:r>
          <a:endParaRPr lang="en-GB" sz="1050">
            <a:effectLst/>
            <a:latin typeface="Arial"/>
            <a:ea typeface="Calibri"/>
            <a:cs typeface="Times New Roman"/>
          </a:endParaRPr>
        </a:p>
        <a:p>
          <a:pPr marL="342900" lvl="0" indent="-342900">
            <a:lnSpc>
              <a:spcPct val="115000"/>
            </a:lnSpc>
            <a:spcAft>
              <a:spcPts val="0"/>
            </a:spcAft>
            <a:buFont typeface="Arial"/>
            <a:buChar char="-"/>
          </a:pPr>
          <a:r>
            <a:rPr lang="en-GB" sz="1050">
              <a:solidFill>
                <a:srgbClr val="000000"/>
              </a:solidFill>
              <a:effectLst/>
              <a:latin typeface="Arial"/>
              <a:ea typeface="Calibri"/>
              <a:cs typeface="Arial"/>
            </a:rPr>
            <a:t>Last quarter we experienced a significant rise in application rates.</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b="1" i="1">
              <a:solidFill>
                <a:srgbClr val="000000"/>
              </a:solidFill>
              <a:effectLst/>
              <a:latin typeface="Arial"/>
              <a:ea typeface="Calibri"/>
              <a:cs typeface="Arial"/>
            </a:rPr>
            <a:t>Upcoming changes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In the December 2013 Government response document (linked on the first tab of this publication) we advised of planned revisions to the triggers which control spending in the non-domestic scheme. These new triggers will apply to the 31</a:t>
          </a:r>
          <a:r>
            <a:rPr lang="en-GB" sz="1050" baseline="30000">
              <a:solidFill>
                <a:srgbClr val="000000"/>
              </a:solidFill>
              <a:effectLst/>
              <a:latin typeface="Arial"/>
              <a:ea typeface="Calibri"/>
              <a:cs typeface="Arial"/>
            </a:rPr>
            <a:t>st</a:t>
          </a:r>
          <a:r>
            <a:rPr lang="en-GB" sz="1050">
              <a:solidFill>
                <a:srgbClr val="000000"/>
              </a:solidFill>
              <a:effectLst/>
              <a:latin typeface="Arial"/>
              <a:ea typeface="Calibri"/>
              <a:cs typeface="Arial"/>
            </a:rPr>
            <a:t> July 2014 assessment date, and will be taken into account when we publish the next quarterly announcement due by 1</a:t>
          </a:r>
          <a:r>
            <a:rPr lang="en-GB" sz="1050" baseline="30000">
              <a:solidFill>
                <a:srgbClr val="000000"/>
              </a:solidFill>
              <a:effectLst/>
              <a:latin typeface="Arial"/>
              <a:ea typeface="Calibri"/>
              <a:cs typeface="Arial"/>
            </a:rPr>
            <a:t>st</a:t>
          </a:r>
          <a:r>
            <a:rPr lang="en-GB" sz="1050">
              <a:solidFill>
                <a:srgbClr val="000000"/>
              </a:solidFill>
              <a:effectLst/>
              <a:latin typeface="Arial"/>
              <a:ea typeface="Calibri"/>
              <a:cs typeface="Arial"/>
            </a:rPr>
            <a:t> September. The impact of these changes varies by technology and you are advised to refer to the response document for more detail, pages 70-77 and Table 8 in particular. For further detail of the changes and their impact, please see our updated degression factsheet published at our website on the same page as this forecast.</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 </a:t>
          </a:r>
          <a:endParaRPr lang="en-GB" sz="1050">
            <a:effectLst/>
            <a:latin typeface="Arial"/>
            <a:ea typeface="Calibri"/>
            <a:cs typeface="Times New Roman"/>
          </a:endParaRPr>
        </a:p>
        <a:p>
          <a:pPr>
            <a:lnSpc>
              <a:spcPct val="115000"/>
            </a:lnSpc>
            <a:spcAft>
              <a:spcPts val="0"/>
            </a:spcAft>
          </a:pPr>
          <a:r>
            <a:rPr lang="en-GB" sz="1050">
              <a:solidFill>
                <a:srgbClr val="000000"/>
              </a:solidFill>
              <a:effectLst/>
              <a:latin typeface="Arial"/>
              <a:ea typeface="Calibri"/>
              <a:cs typeface="Arial"/>
            </a:rPr>
            <a:t>[1]Load factors define what proportion of the possible heat is being used compared to the maximum possible</a:t>
          </a:r>
          <a:endParaRPr lang="en-GB" sz="1050">
            <a:effectLst/>
            <a:latin typeface="Arial"/>
            <a:ea typeface="Calibri"/>
            <a:cs typeface="Times New Roman"/>
          </a:endParaRPr>
        </a:p>
      </xdr:txBody>
    </xdr:sp>
    <xdr:clientData/>
  </xdr:twoCellAnchor>
  <xdr:twoCellAnchor>
    <xdr:from>
      <xdr:col>0</xdr:col>
      <xdr:colOff>510988</xdr:colOff>
      <xdr:row>13</xdr:row>
      <xdr:rowOff>107576</xdr:rowOff>
    </xdr:from>
    <xdr:to>
      <xdr:col>10</xdr:col>
      <xdr:colOff>855568</xdr:colOff>
      <xdr:row>22</xdr:row>
      <xdr:rowOff>62753</xdr:rowOff>
    </xdr:to>
    <xdr:sp macro="" textlink="">
      <xdr:nvSpPr>
        <xdr:cNvPr id="4" name="TextBox 3"/>
        <xdr:cNvSpPr txBox="1"/>
      </xdr:nvSpPr>
      <xdr:spPr>
        <a:xfrm>
          <a:off x="510988" y="2823882"/>
          <a:ext cx="16005921" cy="156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Please note that where estimated forecast expenditure as at 30 April 2014 for the scheme as a whole and for each tariff category are shown in the table below (column two), these are compared to the expenditure thresholds (or ‘triggers’) set out in the regulations for 30 April 2014. Triggers are used when determining whether any tariffs will be reduced.   </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total forecast expenditure i.e. expenditure for the scheme as a whole over the next 12 months is </a:t>
          </a:r>
          <a:r>
            <a:rPr lang="en-GB" sz="1200" b="1" u="sng">
              <a:solidFill>
                <a:schemeClr val="dk1"/>
              </a:solidFill>
              <a:effectLst/>
              <a:latin typeface="Arial" panose="020B0604020202020204" pitchFamily="34" charset="0"/>
              <a:ea typeface="+mn-ea"/>
              <a:cs typeface="Arial" panose="020B0604020202020204" pitchFamily="34" charset="0"/>
            </a:rPr>
            <a:t>£106.6 million.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The table below shows how the estimated forecast expenditure for the next 12 months compares to the expenditure thresholds set out in the regulations (i.e. the expenditure anticipated for the subsequent year and the expenditure thresholds or “triggers”).</a:t>
          </a:r>
        </a:p>
        <a:p>
          <a:pPr>
            <a:spcAft>
              <a:spcPts val="0"/>
            </a:spcAft>
          </a:pPr>
          <a:endParaRPr lang="en-GB" sz="1200">
            <a:effectLst/>
            <a:latin typeface="Arial" panose="020B0604020202020204" pitchFamily="34" charset="0"/>
            <a:ea typeface="Times New Roman"/>
            <a:cs typeface="Arial" panose="020B0604020202020204" pitchFamily="34" charset="0"/>
          </a:endParaRPr>
        </a:p>
        <a:p>
          <a:pPr>
            <a:spcAft>
              <a:spcPts val="0"/>
            </a:spcAft>
          </a:pPr>
          <a:endParaRPr lang="en-GB" sz="1400">
            <a:effectLst/>
            <a:latin typeface="Times New Roman"/>
            <a:ea typeface="Times New Roman"/>
          </a:endParaRPr>
        </a:p>
        <a:p>
          <a:pPr>
            <a:spcAft>
              <a:spcPts val="0"/>
            </a:spcAft>
          </a:pPr>
          <a:r>
            <a:rPr lang="en-GB" sz="1200">
              <a:solidFill>
                <a:srgbClr val="000000"/>
              </a:solidFill>
              <a:effectLst/>
              <a:latin typeface="Arial"/>
              <a:ea typeface="Times New Roman"/>
            </a:rPr>
            <a:t> </a:t>
          </a:r>
          <a:endParaRPr lang="en-GB" sz="1400">
            <a:effectLst/>
            <a:latin typeface="Times New Roman"/>
            <a:ea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15</xdr:col>
      <xdr:colOff>352426</xdr:colOff>
      <xdr:row>8</xdr:row>
      <xdr:rowOff>9525</xdr:rowOff>
    </xdr:to>
    <xdr:sp macro="" textlink="">
      <xdr:nvSpPr>
        <xdr:cNvPr id="3" name="TextBox 2"/>
        <xdr:cNvSpPr txBox="1"/>
      </xdr:nvSpPr>
      <xdr:spPr>
        <a:xfrm>
          <a:off x="219075" y="66675"/>
          <a:ext cx="13277851" cy="399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Load factors</a:t>
          </a: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load factor is used for determining scheme spend and whether a degression is needed. The method of calculating the load factor for each installation is applied in one of three ways depending on the technology type, the intended use for the heat, and whether meter readings for that installation have been provided (and payments made by Ofgem).</a:t>
          </a:r>
          <a:r>
            <a:rPr lang="en-GB" sz="1100" baseline="0">
              <a:solidFill>
                <a:schemeClr val="dk1"/>
              </a:solidFill>
              <a:effectLst/>
              <a:latin typeface="Arial" pitchFamily="34" charset="0"/>
              <a:ea typeface="+mn-ea"/>
              <a:cs typeface="Arial" pitchFamily="34" charset="0"/>
            </a:rPr>
            <a:t> </a:t>
          </a:r>
          <a:r>
            <a:rPr lang="en-GB" sz="1100">
              <a:solidFill>
                <a:schemeClr val="dk1"/>
              </a:solidFill>
              <a:effectLst/>
              <a:latin typeface="Arial" pitchFamily="34" charset="0"/>
              <a:ea typeface="+mn-ea"/>
              <a:cs typeface="Arial" pitchFamily="34" charset="0"/>
            </a:rPr>
            <a:t>Further detailed explanation is published on the </a:t>
          </a:r>
          <a:r>
            <a:rPr lang="en-GB" sz="1100" u="sng">
              <a:solidFill>
                <a:schemeClr val="dk1"/>
              </a:solidFill>
              <a:effectLst/>
              <a:latin typeface="Arial" pitchFamily="34" charset="0"/>
              <a:ea typeface="+mn-ea"/>
              <a:cs typeface="Arial" pitchFamily="34" charset="0"/>
              <a:hlinkClick xmlns:r="http://schemas.openxmlformats.org/officeDocument/2006/relationships" r:id=""/>
            </a:rPr>
            <a:t>GOV.UK </a:t>
          </a:r>
          <a:r>
            <a:rPr lang="en-GB" sz="1100" u="none">
              <a:solidFill>
                <a:schemeClr val="dk1"/>
              </a:solidFill>
              <a:effectLst/>
              <a:latin typeface="Arial" pitchFamily="34" charset="0"/>
              <a:ea typeface="+mn-ea"/>
              <a:cs typeface="Arial" pitchFamily="34" charset="0"/>
            </a:rPr>
            <a:t>website.</a:t>
          </a:r>
        </a:p>
        <a:p>
          <a:endParaRPr lang="en-GB" sz="1100" u="none">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1. For installations that have provided one or more meter readings and received payment, the load factor will be: the total amount of heat generated (kWh), between the first and latest reading for that installation divided by the time, in hours, between the first and latest reading for that installation and divided by the installation capacity.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2. For installations that have not yet provided meter readings and received payment the average load factor will be used, which is calculated in either of the following ways.</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a) For process heat generated by large and medium biomass boilers the average load factor will be: the mean of “average hours of operation per week” for all installations and divided by 168, which is the total number of hours in a week.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b) For all other installations the average load factor will be the mean proportion of the load factors calculated from meter readings for all accredited installations. This will be calculated by taking the amount of eligible heat produced for each accredited installation that has received a payment and dividing it by the potential heat generated over the same time period (calculated from the capacity and number of hours the technology could be in operation for) and then taking the average of these load factors. When there is sufficient data, this will be broken down by tariff band, which is based on the type of technology, and heating use; either space, water or process heating. Sufficient in this case is assumed to be at least 20 data points within a category.</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The load factors applied to the 30 April 2014 degression update were as follows:</a:t>
          </a:r>
        </a:p>
        <a:p>
          <a:r>
            <a:rPr lang="en-GB" sz="1100">
              <a:solidFill>
                <a:schemeClr val="dk1"/>
              </a:solidFill>
              <a:effectLst/>
              <a:latin typeface="Arial" pitchFamily="34" charset="0"/>
              <a:ea typeface="+mn-ea"/>
              <a:cs typeface="Arial" pitchFamily="34" charset="0"/>
            </a:rPr>
            <a:t>The average load factor (calculated as described in (2.b)) was </a:t>
          </a:r>
          <a:r>
            <a:rPr lang="en-GB" sz="1100" b="1">
              <a:solidFill>
                <a:schemeClr val="dk1"/>
              </a:solidFill>
              <a:effectLst/>
              <a:latin typeface="Arial" pitchFamily="34" charset="0"/>
              <a:ea typeface="+mn-ea"/>
              <a:cs typeface="Arial" pitchFamily="34" charset="0"/>
            </a:rPr>
            <a:t>17.1%</a:t>
          </a:r>
          <a:r>
            <a:rPr lang="en-GB" sz="1100">
              <a:solidFill>
                <a:schemeClr val="dk1"/>
              </a:solidFill>
              <a:effectLst/>
              <a:latin typeface="Arial" pitchFamily="34" charset="0"/>
              <a:ea typeface="+mn-ea"/>
              <a:cs typeface="Arial" pitchFamily="34" charset="0"/>
            </a:rPr>
            <a:t>, which was based on meter</a:t>
          </a:r>
          <a:r>
            <a:rPr lang="en-GB" sz="1100" baseline="0">
              <a:solidFill>
                <a:schemeClr val="dk1"/>
              </a:solidFill>
              <a:effectLst/>
              <a:latin typeface="Arial" pitchFamily="34" charset="0"/>
              <a:ea typeface="+mn-ea"/>
              <a:cs typeface="Arial" pitchFamily="34" charset="0"/>
            </a:rPr>
            <a:t> readings from 3,126 installations</a:t>
          </a:r>
          <a:r>
            <a:rPr lang="en-GB" sz="1100">
              <a:solidFill>
                <a:schemeClr val="dk1"/>
              </a:solidFill>
              <a:effectLst/>
              <a:latin typeface="Arial" pitchFamily="34" charset="0"/>
              <a:ea typeface="+mn-ea"/>
              <a:cs typeface="Arial" pitchFamily="34" charset="0"/>
            </a:rPr>
            <a:t>.</a:t>
          </a:r>
        </a:p>
        <a:p>
          <a:r>
            <a:rPr lang="en-GB" sz="1100">
              <a:solidFill>
                <a:schemeClr val="dk1"/>
              </a:solidFill>
              <a:effectLst/>
              <a:latin typeface="Arial" pitchFamily="34" charset="0"/>
              <a:ea typeface="+mn-ea"/>
              <a:cs typeface="Arial" pitchFamily="34" charset="0"/>
            </a:rPr>
            <a:t>The average load factor for process heat (calculated as described in (2.a)) was </a:t>
          </a:r>
          <a:r>
            <a:rPr lang="en-GB" sz="1100" b="1">
              <a:solidFill>
                <a:schemeClr val="dk1"/>
              </a:solidFill>
              <a:effectLst/>
              <a:latin typeface="Arial" pitchFamily="34" charset="0"/>
              <a:ea typeface="+mn-ea"/>
              <a:cs typeface="Arial" pitchFamily="34" charset="0"/>
            </a:rPr>
            <a:t>63.26%</a:t>
          </a:r>
          <a:r>
            <a:rPr lang="en-GB" sz="1100">
              <a:solidFill>
                <a:schemeClr val="dk1"/>
              </a:solidFill>
              <a:effectLst/>
              <a:latin typeface="Arial" pitchFamily="34" charset="0"/>
              <a:ea typeface="+mn-ea"/>
              <a:cs typeface="Arial" pitchFamily="34" charset="0"/>
            </a:rPr>
            <a:t>, which was based on information</a:t>
          </a:r>
          <a:r>
            <a:rPr lang="en-GB" sz="1100" baseline="0">
              <a:solidFill>
                <a:schemeClr val="dk1"/>
              </a:solidFill>
              <a:effectLst/>
              <a:latin typeface="Arial" pitchFamily="34" charset="0"/>
              <a:ea typeface="+mn-ea"/>
              <a:cs typeface="Arial" pitchFamily="34" charset="0"/>
            </a:rPr>
            <a:t> provided by 100</a:t>
          </a:r>
          <a:r>
            <a:rPr lang="en-GB" sz="1100">
              <a:solidFill>
                <a:schemeClr val="dk1"/>
              </a:solidFill>
              <a:effectLst/>
              <a:latin typeface="Arial" pitchFamily="34" charset="0"/>
              <a:ea typeface="+mn-ea"/>
              <a:cs typeface="Arial" pitchFamily="34" charset="0"/>
            </a:rPr>
            <a:t> applicants.</a:t>
          </a: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shows the list of all load factors applied as calculated using the above methodologies.</a:t>
          </a:r>
        </a:p>
      </xdr:txBody>
    </xdr:sp>
    <xdr:clientData/>
  </xdr:twoCellAnchor>
  <xdr:twoCellAnchor>
    <xdr:from>
      <xdr:col>13</xdr:col>
      <xdr:colOff>561975</xdr:colOff>
      <xdr:row>3</xdr:row>
      <xdr:rowOff>229552</xdr:rowOff>
    </xdr:from>
    <xdr:to>
      <xdr:col>15</xdr:col>
      <xdr:colOff>19050</xdr:colOff>
      <xdr:row>3</xdr:row>
      <xdr:rowOff>438149</xdr:rowOff>
    </xdr:to>
    <xdr:sp macro="" textlink="">
      <xdr:nvSpPr>
        <xdr:cNvPr id="4" name="Rectangle 3">
          <a:hlinkClick xmlns:r="http://schemas.openxmlformats.org/officeDocument/2006/relationships" r:id="rId1"/>
        </xdr:cNvPr>
        <xdr:cNvSpPr/>
      </xdr:nvSpPr>
      <xdr:spPr>
        <a:xfrm>
          <a:off x="12487275" y="610552"/>
          <a:ext cx="676275" cy="2085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247649</xdr:colOff>
      <xdr:row>3</xdr:row>
      <xdr:rowOff>57150</xdr:rowOff>
    </xdr:from>
    <xdr:to>
      <xdr:col>24</xdr:col>
      <xdr:colOff>180974</xdr:colOff>
      <xdr:row>36</xdr:row>
      <xdr:rowOff>114301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190501</xdr:colOff>
      <xdr:row>21</xdr:row>
      <xdr:rowOff>123824</xdr:rowOff>
    </xdr:from>
    <xdr:to>
      <xdr:col>3</xdr:col>
      <xdr:colOff>266701</xdr:colOff>
      <xdr:row>29</xdr:row>
      <xdr:rowOff>85725</xdr:rowOff>
    </xdr:to>
    <xdr:sp macro="" textlink="">
      <xdr:nvSpPr>
        <xdr:cNvPr id="3" name="TextBox 2"/>
        <xdr:cNvSpPr txBox="1"/>
      </xdr:nvSpPr>
      <xdr:spPr>
        <a:xfrm>
          <a:off x="190501" y="4295774"/>
          <a:ext cx="1600200" cy="1485901"/>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238125</xdr:colOff>
      <xdr:row>17</xdr:row>
      <xdr:rowOff>104775</xdr:rowOff>
    </xdr:from>
    <xdr:to>
      <xdr:col>4</xdr:col>
      <xdr:colOff>228600</xdr:colOff>
      <xdr:row>31</xdr:row>
      <xdr:rowOff>19050</xdr:rowOff>
    </xdr:to>
    <xdr:sp macro="" textlink="">
      <xdr:nvSpPr>
        <xdr:cNvPr id="4" name="Left Brace 3"/>
        <xdr:cNvSpPr/>
      </xdr:nvSpPr>
      <xdr:spPr>
        <a:xfrm>
          <a:off x="1762125" y="3514725"/>
          <a:ext cx="600075" cy="25812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17</xdr:col>
      <xdr:colOff>19050</xdr:colOff>
      <xdr:row>33</xdr:row>
      <xdr:rowOff>114300</xdr:rowOff>
    </xdr:from>
    <xdr:to>
      <xdr:col>18</xdr:col>
      <xdr:colOff>247650</xdr:colOff>
      <xdr:row>33</xdr:row>
      <xdr:rowOff>114300</xdr:rowOff>
    </xdr:to>
    <xdr:cxnSp macro="">
      <xdr:nvCxnSpPr>
        <xdr:cNvPr id="5" name="Straight Arrow Connector 4"/>
        <xdr:cNvCxnSpPr/>
      </xdr:nvCxnSpPr>
      <xdr:spPr>
        <a:xfrm flipH="1">
          <a:off x="10077450" y="6572250"/>
          <a:ext cx="8382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447675</xdr:colOff>
      <xdr:row>21</xdr:row>
      <xdr:rowOff>142875</xdr:rowOff>
    </xdr:from>
    <xdr:to>
      <xdr:col>24</xdr:col>
      <xdr:colOff>523875</xdr:colOff>
      <xdr:row>29</xdr:row>
      <xdr:rowOff>123825</xdr:rowOff>
    </xdr:to>
    <xdr:sp macro="" textlink="">
      <xdr:nvSpPr>
        <xdr:cNvPr id="6" name="TextBox 5"/>
        <xdr:cNvSpPr txBox="1"/>
      </xdr:nvSpPr>
      <xdr:spPr>
        <a:xfrm>
          <a:off x="13554075" y="4314825"/>
          <a:ext cx="1295400" cy="1504950"/>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Large</a:t>
          </a:r>
          <a:r>
            <a:rPr lang="en-GB" sz="1100" baseline="0"/>
            <a:t> commercial heat pumps and solar collectors these are the same and only  the expenditure threshold is shown on the graph</a:t>
          </a:r>
          <a:endParaRPr lang="en-GB" sz="1100"/>
        </a:p>
      </xdr:txBody>
    </xdr:sp>
    <xdr:clientData/>
  </xdr:twoCellAnchor>
  <xdr:twoCellAnchor>
    <xdr:from>
      <xdr:col>21</xdr:col>
      <xdr:colOff>523875</xdr:colOff>
      <xdr:row>23</xdr:row>
      <xdr:rowOff>38102</xdr:rowOff>
    </xdr:from>
    <xdr:to>
      <xdr:col>22</xdr:col>
      <xdr:colOff>447675</xdr:colOff>
      <xdr:row>25</xdr:row>
      <xdr:rowOff>133350</xdr:rowOff>
    </xdr:to>
    <xdr:cxnSp macro="">
      <xdr:nvCxnSpPr>
        <xdr:cNvPr id="7" name="Straight Arrow Connector 6"/>
        <xdr:cNvCxnSpPr>
          <a:stCxn id="6" idx="1"/>
        </xdr:cNvCxnSpPr>
      </xdr:nvCxnSpPr>
      <xdr:spPr>
        <a:xfrm flipH="1" flipV="1">
          <a:off x="13020675" y="4591052"/>
          <a:ext cx="533400" cy="4762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514350</xdr:colOff>
      <xdr:row>25</xdr:row>
      <xdr:rowOff>66675</xdr:rowOff>
    </xdr:from>
    <xdr:to>
      <xdr:col>22</xdr:col>
      <xdr:colOff>447675</xdr:colOff>
      <xdr:row>25</xdr:row>
      <xdr:rowOff>133350</xdr:rowOff>
    </xdr:to>
    <xdr:cxnSp macro="">
      <xdr:nvCxnSpPr>
        <xdr:cNvPr id="8" name="Straight Arrow Connector 7"/>
        <xdr:cNvCxnSpPr>
          <a:stCxn id="6" idx="1"/>
        </xdr:cNvCxnSpPr>
      </xdr:nvCxnSpPr>
      <xdr:spPr>
        <a:xfrm flipH="1" flipV="1">
          <a:off x="12401550" y="5000625"/>
          <a:ext cx="1152525"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247650</xdr:colOff>
      <xdr:row>11</xdr:row>
      <xdr:rowOff>9525</xdr:rowOff>
    </xdr:from>
    <xdr:to>
      <xdr:col>7</xdr:col>
      <xdr:colOff>438150</xdr:colOff>
      <xdr:row>13</xdr:row>
      <xdr:rowOff>152400</xdr:rowOff>
    </xdr:to>
    <xdr:sp macro="" textlink="">
      <xdr:nvSpPr>
        <xdr:cNvPr id="9" name="TextBox 8"/>
        <xdr:cNvSpPr txBox="1"/>
      </xdr:nvSpPr>
      <xdr:spPr>
        <a:xfrm>
          <a:off x="1162050" y="2276475"/>
          <a:ext cx="3238500" cy="523875"/>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381000</xdr:colOff>
      <xdr:row>13</xdr:row>
      <xdr:rowOff>152400</xdr:rowOff>
    </xdr:from>
    <xdr:to>
      <xdr:col>5</xdr:col>
      <xdr:colOff>38100</xdr:colOff>
      <xdr:row>17</xdr:row>
      <xdr:rowOff>38100</xdr:rowOff>
    </xdr:to>
    <xdr:cxnSp macro="">
      <xdr:nvCxnSpPr>
        <xdr:cNvPr id="10" name="Straight Arrow Connector 9"/>
        <xdr:cNvCxnSpPr>
          <a:stCxn id="9" idx="2"/>
        </xdr:cNvCxnSpPr>
      </xdr:nvCxnSpPr>
      <xdr:spPr>
        <a:xfrm flipH="1">
          <a:off x="2514600" y="2800350"/>
          <a:ext cx="266700" cy="64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13</xdr:row>
      <xdr:rowOff>152400</xdr:rowOff>
    </xdr:from>
    <xdr:to>
      <xdr:col>5</xdr:col>
      <xdr:colOff>95250</xdr:colOff>
      <xdr:row>17</xdr:row>
      <xdr:rowOff>19050</xdr:rowOff>
    </xdr:to>
    <xdr:cxnSp macro="">
      <xdr:nvCxnSpPr>
        <xdr:cNvPr id="11" name="Straight Arrow Connector 10"/>
        <xdr:cNvCxnSpPr>
          <a:stCxn id="9" idx="2"/>
        </xdr:cNvCxnSpPr>
      </xdr:nvCxnSpPr>
      <xdr:spPr>
        <a:xfrm>
          <a:off x="2781300" y="2800350"/>
          <a:ext cx="57150" cy="628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c:userShapes xmlns:c="http://schemas.openxmlformats.org/drawingml/2006/chart">
  <cdr:relSizeAnchor xmlns:cdr="http://schemas.openxmlformats.org/drawingml/2006/chartDrawing">
    <cdr:from>
      <cdr:x>0.10902</cdr:x>
      <cdr:y>0.57057</cdr:y>
    </cdr:from>
    <cdr:to>
      <cdr:x>0.14098</cdr:x>
      <cdr:y>0.83183</cdr:y>
    </cdr:to>
    <cdr:sp macro="" textlink="">
      <cdr:nvSpPr>
        <cdr:cNvPr id="8" name="Right Brace 7"/>
        <cdr:cNvSpPr/>
      </cdr:nvSpPr>
      <cdr:spPr>
        <a:xfrm xmlns:a="http://schemas.openxmlformats.org/drawingml/2006/main">
          <a:off x="1104901" y="3619500"/>
          <a:ext cx="323850" cy="1657350"/>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0.09182</cdr:x>
      <cdr:y>0.42042</cdr:y>
    </cdr:from>
    <cdr:to>
      <cdr:x>0.1031</cdr:x>
      <cdr:y>0.57057</cdr:y>
    </cdr:to>
    <cdr:sp macro="" textlink="">
      <cdr:nvSpPr>
        <cdr:cNvPr id="4" name="Right Brace 3"/>
        <cdr:cNvSpPr/>
      </cdr:nvSpPr>
      <cdr:spPr>
        <a:xfrm xmlns:a="http://schemas.openxmlformats.org/drawingml/2006/main">
          <a:off x="1169319" y="2667000"/>
          <a:ext cx="143627" cy="952500"/>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0.10949</cdr:x>
      <cdr:y>0.43613</cdr:y>
    </cdr:from>
    <cdr:to>
      <cdr:x>0.37846</cdr:x>
      <cdr:y>0.54054</cdr:y>
    </cdr:to>
    <cdr:sp macro="" textlink="">
      <cdr:nvSpPr>
        <cdr:cNvPr id="5" name="TextBox 4"/>
        <cdr:cNvSpPr txBox="1"/>
      </cdr:nvSpPr>
      <cdr:spPr>
        <a:xfrm xmlns:a="http://schemas.openxmlformats.org/drawingml/2006/main">
          <a:off x="1394347" y="2766657"/>
          <a:ext cx="3425313" cy="662343"/>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en-GB" sz="1100"/>
            <a:t>The</a:t>
          </a:r>
          <a:r>
            <a:rPr lang="en-GB" sz="1100" baseline="0"/>
            <a:t> blue section represents the proportion of the forecast, calculated using the individual meter readings supplied by plants receiving payments.</a:t>
          </a:r>
          <a:endParaRPr lang="en-GB" sz="1100"/>
        </a:p>
      </cdr:txBody>
    </cdr:sp>
  </cdr:relSizeAnchor>
  <cdr:relSizeAnchor xmlns:cdr="http://schemas.openxmlformats.org/drawingml/2006/chartDrawing">
    <cdr:from>
      <cdr:x>0.10338</cdr:x>
      <cdr:y>0.74288</cdr:y>
    </cdr:from>
    <cdr:to>
      <cdr:x>0.11842</cdr:x>
      <cdr:y>0.83199</cdr:y>
    </cdr:to>
    <cdr:sp macro="" textlink="">
      <cdr:nvSpPr>
        <cdr:cNvPr id="6" name="Right Brace 5"/>
        <cdr:cNvSpPr/>
      </cdr:nvSpPr>
      <cdr:spPr>
        <a:xfrm xmlns:a="http://schemas.openxmlformats.org/drawingml/2006/main">
          <a:off x="1047750" y="4712601"/>
          <a:ext cx="152400" cy="565275"/>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0.1291</cdr:x>
      <cdr:y>0.75267</cdr:y>
    </cdr:from>
    <cdr:to>
      <cdr:x>0.5647</cdr:x>
      <cdr:y>0.82583</cdr:y>
    </cdr:to>
    <cdr:sp macro="" textlink="">
      <cdr:nvSpPr>
        <cdr:cNvPr id="7" name="TextBox 6"/>
        <cdr:cNvSpPr txBox="1"/>
      </cdr:nvSpPr>
      <cdr:spPr>
        <a:xfrm xmlns:a="http://schemas.openxmlformats.org/drawingml/2006/main">
          <a:off x="1644079" y="4774676"/>
          <a:ext cx="5547333" cy="46410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en-GB" sz="1100"/>
            <a:t>The</a:t>
          </a:r>
          <a:r>
            <a:rPr lang="en-GB" sz="1100" baseline="0"/>
            <a:t> green section represents the proportion of the forecast which is based on preliminary applications or accreditations due  have their installations completed at a future date.</a:t>
          </a:r>
          <a:endParaRPr lang="en-GB" sz="1100"/>
        </a:p>
      </cdr:txBody>
    </cdr:sp>
  </cdr:relSizeAnchor>
  <cdr:relSizeAnchor xmlns:cdr="http://schemas.openxmlformats.org/drawingml/2006/chartDrawing">
    <cdr:from>
      <cdr:x>0.14061</cdr:x>
      <cdr:y>0.6006</cdr:y>
    </cdr:from>
    <cdr:to>
      <cdr:x>0.49065</cdr:x>
      <cdr:y>0.73574</cdr:y>
    </cdr:to>
    <cdr:sp macro="" textlink="">
      <cdr:nvSpPr>
        <cdr:cNvPr id="9" name="TextBox 8"/>
        <cdr:cNvSpPr txBox="1"/>
      </cdr:nvSpPr>
      <cdr:spPr>
        <a:xfrm xmlns:a="http://schemas.openxmlformats.org/drawingml/2006/main">
          <a:off x="1790658" y="3810002"/>
          <a:ext cx="4457733" cy="857247"/>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cdr:txBody>
    </cdr:sp>
  </cdr:relSizeAnchor>
  <cdr:relSizeAnchor xmlns:cdr="http://schemas.openxmlformats.org/drawingml/2006/chartDrawing">
    <cdr:from>
      <cdr:x>0.72251</cdr:x>
      <cdr:y>0.86937</cdr:y>
    </cdr:from>
    <cdr:to>
      <cdr:x>0.89379</cdr:x>
      <cdr:y>0.94895</cdr:y>
    </cdr:to>
    <cdr:sp macro="" textlink="">
      <cdr:nvSpPr>
        <cdr:cNvPr id="10" name="TextBox 9"/>
        <cdr:cNvSpPr txBox="1"/>
      </cdr:nvSpPr>
      <cdr:spPr>
        <a:xfrm xmlns:a="http://schemas.openxmlformats.org/drawingml/2006/main">
          <a:off x="9201151" y="5514975"/>
          <a:ext cx="2181225" cy="504825"/>
        </a:xfrm>
        <a:prstGeom xmlns:a="http://schemas.openxmlformats.org/drawingml/2006/main" prst="rect">
          <a:avLst/>
        </a:prstGeom>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n-GB" sz="1100"/>
            <a:t>Date at which the forecast for the following 12 months is calculated.</a:t>
          </a:r>
        </a:p>
      </cdr:txBody>
    </cdr:sp>
  </cdr:relSizeAnchor>
  <cdr:relSizeAnchor xmlns:cdr="http://schemas.openxmlformats.org/drawingml/2006/chartDrawing">
    <cdr:from>
      <cdr:x>0.4727</cdr:x>
      <cdr:y>0.2042</cdr:y>
    </cdr:from>
    <cdr:to>
      <cdr:x>0.64772</cdr:x>
      <cdr:y>0.28378</cdr:y>
    </cdr:to>
    <cdr:sp macro="" textlink="">
      <cdr:nvSpPr>
        <cdr:cNvPr id="12" name="TextBox 11"/>
        <cdr:cNvSpPr txBox="1"/>
      </cdr:nvSpPr>
      <cdr:spPr>
        <a:xfrm xmlns:a="http://schemas.openxmlformats.org/drawingml/2006/main">
          <a:off x="6019801" y="1295400"/>
          <a:ext cx="2228850" cy="504825"/>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txBody>
        <a:bodyPr xmlns:a="http://schemas.openxmlformats.org/drawingml/2006/main" vertOverflow="clip" wrap="square" rtlCol="0"/>
        <a:lstStyle xmlns:a="http://schemas.openxmlformats.org/drawingml/2006/main"/>
        <a:p xmlns:a="http://schemas.openxmlformats.org/drawingml/2006/main">
          <a:r>
            <a:rPr lang="en-GB" sz="1100"/>
            <a:t>The markers on each line, represent the quarterly</a:t>
          </a:r>
          <a:r>
            <a:rPr lang="en-GB" sz="1100" baseline="0"/>
            <a:t> assessment dates.</a:t>
          </a:r>
          <a:endParaRPr lang="en-GB" sz="1100"/>
        </a:p>
      </cdr:txBody>
    </cdr:sp>
  </cdr:relSizeAnchor>
  <cdr:relSizeAnchor xmlns:cdr="http://schemas.openxmlformats.org/drawingml/2006/chartDrawing">
    <cdr:from>
      <cdr:x>0.11768</cdr:x>
      <cdr:y>0.04855</cdr:y>
    </cdr:from>
    <cdr:to>
      <cdr:x>0.40563</cdr:x>
      <cdr:y>0.30831</cdr:y>
    </cdr:to>
    <cdr:grpSp>
      <cdr:nvGrpSpPr>
        <cdr:cNvPr id="11" name="Group 10"/>
        <cdr:cNvGrpSpPr/>
      </cdr:nvGrpSpPr>
      <cdr:grpSpPr>
        <a:xfrm xmlns:a="http://schemas.openxmlformats.org/drawingml/2006/main">
          <a:off x="1536308" y="299845"/>
          <a:ext cx="3759177" cy="1604281"/>
          <a:chOff x="0" y="0"/>
          <a:chExt cx="3667125" cy="1647826"/>
        </a:xfrm>
      </cdr:grpSpPr>
      <cdr:cxnSp macro="">
        <cdr:nvCxnSpPr>
          <cdr:cNvPr id="13" name="Straight Arrow Connector 12"/>
          <cdr:cNvCxnSpPr>
            <a:stCxn xmlns:a="http://schemas.openxmlformats.org/drawingml/2006/main" id="15" idx="2"/>
          </cdr:cNvCxnSpPr>
        </cdr:nvCxnSpPr>
        <cdr:spPr>
          <a:xfrm xmlns:a="http://schemas.openxmlformats.org/drawingml/2006/main">
            <a:off x="1833563" y="638175"/>
            <a:ext cx="338137" cy="1009651"/>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14" name="Group 13"/>
          <cdr:cNvGrpSpPr/>
        </cdr:nvGrpSpPr>
        <cdr:grpSpPr>
          <a:xfrm xmlns:a="http://schemas.openxmlformats.org/drawingml/2006/main">
            <a:off x="0" y="0"/>
            <a:ext cx="3667125" cy="1028701"/>
            <a:chOff x="0" y="0"/>
            <a:chExt cx="3667125" cy="1028701"/>
          </a:xfrm>
        </cdr:grpSpPr>
        <cdr:sp macro="" textlink="">
          <cdr:nvSpPr>
            <cdr:cNvPr id="15" name="TextBox 1">
              <a:hlinkClick xmlns:a="http://schemas.openxmlformats.org/drawingml/2006/main" xmlns:r="http://schemas.openxmlformats.org/officeDocument/2006/relationships" r:id="rId1"/>
            </cdr:cNvPr>
            <cdr:cNvSpPr txBox="1"/>
          </cdr:nvSpPr>
          <cdr:spPr>
            <a:xfrm xmlns:a="http://schemas.openxmlformats.org/drawingml/2006/main">
              <a:off x="0" y="0"/>
              <a:ext cx="3667125" cy="638175"/>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accent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cdr:txBody>
        </cdr:sp>
        <cdr:sp macro="" textlink="">
          <cdr:nvSpPr>
            <cdr:cNvPr id="16" name="Rectangle 15">
              <a:hlinkClick xmlns:a="http://schemas.openxmlformats.org/drawingml/2006/main" xmlns:r="http://schemas.openxmlformats.org/officeDocument/2006/relationships" r:id="rId1"/>
            </cdr:cNvPr>
            <cdr:cNvSpPr/>
          </cdr:nvSpPr>
          <cdr:spPr>
            <a:xfrm xmlns:a="http://schemas.openxmlformats.org/drawingml/2006/main">
              <a:off x="1762125" y="904876"/>
              <a:ext cx="1285875" cy="1238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grpSp>
  </cdr:relSizeAnchor>
</c:userShapes>
</file>

<file path=xl/drawings/drawing6.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3390" cy="605882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lsona/Documents/My%20Documents/Degression%20spreadsheets/RHI%20spend%20projections%20for%20degression%20(MAY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Tariff &amp; tech lookups"/>
      <sheetName val="Application data"/>
      <sheetName val="Graph Table"/>
      <sheetName val="Graphs"/>
      <sheetName val="Methodology"/>
      <sheetName val="Function explanation"/>
      <sheetName val="Dormant RHI numbers"/>
      <sheetName val="trigger tables"/>
      <sheetName val="Sheet1"/>
    </sheetNames>
    <sheetDataSet>
      <sheetData sheetId="0"/>
      <sheetData sheetId="1"/>
      <sheetData sheetId="2"/>
      <sheetData sheetId="3"/>
      <sheetData sheetId="4"/>
      <sheetData sheetId="5">
        <row r="5">
          <cell r="F5">
            <v>7.4</v>
          </cell>
          <cell r="G5">
            <v>10.9</v>
          </cell>
          <cell r="H5">
            <v>12.472230699887213</v>
          </cell>
          <cell r="I5">
            <v>13.411866268312021</v>
          </cell>
          <cell r="J5">
            <v>13.958335408533356</v>
          </cell>
          <cell r="K5">
            <v>14.724002063696993</v>
          </cell>
          <cell r="L5">
            <v>14.712398398531853</v>
          </cell>
          <cell r="M5">
            <v>16.18767563077547</v>
          </cell>
          <cell r="N5">
            <v>19.398845270537553</v>
          </cell>
          <cell r="O5">
            <v>21.446535158161453</v>
          </cell>
          <cell r="P5">
            <v>23.419891364846087</v>
          </cell>
          <cell r="Q5">
            <v>25.092648757329151</v>
          </cell>
          <cell r="R5">
            <v>31.029347667254921</v>
          </cell>
          <cell r="U5">
            <v>0</v>
          </cell>
          <cell r="X5">
            <v>0</v>
          </cell>
          <cell r="AA5">
            <v>0</v>
          </cell>
          <cell r="AC5" t="str">
            <v>30th April 2013</v>
          </cell>
        </row>
        <row r="6">
          <cell r="F6">
            <v>6.1</v>
          </cell>
          <cell r="G6">
            <v>4.5999999999999996</v>
          </cell>
          <cell r="H6">
            <v>4.96887467317742</v>
          </cell>
          <cell r="I6">
            <v>5.4519223581864908</v>
          </cell>
          <cell r="J6">
            <v>6.5797283968306717</v>
          </cell>
          <cell r="K6">
            <v>7.4341123709967478</v>
          </cell>
          <cell r="L6">
            <v>9.4892352759174425</v>
          </cell>
          <cell r="M6">
            <v>7.7132923379365081</v>
          </cell>
          <cell r="N6">
            <v>4.6544330216102878</v>
          </cell>
          <cell r="O6">
            <v>5.2453738290672778</v>
          </cell>
          <cell r="P6">
            <v>7.4437338944513662</v>
          </cell>
          <cell r="Q6">
            <v>11.162638531776055</v>
          </cell>
          <cell r="R6">
            <v>12.247815306217001</v>
          </cell>
          <cell r="AC6" t="str">
            <v>31st May 2013</v>
          </cell>
          <cell r="AF6" t="str">
            <v>Expenditure anticipated for subsequent year (£m)</v>
          </cell>
        </row>
        <row r="7">
          <cell r="F7">
            <v>5.0999999999999996</v>
          </cell>
          <cell r="G7">
            <v>5.6</v>
          </cell>
          <cell r="H7">
            <v>5.1161146514335556</v>
          </cell>
          <cell r="I7">
            <v>5.5993115307393024</v>
          </cell>
          <cell r="J7">
            <v>5.8894225378226537</v>
          </cell>
          <cell r="K7">
            <v>8.5164379989636796</v>
          </cell>
          <cell r="L7">
            <v>8.1238567311732464</v>
          </cell>
          <cell r="M7">
            <v>8.923688175398869</v>
          </cell>
          <cell r="N7">
            <v>11.150718242050193</v>
          </cell>
          <cell r="O7">
            <v>12.364136548534839</v>
          </cell>
          <cell r="P7">
            <v>13.484657570897623</v>
          </cell>
          <cell r="Q7">
            <v>13.96835796476727</v>
          </cell>
          <cell r="R7">
            <v>15.12449936234945</v>
          </cell>
          <cell r="AC7" t="str">
            <v>30th June 2013</v>
          </cell>
        </row>
        <row r="8">
          <cell r="F8">
            <v>0</v>
          </cell>
          <cell r="G8">
            <v>0</v>
          </cell>
          <cell r="H8">
            <v>0</v>
          </cell>
          <cell r="I8">
            <v>0</v>
          </cell>
          <cell r="J8">
            <v>0</v>
          </cell>
          <cell r="K8">
            <v>0</v>
          </cell>
          <cell r="L8">
            <v>0</v>
          </cell>
          <cell r="M8">
            <v>0</v>
          </cell>
          <cell r="N8">
            <v>0</v>
          </cell>
          <cell r="O8">
            <v>0</v>
          </cell>
          <cell r="P8">
            <v>8.2205729804446289E-3</v>
          </cell>
          <cell r="Q8">
            <v>8.532408973580213E-3</v>
          </cell>
          <cell r="R8">
            <v>9.2961490853911855E-3</v>
          </cell>
          <cell r="AC8" t="str">
            <v>31st July 2013</v>
          </cell>
        </row>
        <row r="9">
          <cell r="F9">
            <v>14.8</v>
          </cell>
          <cell r="I9">
            <v>16.7</v>
          </cell>
          <cell r="L9">
            <v>18.7</v>
          </cell>
          <cell r="O9">
            <v>20.6</v>
          </cell>
          <cell r="R9">
            <v>22.6</v>
          </cell>
          <cell r="U9">
            <v>24.9</v>
          </cell>
          <cell r="X9">
            <v>27.1</v>
          </cell>
          <cell r="AA9">
            <v>29.4</v>
          </cell>
          <cell r="AC9" t="str">
            <v>31st August 2013</v>
          </cell>
        </row>
        <row r="10">
          <cell r="F10">
            <v>22.2</v>
          </cell>
          <cell r="I10">
            <v>25.1</v>
          </cell>
          <cell r="L10">
            <v>28</v>
          </cell>
          <cell r="O10">
            <v>30.9</v>
          </cell>
          <cell r="R10">
            <v>34</v>
          </cell>
          <cell r="U10">
            <v>37.299999999999997</v>
          </cell>
          <cell r="X10">
            <v>40.700000000000003</v>
          </cell>
          <cell r="AA10">
            <v>44.1</v>
          </cell>
          <cell r="AC10" t="str">
            <v>30th September 2013</v>
          </cell>
        </row>
        <row r="11">
          <cell r="F11">
            <v>5.7</v>
          </cell>
          <cell r="G11">
            <v>8.3000000000000007</v>
          </cell>
          <cell r="H11">
            <v>9.1951380246963712</v>
          </cell>
          <cell r="I11">
            <v>9.9242581006243</v>
          </cell>
          <cell r="J11">
            <v>10.141932719871809</v>
          </cell>
          <cell r="K11">
            <v>10.660455952750853</v>
          </cell>
          <cell r="L11">
            <v>12.263469122865414</v>
          </cell>
          <cell r="M11">
            <v>13.101333640343231</v>
          </cell>
          <cell r="N11">
            <v>14.08673251698742</v>
          </cell>
          <cell r="O11">
            <v>14.608264344326619</v>
          </cell>
          <cell r="P11">
            <v>15.413805885563201</v>
          </cell>
          <cell r="Q11">
            <v>15.836019627185605</v>
          </cell>
          <cell r="R11">
            <v>16.261437826611967</v>
          </cell>
          <cell r="U11">
            <v>0</v>
          </cell>
          <cell r="X11">
            <v>0</v>
          </cell>
          <cell r="AA11">
            <v>0</v>
          </cell>
          <cell r="AC11" t="str">
            <v>31st October 2013</v>
          </cell>
        </row>
        <row r="12">
          <cell r="F12">
            <v>5</v>
          </cell>
          <cell r="G12">
            <v>3.6</v>
          </cell>
          <cell r="H12">
            <v>3.1737286677254088</v>
          </cell>
          <cell r="I12">
            <v>3.339828977159351</v>
          </cell>
          <cell r="J12">
            <v>5.3811184251626853</v>
          </cell>
          <cell r="K12">
            <v>5.3878954496244988</v>
          </cell>
          <cell r="L12">
            <v>5.2312411474433498</v>
          </cell>
          <cell r="M12">
            <v>4.6797600636359284</v>
          </cell>
          <cell r="N12">
            <v>3.1484196019904669</v>
          </cell>
          <cell r="O12">
            <v>2.6121401972892833</v>
          </cell>
          <cell r="P12">
            <v>1.9900047396129203</v>
          </cell>
          <cell r="Q12">
            <v>2.7714167280648678</v>
          </cell>
          <cell r="R12">
            <v>2.8568468943109173</v>
          </cell>
          <cell r="AC12" t="str">
            <v>30th November 2013</v>
          </cell>
        </row>
        <row r="13">
          <cell r="F13">
            <v>7.1</v>
          </cell>
          <cell r="G13">
            <v>5.9</v>
          </cell>
          <cell r="H13">
            <v>6.7775196856525897</v>
          </cell>
          <cell r="I13">
            <v>6.2427478712400806</v>
          </cell>
          <cell r="J13">
            <v>4.4881079089828431</v>
          </cell>
          <cell r="K13">
            <v>5.6204552341694249</v>
          </cell>
          <cell r="L13">
            <v>4.9334672373052744</v>
          </cell>
          <cell r="M13">
            <v>4.1272982816072661</v>
          </cell>
          <cell r="N13">
            <v>3.9962062083839651</v>
          </cell>
          <cell r="O13">
            <v>4.0006326299108386</v>
          </cell>
          <cell r="P13">
            <v>4.9480833525889922</v>
          </cell>
          <cell r="Q13">
            <v>6.1370787113853673</v>
          </cell>
          <cell r="R13">
            <v>6.4831201581251863</v>
          </cell>
          <cell r="AC13" t="str">
            <v>31st December 2013</v>
          </cell>
        </row>
        <row r="14">
          <cell r="F14">
            <v>4.8</v>
          </cell>
          <cell r="G14">
            <v>5.0999999999999996</v>
          </cell>
          <cell r="H14">
            <v>3.6886148671944583</v>
          </cell>
          <cell r="I14">
            <v>3.8507491429028455</v>
          </cell>
          <cell r="J14">
            <v>3.876682385750752</v>
          </cell>
          <cell r="K14">
            <v>3.9049323283430803</v>
          </cell>
          <cell r="L14">
            <v>4.025924227735171</v>
          </cell>
          <cell r="M14">
            <v>4.0425900681267848</v>
          </cell>
          <cell r="N14">
            <v>3.8148758508112612</v>
          </cell>
          <cell r="O14">
            <v>3.3997084189819438</v>
          </cell>
          <cell r="P14">
            <v>3.1267165462900866</v>
          </cell>
          <cell r="Q14">
            <v>3.2259325289672183</v>
          </cell>
          <cell r="R14">
            <v>3.0222618474942524</v>
          </cell>
          <cell r="AC14" t="str">
            <v>31st January 2014</v>
          </cell>
        </row>
        <row r="15">
          <cell r="F15">
            <v>13.4</v>
          </cell>
          <cell r="I15">
            <v>15.5</v>
          </cell>
          <cell r="L15">
            <v>17.600000000000001</v>
          </cell>
          <cell r="O15">
            <v>19.600000000000001</v>
          </cell>
          <cell r="R15">
            <v>21.8</v>
          </cell>
          <cell r="U15">
            <v>24.1</v>
          </cell>
          <cell r="X15">
            <v>26.5</v>
          </cell>
          <cell r="AA15">
            <v>28.8</v>
          </cell>
          <cell r="AC15" t="str">
            <v>28th February 2014</v>
          </cell>
        </row>
        <row r="16">
          <cell r="F16">
            <v>20.100000000000001</v>
          </cell>
          <cell r="I16">
            <v>23.2</v>
          </cell>
          <cell r="L16">
            <v>26.3</v>
          </cell>
          <cell r="O16">
            <v>29.4</v>
          </cell>
          <cell r="R16">
            <v>32.700000000000003</v>
          </cell>
          <cell r="U16">
            <v>36.200000000000003</v>
          </cell>
          <cell r="X16">
            <v>39.700000000000003</v>
          </cell>
          <cell r="AA16">
            <v>43.2</v>
          </cell>
          <cell r="AC16" t="str">
            <v>31st March 2014</v>
          </cell>
        </row>
        <row r="17">
          <cell r="F17">
            <v>0.8</v>
          </cell>
          <cell r="G17">
            <v>0.8</v>
          </cell>
          <cell r="H17">
            <v>0.76895603442581928</v>
          </cell>
          <cell r="I17">
            <v>0.69967761588741417</v>
          </cell>
          <cell r="J17">
            <v>0.70263610532629883</v>
          </cell>
          <cell r="K17">
            <v>1.1859728581880564</v>
          </cell>
          <cell r="L17">
            <v>1.2463306831002341</v>
          </cell>
          <cell r="M17">
            <v>1.385201609415579</v>
          </cell>
          <cell r="N17">
            <v>1.29285975624014</v>
          </cell>
          <cell r="O17">
            <v>1.2949869347412093</v>
          </cell>
          <cell r="P17">
            <v>1.2929576494032879</v>
          </cell>
          <cell r="Q17">
            <v>1.600807965538064</v>
          </cell>
          <cell r="R17">
            <v>2.2124505698707981</v>
          </cell>
          <cell r="U17">
            <v>0</v>
          </cell>
          <cell r="X17">
            <v>0</v>
          </cell>
          <cell r="AA17">
            <v>0</v>
          </cell>
          <cell r="AC17" t="str">
            <v>30th April 2014</v>
          </cell>
        </row>
        <row r="18">
          <cell r="F18">
            <v>0.7</v>
          </cell>
          <cell r="G18">
            <v>0.6</v>
          </cell>
          <cell r="H18">
            <v>2.4367468792595277</v>
          </cell>
          <cell r="I18">
            <v>3.1911045811405514</v>
          </cell>
          <cell r="J18">
            <v>3.020612343404498</v>
          </cell>
          <cell r="K18">
            <v>2.2267227953254869</v>
          </cell>
          <cell r="L18">
            <v>2.1482441048890388</v>
          </cell>
          <cell r="M18">
            <v>2.4943315810239666</v>
          </cell>
          <cell r="N18">
            <v>0.98723965026382976</v>
          </cell>
          <cell r="O18">
            <v>0.97562719835460987</v>
          </cell>
          <cell r="P18">
            <v>1.0001877151198413</v>
          </cell>
          <cell r="Q18">
            <v>0.75200390649350657</v>
          </cell>
          <cell r="R18">
            <v>0.19439741224999996</v>
          </cell>
          <cell r="AC18" t="str">
            <v>31st May 2014</v>
          </cell>
        </row>
        <row r="19">
          <cell r="F19">
            <v>3.2</v>
          </cell>
          <cell r="G19">
            <v>5</v>
          </cell>
          <cell r="H19">
            <v>3.1077860903254737</v>
          </cell>
          <cell r="I19">
            <v>4.3347435337827465</v>
          </cell>
          <cell r="J19">
            <v>5.4018555040440592</v>
          </cell>
          <cell r="K19">
            <v>3.8670553926900921</v>
          </cell>
          <cell r="L19">
            <v>1.9798424588590593</v>
          </cell>
          <cell r="M19">
            <v>1.5716382164553473</v>
          </cell>
          <cell r="N19">
            <v>3.6429013582558412</v>
          </cell>
          <cell r="O19">
            <v>2.0996307777484655</v>
          </cell>
          <cell r="P19">
            <v>2.0528205259906724</v>
          </cell>
          <cell r="Q19">
            <v>1.9883530340191515</v>
          </cell>
          <cell r="R19">
            <v>1.9930637027704825</v>
          </cell>
          <cell r="AC19" t="str">
            <v>30th June 2014</v>
          </cell>
        </row>
        <row r="20">
          <cell r="F20">
            <v>0.6</v>
          </cell>
          <cell r="G20">
            <v>0.8</v>
          </cell>
          <cell r="H20">
            <v>0.63515706633948354</v>
          </cell>
          <cell r="I20">
            <v>0.62446868089672436</v>
          </cell>
          <cell r="J20">
            <v>1.0628692252826275</v>
          </cell>
          <cell r="K20">
            <v>1.5054024540978874</v>
          </cell>
          <cell r="L20">
            <v>3.2583907277213222</v>
          </cell>
          <cell r="M20">
            <v>3.836970753718894</v>
          </cell>
          <cell r="N20">
            <v>4.0088983234059254</v>
          </cell>
          <cell r="O20">
            <v>8.3490722277484135</v>
          </cell>
          <cell r="P20">
            <v>9.121355694835092</v>
          </cell>
          <cell r="Q20">
            <v>9.110607755794355</v>
          </cell>
          <cell r="R20">
            <v>9.1041367407664122</v>
          </cell>
          <cell r="AC20" t="str">
            <v>31st July 2014</v>
          </cell>
        </row>
        <row r="21">
          <cell r="F21">
            <v>23.1</v>
          </cell>
          <cell r="I21">
            <v>27.6</v>
          </cell>
          <cell r="L21">
            <v>32</v>
          </cell>
          <cell r="O21">
            <v>36.4</v>
          </cell>
          <cell r="R21">
            <v>41.2</v>
          </cell>
          <cell r="U21">
            <v>46.8</v>
          </cell>
          <cell r="X21">
            <v>52.4</v>
          </cell>
          <cell r="AA21">
            <v>57.9</v>
          </cell>
          <cell r="AC21" t="str">
            <v>31st August 2014</v>
          </cell>
        </row>
        <row r="22">
          <cell r="F22">
            <v>34.700000000000003</v>
          </cell>
          <cell r="I22">
            <v>41.3</v>
          </cell>
          <cell r="L22">
            <v>48</v>
          </cell>
          <cell r="O22">
            <v>54.6</v>
          </cell>
          <cell r="R22">
            <v>61.8</v>
          </cell>
          <cell r="U22">
            <v>70.2</v>
          </cell>
          <cell r="X22">
            <v>78.5</v>
          </cell>
          <cell r="AA22">
            <v>86.9</v>
          </cell>
          <cell r="AC22" t="str">
            <v>30th September 2014</v>
          </cell>
        </row>
        <row r="23">
          <cell r="F23">
            <v>0.1</v>
          </cell>
          <cell r="G23">
            <v>0.2</v>
          </cell>
          <cell r="H23">
            <v>0.15835338312875741</v>
          </cell>
          <cell r="I23">
            <v>0.16518490815746684</v>
          </cell>
          <cell r="J23">
            <v>0.16380456150135483</v>
          </cell>
          <cell r="K23">
            <v>0.17333034689662208</v>
          </cell>
          <cell r="L23">
            <v>0.17033831591341161</v>
          </cell>
          <cell r="M23">
            <v>0.17396939551193732</v>
          </cell>
          <cell r="N23">
            <v>0.1779753217225257</v>
          </cell>
          <cell r="O23">
            <v>0.18582972714899759</v>
          </cell>
          <cell r="P23">
            <v>0.20077958623912365</v>
          </cell>
          <cell r="Q23">
            <v>0.23413349040761006</v>
          </cell>
          <cell r="R23">
            <v>0.28293443931940804</v>
          </cell>
          <cell r="U23">
            <v>0</v>
          </cell>
          <cell r="X23">
            <v>0</v>
          </cell>
          <cell r="AA23">
            <v>0</v>
          </cell>
          <cell r="AC23" t="str">
            <v>31st October 2014</v>
          </cell>
        </row>
        <row r="24">
          <cell r="F24">
            <v>0.04</v>
          </cell>
          <cell r="G24">
            <v>0.04</v>
          </cell>
          <cell r="H24">
            <v>5.9814453916791917E-2</v>
          </cell>
          <cell r="I24">
            <v>5.9268129198990389E-2</v>
          </cell>
          <cell r="J24">
            <v>6.8832408630409847E-2</v>
          </cell>
          <cell r="K24">
            <v>4.9067056817538292E-2</v>
          </cell>
          <cell r="L24">
            <v>7.1617051839603874E-2</v>
          </cell>
          <cell r="M24">
            <v>8.5026016182452646E-2</v>
          </cell>
          <cell r="N24">
            <v>6.4577267707901162E-2</v>
          </cell>
          <cell r="O24">
            <v>6.7802825177473131E-2</v>
          </cell>
          <cell r="P24">
            <v>8.871198002503701E-2</v>
          </cell>
          <cell r="Q24">
            <v>0.10665216526073522</v>
          </cell>
          <cell r="R24">
            <v>0.14981784682866636</v>
          </cell>
          <cell r="AC24" t="str">
            <v>30th November 2014</v>
          </cell>
        </row>
        <row r="25">
          <cell r="F25">
            <v>0.2</v>
          </cell>
          <cell r="G25">
            <v>0.2</v>
          </cell>
          <cell r="H25">
            <v>0.16010770610543179</v>
          </cell>
          <cell r="I25">
            <v>0.18446421604152308</v>
          </cell>
          <cell r="J25">
            <v>0.20577076103437406</v>
          </cell>
          <cell r="K25">
            <v>0.21860621635698663</v>
          </cell>
          <cell r="L25">
            <v>0.21225129364071155</v>
          </cell>
          <cell r="M25">
            <v>0.23230389098605919</v>
          </cell>
          <cell r="N25">
            <v>0.18770746838684266</v>
          </cell>
          <cell r="O25">
            <v>0.16950530445834452</v>
          </cell>
          <cell r="P25">
            <v>0.22919358932846032</v>
          </cell>
          <cell r="Q25">
            <v>0.24319708449481692</v>
          </cell>
          <cell r="R25">
            <v>0.23742998475573537</v>
          </cell>
          <cell r="AC25" t="str">
            <v>31st December 2014</v>
          </cell>
        </row>
        <row r="26">
          <cell r="F26">
            <v>0</v>
          </cell>
          <cell r="G26">
            <v>0</v>
          </cell>
          <cell r="H26">
            <v>0</v>
          </cell>
          <cell r="I26">
            <v>0</v>
          </cell>
          <cell r="J26">
            <v>0</v>
          </cell>
          <cell r="K26">
            <v>0</v>
          </cell>
          <cell r="L26">
            <v>0</v>
          </cell>
          <cell r="M26">
            <v>0</v>
          </cell>
          <cell r="N26">
            <v>0</v>
          </cell>
          <cell r="O26">
            <v>0</v>
          </cell>
          <cell r="P26">
            <v>0</v>
          </cell>
          <cell r="Q26">
            <v>0</v>
          </cell>
          <cell r="R26">
            <v>0</v>
          </cell>
          <cell r="AC26" t="str">
            <v>31st January 2015</v>
          </cell>
        </row>
        <row r="27">
          <cell r="F27">
            <v>28.9</v>
          </cell>
          <cell r="I27">
            <v>36.299999999999997</v>
          </cell>
          <cell r="L27">
            <v>43.6</v>
          </cell>
          <cell r="O27">
            <v>51</v>
          </cell>
          <cell r="R27">
            <v>59.7</v>
          </cell>
          <cell r="U27">
            <v>71.099999999999994</v>
          </cell>
          <cell r="X27">
            <v>82.6</v>
          </cell>
          <cell r="AA27">
            <v>94</v>
          </cell>
        </row>
        <row r="28">
          <cell r="F28">
            <v>43.4</v>
          </cell>
          <cell r="I28">
            <v>54.4</v>
          </cell>
          <cell r="L28">
            <v>65.5</v>
          </cell>
          <cell r="O28">
            <v>76.5</v>
          </cell>
          <cell r="R28">
            <v>89.5</v>
          </cell>
          <cell r="U28">
            <v>106.7</v>
          </cell>
          <cell r="X28">
            <v>123.9</v>
          </cell>
          <cell r="AA28">
            <v>141</v>
          </cell>
        </row>
        <row r="29">
          <cell r="F29">
            <v>0.03</v>
          </cell>
          <cell r="G29">
            <v>0.03</v>
          </cell>
          <cell r="H29">
            <v>0.14574287158711974</v>
          </cell>
          <cell r="I29">
            <v>0.14715171934579521</v>
          </cell>
          <cell r="J29">
            <v>0.15829736483963078</v>
          </cell>
          <cell r="K29">
            <v>0.1587887812158601</v>
          </cell>
          <cell r="L29">
            <v>0.13581201116100841</v>
          </cell>
          <cell r="M29">
            <v>0.13460822545703133</v>
          </cell>
          <cell r="N29">
            <v>0.12807135206819403</v>
          </cell>
          <cell r="O29">
            <v>0.12759090317651176</v>
          </cell>
          <cell r="P29">
            <v>0.1274745658775279</v>
          </cell>
          <cell r="Q29">
            <v>0.14692627315275478</v>
          </cell>
          <cell r="R29">
            <v>0.16694711288434852</v>
          </cell>
          <cell r="U29">
            <v>0</v>
          </cell>
          <cell r="X29">
            <v>0</v>
          </cell>
          <cell r="AA29">
            <v>0</v>
          </cell>
        </row>
        <row r="30">
          <cell r="F30">
            <v>0.1</v>
          </cell>
          <cell r="G30">
            <v>0.1</v>
          </cell>
          <cell r="H30">
            <v>0</v>
          </cell>
          <cell r="I30">
            <v>1.2824847153456553E-2</v>
          </cell>
          <cell r="J30">
            <v>1.2225841886665145E-2</v>
          </cell>
          <cell r="K30">
            <v>1.1186871039495967E-2</v>
          </cell>
          <cell r="L30">
            <v>1.0631880452401753E-2</v>
          </cell>
          <cell r="M30">
            <v>0</v>
          </cell>
          <cell r="N30">
            <v>4.6439234919184568E-3</v>
          </cell>
          <cell r="O30">
            <v>4.7455950669568325E-3</v>
          </cell>
          <cell r="P30">
            <v>2.08522283042347E-2</v>
          </cell>
          <cell r="Q30">
            <v>1.6546488663363355E-2</v>
          </cell>
          <cell r="R30">
            <v>1.0313069628917872E-2</v>
          </cell>
        </row>
        <row r="31">
          <cell r="F31">
            <v>0.3</v>
          </cell>
          <cell r="G31">
            <v>0.3</v>
          </cell>
          <cell r="H31">
            <v>0.1974903238694512</v>
          </cell>
          <cell r="I31">
            <v>0.29588754504046194</v>
          </cell>
          <cell r="J31">
            <v>0.29371129675345548</v>
          </cell>
          <cell r="K31">
            <v>0.15954608934900197</v>
          </cell>
          <cell r="L31">
            <v>0.33394230220972371</v>
          </cell>
          <cell r="M31">
            <v>0.21902695438803088</v>
          </cell>
          <cell r="N31">
            <v>0.20906586335732899</v>
          </cell>
          <cell r="O31">
            <v>0.21364303945665278</v>
          </cell>
          <cell r="P31">
            <v>0.19963989877607843</v>
          </cell>
          <cell r="Q31">
            <v>0.23105813124541419</v>
          </cell>
          <cell r="R31">
            <v>0.26646596135450107</v>
          </cell>
        </row>
        <row r="32">
          <cell r="F32">
            <v>0</v>
          </cell>
          <cell r="G32">
            <v>0</v>
          </cell>
          <cell r="H32">
            <v>0</v>
          </cell>
          <cell r="I32">
            <v>0</v>
          </cell>
          <cell r="J32">
            <v>0</v>
          </cell>
          <cell r="K32">
            <v>0</v>
          </cell>
          <cell r="L32">
            <v>0</v>
          </cell>
          <cell r="M32">
            <v>0</v>
          </cell>
          <cell r="N32">
            <v>0</v>
          </cell>
          <cell r="O32">
            <v>0</v>
          </cell>
          <cell r="P32">
            <v>0</v>
          </cell>
          <cell r="Q32">
            <v>0</v>
          </cell>
          <cell r="R32">
            <v>0</v>
          </cell>
        </row>
        <row r="34">
          <cell r="F34">
            <v>4.9000000000000004</v>
          </cell>
          <cell r="I34">
            <v>6</v>
          </cell>
          <cell r="L34">
            <v>7.2</v>
          </cell>
          <cell r="O34">
            <v>8.3000000000000007</v>
          </cell>
          <cell r="R34">
            <v>9.6</v>
          </cell>
          <cell r="U34">
            <v>11.3</v>
          </cell>
          <cell r="X34">
            <v>13</v>
          </cell>
          <cell r="AA34">
            <v>14.6</v>
          </cell>
        </row>
        <row r="35">
          <cell r="F35">
            <v>0.01</v>
          </cell>
          <cell r="G35">
            <v>0.02</v>
          </cell>
          <cell r="H35">
            <v>1.8590519502350251E-2</v>
          </cell>
          <cell r="I35">
            <v>2.4464167934339826E-2</v>
          </cell>
          <cell r="J35">
            <v>3.2479924335638281E-2</v>
          </cell>
          <cell r="K35">
            <v>3.5240617114975427E-2</v>
          </cell>
          <cell r="L35">
            <v>3.669169309968353E-2</v>
          </cell>
          <cell r="M35">
            <v>3.5928237540982719E-2</v>
          </cell>
          <cell r="N35">
            <v>3.7300312906592484E-2</v>
          </cell>
          <cell r="O35">
            <v>3.6636240126853285E-2</v>
          </cell>
          <cell r="P35">
            <v>3.8931601317148443E-2</v>
          </cell>
          <cell r="Q35">
            <v>4.5385138925023383E-2</v>
          </cell>
          <cell r="R35">
            <v>7.1392818035021746E-2</v>
          </cell>
          <cell r="U35">
            <v>0</v>
          </cell>
          <cell r="X35">
            <v>0</v>
          </cell>
          <cell r="AA35">
            <v>0</v>
          </cell>
        </row>
        <row r="36">
          <cell r="F36">
            <v>0.01</v>
          </cell>
          <cell r="G36">
            <v>0.01</v>
          </cell>
          <cell r="H36">
            <v>8.0095493988476523E-3</v>
          </cell>
          <cell r="I36">
            <v>1.1004816873960745E-2</v>
          </cell>
          <cell r="J36">
            <v>1.0081242536728808E-2</v>
          </cell>
          <cell r="K36">
            <v>1.1180373770160585E-2</v>
          </cell>
          <cell r="L36">
            <v>1.6683219825105566E-2</v>
          </cell>
          <cell r="M36">
            <v>1.432748734856582E-2</v>
          </cell>
          <cell r="N36">
            <v>2.2383533117934357E-2</v>
          </cell>
          <cell r="O36">
            <v>2.7988269974590196E-2</v>
          </cell>
          <cell r="P36">
            <v>1.98360233436599E-2</v>
          </cell>
          <cell r="Q36">
            <v>2.9633539818498325E-2</v>
          </cell>
          <cell r="R36">
            <v>1.9280253498777846E-2</v>
          </cell>
        </row>
        <row r="37">
          <cell r="F37">
            <v>0.03</v>
          </cell>
          <cell r="G37">
            <v>0.02</v>
          </cell>
          <cell r="H37">
            <v>2.5257162858475297E-2</v>
          </cell>
          <cell r="I37">
            <v>2.6281649610969657E-2</v>
          </cell>
          <cell r="J37">
            <v>4.5547606226009403E-2</v>
          </cell>
          <cell r="K37">
            <v>4.965096867382579E-2</v>
          </cell>
          <cell r="L37">
            <v>5.7438288704485939E-2</v>
          </cell>
          <cell r="M37">
            <v>6.9761563453588346E-2</v>
          </cell>
          <cell r="N37">
            <v>5.312913606341739E-2</v>
          </cell>
          <cell r="O37">
            <v>4.3328142519945885E-2</v>
          </cell>
          <cell r="P37">
            <v>3.9675376507977457E-2</v>
          </cell>
          <cell r="Q37">
            <v>2.8425485905335023E-2</v>
          </cell>
          <cell r="R37">
            <v>2.9827305076931911E-2</v>
          </cell>
        </row>
        <row r="38">
          <cell r="F38">
            <v>0</v>
          </cell>
          <cell r="G38">
            <v>0</v>
          </cell>
          <cell r="H38">
            <v>0</v>
          </cell>
          <cell r="I38">
            <v>0</v>
          </cell>
          <cell r="J38">
            <v>0</v>
          </cell>
          <cell r="K38">
            <v>0</v>
          </cell>
          <cell r="L38">
            <v>0</v>
          </cell>
          <cell r="M38">
            <v>0</v>
          </cell>
          <cell r="N38">
            <v>0</v>
          </cell>
          <cell r="O38">
            <v>0</v>
          </cell>
          <cell r="P38">
            <v>0</v>
          </cell>
          <cell r="Q38">
            <v>0</v>
          </cell>
          <cell r="R38">
            <v>0</v>
          </cell>
        </row>
        <row r="40">
          <cell r="F40">
            <v>4.9000000000000004</v>
          </cell>
          <cell r="I40">
            <v>6</v>
          </cell>
          <cell r="L40">
            <v>7.2</v>
          </cell>
          <cell r="O40">
            <v>8.3000000000000007</v>
          </cell>
          <cell r="R40">
            <v>9.6</v>
          </cell>
          <cell r="U40">
            <v>11.3</v>
          </cell>
          <cell r="X40">
            <v>13</v>
          </cell>
          <cell r="AA40">
            <v>14.6</v>
          </cell>
        </row>
        <row r="41">
          <cell r="F41">
            <v>0.01</v>
          </cell>
          <cell r="G41">
            <v>0.01</v>
          </cell>
          <cell r="H41">
            <v>1.506433294548341</v>
          </cell>
          <cell r="I41">
            <v>1.5220558674998759</v>
          </cell>
          <cell r="J41">
            <v>1.7370830957755308</v>
          </cell>
          <cell r="K41">
            <v>1.7402391408676319</v>
          </cell>
          <cell r="L41">
            <v>1.7443846094962798</v>
          </cell>
          <cell r="M41">
            <v>1.8374851966939754</v>
          </cell>
          <cell r="N41">
            <v>1.8704742346930052</v>
          </cell>
          <cell r="O41">
            <v>1.8748983234953946</v>
          </cell>
          <cell r="P41">
            <v>1.9133267735632835</v>
          </cell>
          <cell r="Q41">
            <v>4.6585183823784861</v>
          </cell>
          <cell r="R41">
            <v>4.6690000487388383</v>
          </cell>
          <cell r="U41">
            <v>0</v>
          </cell>
          <cell r="X41">
            <v>0</v>
          </cell>
          <cell r="AA41">
            <v>0</v>
          </cell>
        </row>
        <row r="42">
          <cell r="F42">
            <v>1.5</v>
          </cell>
          <cell r="G42">
            <v>1.5</v>
          </cell>
          <cell r="H42">
            <v>0</v>
          </cell>
          <cell r="I42">
            <v>0</v>
          </cell>
          <cell r="J42">
            <v>0</v>
          </cell>
          <cell r="K42">
            <v>0</v>
          </cell>
          <cell r="L42">
            <v>1.8796007428368487E-2</v>
          </cell>
          <cell r="M42">
            <v>1.7457132094203968E-2</v>
          </cell>
          <cell r="N42">
            <v>0</v>
          </cell>
          <cell r="O42">
            <v>0</v>
          </cell>
          <cell r="P42">
            <v>0</v>
          </cell>
          <cell r="Q42">
            <v>1.1627818525871017E-2</v>
          </cell>
          <cell r="R42">
            <v>1.2711353272989957E-2</v>
          </cell>
        </row>
        <row r="43">
          <cell r="F43">
            <v>0.05</v>
          </cell>
          <cell r="G43">
            <v>0.08</v>
          </cell>
          <cell r="H43">
            <v>9.4901770945246947E-2</v>
          </cell>
          <cell r="I43">
            <v>9.056435942936808E-2</v>
          </cell>
          <cell r="J43">
            <v>8.6091550820153462E-2</v>
          </cell>
          <cell r="K43">
            <v>7.8775358420570402E-2</v>
          </cell>
          <cell r="L43">
            <v>5.6071235643054315E-2</v>
          </cell>
          <cell r="M43">
            <v>3.8641067669193049E-2</v>
          </cell>
          <cell r="N43">
            <v>3.6694650405098526E-2</v>
          </cell>
          <cell r="O43">
            <v>3.7498023438410001E-2</v>
          </cell>
          <cell r="P43">
            <v>3.9033634265304158E-2</v>
          </cell>
          <cell r="Q43">
            <v>4.8260591934809777E-2</v>
          </cell>
          <cell r="R43">
            <v>5.2757740575506994E-2</v>
          </cell>
        </row>
        <row r="44">
          <cell r="F44">
            <v>0.03</v>
          </cell>
          <cell r="G44">
            <v>0</v>
          </cell>
          <cell r="H44">
            <v>5.5926641386861431E-2</v>
          </cell>
          <cell r="I44">
            <v>5.3370557807180349E-2</v>
          </cell>
          <cell r="J44">
            <v>7.5041718486396097E-2</v>
          </cell>
          <cell r="K44">
            <v>6.8664557833445022E-2</v>
          </cell>
          <cell r="L44">
            <v>6.5258048262537782E-2</v>
          </cell>
          <cell r="M44">
            <v>5.91384868135112E-2</v>
          </cell>
          <cell r="N44">
            <v>5.6159579173285311E-2</v>
          </cell>
          <cell r="O44">
            <v>5.7389106937465052E-2</v>
          </cell>
          <cell r="P44">
            <v>6.875467558406366E-2</v>
          </cell>
          <cell r="Q44">
            <v>5.9785509411779285E-2</v>
          </cell>
          <cell r="R44">
            <v>6.5356603996523571E-2</v>
          </cell>
        </row>
        <row r="45">
          <cell r="F45">
            <v>12</v>
          </cell>
          <cell r="I45">
            <v>18.100000000000001</v>
          </cell>
          <cell r="L45">
            <v>24.2</v>
          </cell>
          <cell r="O45">
            <v>30.3</v>
          </cell>
          <cell r="R45">
            <v>37</v>
          </cell>
          <cell r="U45">
            <v>45</v>
          </cell>
          <cell r="X45">
            <v>53</v>
          </cell>
          <cell r="AA45">
            <v>61</v>
          </cell>
        </row>
        <row r="46">
          <cell r="F46">
            <v>18</v>
          </cell>
          <cell r="I46">
            <v>27.2</v>
          </cell>
          <cell r="L46">
            <v>36.299999999999997</v>
          </cell>
          <cell r="O46">
            <v>45.5</v>
          </cell>
          <cell r="R46">
            <v>55.5</v>
          </cell>
          <cell r="U46">
            <v>67.5</v>
          </cell>
          <cell r="X46">
            <v>79.5</v>
          </cell>
          <cell r="AA46">
            <v>91.5</v>
          </cell>
        </row>
        <row r="47">
          <cell r="F47">
            <v>14.1</v>
          </cell>
          <cell r="G47">
            <v>20.3</v>
          </cell>
          <cell r="H47">
            <v>24.265444827775973</v>
          </cell>
          <cell r="I47">
            <v>25.894658647761219</v>
          </cell>
          <cell r="J47">
            <v>26.894569180183623</v>
          </cell>
          <cell r="K47">
            <v>28.678029760730997</v>
          </cell>
          <cell r="L47">
            <v>30.309424834167888</v>
          </cell>
          <cell r="M47">
            <v>32.856201935738206</v>
          </cell>
          <cell r="N47">
            <v>36.992258765155427</v>
          </cell>
          <cell r="O47">
            <v>39.574741631177034</v>
          </cell>
          <cell r="P47">
            <v>42.40716742680965</v>
          </cell>
          <cell r="Q47">
            <v>47.614439634916693</v>
          </cell>
          <cell r="R47">
            <v>54.693510482715304</v>
          </cell>
        </row>
        <row r="48">
          <cell r="F48">
            <v>13.4</v>
          </cell>
          <cell r="G48">
            <v>10.5</v>
          </cell>
          <cell r="H48">
            <v>10.647174223477997</v>
          </cell>
          <cell r="I48">
            <v>12.065953709712801</v>
          </cell>
          <cell r="J48">
            <v>15.07259865845166</v>
          </cell>
          <cell r="K48">
            <v>15.120164917573932</v>
          </cell>
          <cell r="L48">
            <v>16.986448687795306</v>
          </cell>
          <cell r="M48">
            <v>15.004194618221625</v>
          </cell>
          <cell r="N48">
            <v>8.8816969981823366</v>
          </cell>
          <cell r="O48">
            <v>8.9336779149301897</v>
          </cell>
          <cell r="P48">
            <v>10.563326580857058</v>
          </cell>
          <cell r="Q48">
            <v>14.850519178602902</v>
          </cell>
          <cell r="R48">
            <v>15.49118213600727</v>
          </cell>
        </row>
        <row r="49">
          <cell r="F49">
            <v>16</v>
          </cell>
          <cell r="G49">
            <v>17.100000000000001</v>
          </cell>
          <cell r="H49">
            <v>15.479177391190225</v>
          </cell>
          <cell r="I49">
            <v>16.774000705884454</v>
          </cell>
          <cell r="J49">
            <v>16.410507165683548</v>
          </cell>
          <cell r="K49">
            <v>18.510527258623579</v>
          </cell>
          <cell r="L49">
            <v>15.696869547535556</v>
          </cell>
          <cell r="M49">
            <v>15.182358149958354</v>
          </cell>
          <cell r="N49">
            <v>19.276422926902683</v>
          </cell>
          <cell r="O49">
            <v>18.928374466067499</v>
          </cell>
          <cell r="P49">
            <v>20.993103948355106</v>
          </cell>
          <cell r="Q49">
            <v>22.644731003752167</v>
          </cell>
          <cell r="R49">
            <v>24.18716421500779</v>
          </cell>
        </row>
        <row r="50">
          <cell r="F50">
            <v>5.4</v>
          </cell>
          <cell r="G50">
            <v>5.9</v>
          </cell>
          <cell r="H50">
            <v>4.3796985749208028</v>
          </cell>
          <cell r="I50">
            <v>4.5285883816067498</v>
          </cell>
          <cell r="J50">
            <v>5.0145933295197755</v>
          </cell>
          <cell r="K50">
            <v>5.478999340274413</v>
          </cell>
          <cell r="L50">
            <v>7.3495730037190308</v>
          </cell>
          <cell r="M50">
            <v>7.9386993086591886</v>
          </cell>
          <cell r="N50">
            <v>7.8799337533904721</v>
          </cell>
          <cell r="O50">
            <v>11.806169753667822</v>
          </cell>
          <cell r="P50">
            <v>12.325047489689688</v>
          </cell>
          <cell r="Q50">
            <v>12.404858203146935</v>
          </cell>
          <cell r="R50">
            <v>12.201051341342579</v>
          </cell>
        </row>
        <row r="51">
          <cell r="F51">
            <v>97.2</v>
          </cell>
          <cell r="I51">
            <v>120.2</v>
          </cell>
          <cell r="L51">
            <v>143.30000000000001</v>
          </cell>
          <cell r="O51">
            <v>166.3</v>
          </cell>
          <cell r="R51">
            <v>192.8</v>
          </cell>
          <cell r="U51">
            <v>226.1</v>
          </cell>
          <cell r="X51">
            <v>259.5</v>
          </cell>
          <cell r="AA51">
            <v>292.89999999999998</v>
          </cell>
        </row>
        <row r="52">
          <cell r="F52">
            <v>48.6</v>
          </cell>
          <cell r="I52">
            <v>60.1</v>
          </cell>
          <cell r="L52">
            <v>71.599999999999994</v>
          </cell>
          <cell r="O52">
            <v>83.2</v>
          </cell>
          <cell r="R52">
            <v>96.4</v>
          </cell>
          <cell r="U52">
            <v>113.1</v>
          </cell>
          <cell r="X52">
            <v>129.80000000000001</v>
          </cell>
          <cell r="AA52">
            <v>146.5</v>
          </cell>
        </row>
      </sheetData>
      <sheetData sheetId="6">
        <row r="1">
          <cell r="W1" t="str">
            <v>Expenditure threshold (or trigger) (£m)</v>
          </cell>
        </row>
        <row r="2">
          <cell r="W2" t="str">
            <v>Expenditure threshold (50% of total anticipated expenditure) or Total expenditure anticipated for subsequent year (£m)</v>
          </cell>
        </row>
        <row r="3">
          <cell r="T3" t="str">
            <v>30th April 2013</v>
          </cell>
          <cell r="W3" t="str">
            <v>Expenditure threshold (50% of total anticipated expenditure) (£m)</v>
          </cell>
        </row>
        <row r="4">
          <cell r="T4" t="str">
            <v>31st May 2013</v>
          </cell>
          <cell r="W4" t="str">
            <v xml:space="preserve">Total expenditure anticipated for subsequent year (£m) </v>
          </cell>
        </row>
        <row r="5">
          <cell r="T5" t="str">
            <v>30th June 2013</v>
          </cell>
        </row>
        <row r="6">
          <cell r="T6" t="str">
            <v>31st July 2013</v>
          </cell>
          <cell r="W6" t="str">
            <v>Actual forecast expenditure (£m) - Accreditations receiving payment</v>
          </cell>
        </row>
        <row r="7">
          <cell r="T7" t="str">
            <v>31st August 2013</v>
          </cell>
          <cell r="W7" t="str">
            <v>Actual forecast expenditure (£m) - Accreditations that have not yet received payment as at 30.04.2014</v>
          </cell>
        </row>
        <row r="8">
          <cell r="T8" t="str">
            <v>30th September 2013</v>
          </cell>
          <cell r="W8" t="str">
            <v>Actual forecast expenditure (£m) - Full applications</v>
          </cell>
        </row>
        <row r="9">
          <cell r="T9" t="str">
            <v>31st October 2013</v>
          </cell>
          <cell r="W9" t="str">
            <v>Actual forecast expenditure (£m)  - Preliminary applications and preliminary accreditations</v>
          </cell>
        </row>
        <row r="10">
          <cell r="T10" t="str">
            <v>30th November 2013</v>
          </cell>
        </row>
        <row r="11">
          <cell r="T11" t="str">
            <v>31st December 2013</v>
          </cell>
          <cell r="Y11" t="str">
            <v>Small commercial biomass forecast expenditure, as at 30.04.2014</v>
          </cell>
        </row>
        <row r="12">
          <cell r="T12" t="str">
            <v>31st January 2014</v>
          </cell>
          <cell r="Y12" t="str">
            <v>Medium commercial biomass forecast expenditure, as at 30.04.2014</v>
          </cell>
        </row>
        <row r="13">
          <cell r="T13" t="str">
            <v>28th February 2014</v>
          </cell>
          <cell r="Y13" t="str">
            <v>Large commercial biomass forecast expenditure, as at 30.04.2014</v>
          </cell>
        </row>
        <row r="14">
          <cell r="T14" t="str">
            <v>31st March 2014</v>
          </cell>
          <cell r="Y14" t="str">
            <v>Small commercial heat pumps forecast expenditure, as at 30.04.2014</v>
          </cell>
        </row>
        <row r="15">
          <cell r="T15" t="str">
            <v>30th April 2014</v>
          </cell>
          <cell r="Y15" t="str">
            <v>Large commercial heat pumps forecast expenditure, as at 30.04.2014</v>
          </cell>
        </row>
        <row r="16">
          <cell r="T16" t="str">
            <v>31st May 2014</v>
          </cell>
          <cell r="Y16" t="str">
            <v>All solar collectors forecast expenditure, as at 30.04.2014</v>
          </cell>
        </row>
        <row r="17">
          <cell r="T17" t="str">
            <v>30th June 2014</v>
          </cell>
          <cell r="Y17" t="str">
            <v>Biogas combustion &amp; biomethane forecast expenditure, as at 30.04.2014</v>
          </cell>
        </row>
        <row r="18">
          <cell r="T18" t="str">
            <v>31st July 2014</v>
          </cell>
          <cell r="Y18" t="str">
            <v>Total forecast expenditure, as at 30.04.2014</v>
          </cell>
        </row>
        <row r="19">
          <cell r="T19" t="str">
            <v>31st August 2014</v>
          </cell>
        </row>
        <row r="20">
          <cell r="T20" t="str">
            <v>30th September 2014</v>
          </cell>
        </row>
        <row r="21">
          <cell r="T21" t="str">
            <v>31st October 2014</v>
          </cell>
        </row>
        <row r="22">
          <cell r="T22" t="str">
            <v>30th November 2014</v>
          </cell>
        </row>
        <row r="23">
          <cell r="T23" t="str">
            <v>31st December 2014</v>
          </cell>
        </row>
        <row r="24">
          <cell r="T24" t="str">
            <v>31st January 2015</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4" Type="http://schemas.openxmlformats.org/officeDocument/2006/relationships/hyperlink" Target="http://www.ofgem.gov.uk/e-serve/RHI/regulations-consultations-reports/Pages/index.asp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1"/>
  <sheetViews>
    <sheetView showRowColHeaders="0" tabSelected="1" zoomScale="85" zoomScaleNormal="85" workbookViewId="0">
      <selection activeCell="C41" sqref="C41"/>
    </sheetView>
  </sheetViews>
  <sheetFormatPr defaultColWidth="0" defaultRowHeight="14.25" customHeight="1" zeroHeight="1" x14ac:dyDescent="0.25"/>
  <cols>
    <col min="1" max="1" width="2" style="1" customWidth="1"/>
    <col min="2" max="2" width="5.44140625" style="1" customWidth="1"/>
    <col min="3" max="3" width="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49" t="s">
        <v>124</v>
      </c>
      <c r="E1" s="48"/>
      <c r="F1" s="48"/>
      <c r="G1" s="48"/>
      <c r="H1" s="48"/>
      <c r="I1" s="48"/>
      <c r="J1" s="48"/>
      <c r="K1" s="48"/>
      <c r="L1" s="48"/>
      <c r="M1" s="48"/>
      <c r="N1" s="48"/>
      <c r="O1" s="48"/>
      <c r="P1" s="48"/>
      <c r="Q1" s="48"/>
      <c r="R1" s="48"/>
      <c r="S1" s="48"/>
      <c r="T1" s="48"/>
      <c r="U1" s="48"/>
      <c r="V1" s="48"/>
      <c r="W1" s="48"/>
    </row>
    <row r="2" spans="2:23" ht="19.5" customHeight="1" x14ac:dyDescent="0.25">
      <c r="D2" s="109" t="s">
        <v>104</v>
      </c>
      <c r="E2" s="109"/>
      <c r="F2" s="109"/>
      <c r="G2" s="109"/>
      <c r="H2" s="109"/>
      <c r="I2" s="109"/>
      <c r="J2" s="109"/>
      <c r="K2" s="109"/>
      <c r="L2" s="109"/>
      <c r="M2" s="109"/>
      <c r="N2" s="109"/>
      <c r="O2" s="109"/>
      <c r="P2" s="109"/>
      <c r="Q2" s="109"/>
      <c r="R2" s="109"/>
      <c r="S2" s="109"/>
      <c r="T2" s="109"/>
      <c r="U2" s="109"/>
      <c r="V2" s="109"/>
    </row>
    <row r="3" spans="2:23" ht="19.5" customHeight="1" x14ac:dyDescent="0.2">
      <c r="D3" s="50"/>
      <c r="E3" s="50"/>
      <c r="F3" s="50"/>
      <c r="G3" s="50"/>
      <c r="H3" s="50"/>
      <c r="I3" s="50"/>
      <c r="J3" s="50"/>
      <c r="K3" s="50"/>
      <c r="L3" s="50"/>
      <c r="M3" s="50"/>
      <c r="N3" s="50"/>
      <c r="O3" s="50"/>
      <c r="P3" s="50"/>
      <c r="Q3" s="50"/>
      <c r="R3" s="50"/>
      <c r="S3" s="50"/>
      <c r="T3" s="50"/>
      <c r="U3" s="50"/>
      <c r="V3" s="50"/>
    </row>
    <row r="4" spans="2:23" x14ac:dyDescent="0.2">
      <c r="B4" s="53" t="s">
        <v>105</v>
      </c>
    </row>
    <row r="5" spans="2:23" x14ac:dyDescent="0.2">
      <c r="B5" s="12"/>
    </row>
    <row r="6" spans="2:23" s="52" customFormat="1" x14ac:dyDescent="0.2">
      <c r="B6" s="53" t="s">
        <v>125</v>
      </c>
    </row>
    <row r="7" spans="2:23" s="52" customFormat="1" x14ac:dyDescent="0.2">
      <c r="B7" s="53" t="s">
        <v>109</v>
      </c>
    </row>
    <row r="8" spans="2:23" x14ac:dyDescent="0.2">
      <c r="B8" s="12"/>
    </row>
    <row r="9" spans="2:23" x14ac:dyDescent="0.2">
      <c r="B9" s="12" t="s">
        <v>126</v>
      </c>
    </row>
    <row r="10" spans="2:23" ht="13.8" x14ac:dyDescent="0.25">
      <c r="B10" s="12"/>
    </row>
    <row r="11" spans="2:23" ht="13.8" x14ac:dyDescent="0.25">
      <c r="B11" s="12" t="s">
        <v>81</v>
      </c>
    </row>
    <row r="12" spans="2:23" s="52" customFormat="1" ht="14.4" x14ac:dyDescent="0.3">
      <c r="C12" s="52" t="s">
        <v>108</v>
      </c>
      <c r="D12" s="51" t="s">
        <v>110</v>
      </c>
      <c r="Q12" s="54"/>
    </row>
    <row r="13" spans="2:23" s="52" customFormat="1" ht="15" customHeight="1" x14ac:dyDescent="0.3">
      <c r="D13" s="51" t="s">
        <v>106</v>
      </c>
      <c r="Q13" s="55"/>
    </row>
    <row r="14" spans="2:23" ht="19.5" customHeight="1" x14ac:dyDescent="0.3">
      <c r="C14" s="52" t="s">
        <v>111</v>
      </c>
      <c r="D14" s="20"/>
      <c r="Q14"/>
    </row>
    <row r="15" spans="2:23" ht="13.8" x14ac:dyDescent="0.25">
      <c r="C15" s="1" t="s">
        <v>70</v>
      </c>
      <c r="D15" s="20" t="s">
        <v>75</v>
      </c>
    </row>
    <row r="16" spans="2:23" ht="13.8" x14ac:dyDescent="0.25">
      <c r="C16" s="1" t="s">
        <v>101</v>
      </c>
      <c r="D16" s="51" t="s">
        <v>107</v>
      </c>
    </row>
    <row r="17" spans="2:23" ht="13.8" x14ac:dyDescent="0.25">
      <c r="C17" s="1" t="s">
        <v>58</v>
      </c>
      <c r="D17" s="12"/>
    </row>
    <row r="18" spans="2:23" ht="13.8" x14ac:dyDescent="0.25">
      <c r="C18" s="1" t="s">
        <v>80</v>
      </c>
      <c r="D18" s="12"/>
    </row>
    <row r="19" spans="2:23" ht="13.8" x14ac:dyDescent="0.25">
      <c r="C19" s="1" t="s">
        <v>1</v>
      </c>
      <c r="D19" s="12"/>
    </row>
    <row r="20" spans="2:23" ht="13.8" x14ac:dyDescent="0.25">
      <c r="B20" s="12"/>
    </row>
    <row r="21" spans="2:23" ht="13.8" x14ac:dyDescent="0.25">
      <c r="B21" s="12" t="s">
        <v>117</v>
      </c>
    </row>
    <row r="22" spans="2:23" ht="13.8" x14ac:dyDescent="0.25">
      <c r="B22" s="12"/>
    </row>
    <row r="23" spans="2:23" s="52" customFormat="1" ht="33.75" customHeight="1" x14ac:dyDescent="0.25">
      <c r="B23" s="110" t="s">
        <v>116</v>
      </c>
      <c r="C23" s="110"/>
      <c r="D23" s="110"/>
      <c r="E23" s="110"/>
      <c r="F23" s="110"/>
      <c r="G23" s="110"/>
      <c r="H23" s="110"/>
      <c r="I23" s="110"/>
      <c r="J23" s="110"/>
      <c r="K23" s="110"/>
      <c r="L23" s="110"/>
      <c r="M23" s="110"/>
      <c r="N23" s="110"/>
      <c r="O23" s="110"/>
      <c r="P23" s="110"/>
      <c r="Q23" s="110"/>
      <c r="R23" s="110"/>
      <c r="S23" s="110"/>
      <c r="T23" s="110"/>
      <c r="U23" s="110"/>
      <c r="V23" s="110"/>
      <c r="W23" s="110"/>
    </row>
    <row r="24" spans="2:23" ht="13.8" x14ac:dyDescent="0.25">
      <c r="B24" s="12"/>
    </row>
    <row r="25" spans="2:23" ht="13.8" x14ac:dyDescent="0.25">
      <c r="B25" s="111" t="s">
        <v>0</v>
      </c>
      <c r="C25" s="111"/>
      <c r="D25" s="111"/>
      <c r="E25" s="111"/>
      <c r="F25" s="111"/>
      <c r="G25" s="111"/>
      <c r="H25" s="111"/>
      <c r="I25" s="111"/>
      <c r="J25" s="111"/>
      <c r="K25" s="111"/>
      <c r="L25" s="111"/>
      <c r="M25" s="111"/>
      <c r="N25" s="111"/>
    </row>
    <row r="26" spans="2:23" ht="13.8" x14ac:dyDescent="0.25">
      <c r="B26" s="12"/>
    </row>
    <row r="27" spans="2:23" ht="13.8" x14ac:dyDescent="0.25"/>
    <row r="28" spans="2:23" ht="13.8" x14ac:dyDescent="0.25">
      <c r="B28" s="1" t="s">
        <v>53</v>
      </c>
    </row>
    <row r="29" spans="2:23" ht="13.8" x14ac:dyDescent="0.25"/>
    <row r="30" spans="2:23" ht="13.8" x14ac:dyDescent="0.25">
      <c r="C30" s="78" t="s">
        <v>122</v>
      </c>
    </row>
    <row r="31" spans="2:23" ht="13.8" x14ac:dyDescent="0.25"/>
    <row r="32" spans="2:23" ht="13.8" x14ac:dyDescent="0.25">
      <c r="C32" s="108" t="s">
        <v>54</v>
      </c>
      <c r="D32" s="108"/>
      <c r="E32" s="108"/>
      <c r="F32" s="108"/>
      <c r="G32" s="108"/>
      <c r="H32" s="108"/>
      <c r="I32" s="108"/>
    </row>
    <row r="33" spans="2:13" ht="15" x14ac:dyDescent="0.25">
      <c r="C33" s="13"/>
    </row>
    <row r="34" spans="2:13" ht="13.8" x14ac:dyDescent="0.25">
      <c r="C34" s="108" t="s">
        <v>55</v>
      </c>
      <c r="D34" s="108"/>
      <c r="E34" s="108"/>
      <c r="F34" s="108"/>
      <c r="G34" s="108"/>
      <c r="H34" s="108"/>
      <c r="I34" s="108"/>
      <c r="J34" s="108"/>
      <c r="K34" s="108"/>
      <c r="L34" s="108"/>
      <c r="M34" s="108"/>
    </row>
    <row r="35" spans="2:13" ht="15" x14ac:dyDescent="0.25">
      <c r="C35" s="13"/>
    </row>
    <row r="36" spans="2:13" ht="13.8" x14ac:dyDescent="0.25">
      <c r="C36" s="108" t="s">
        <v>56</v>
      </c>
      <c r="D36" s="108"/>
      <c r="E36" s="108"/>
      <c r="F36" s="108"/>
      <c r="G36" s="108"/>
      <c r="H36" s="108"/>
    </row>
    <row r="37" spans="2:13" ht="15" x14ac:dyDescent="0.25">
      <c r="C37" s="14"/>
    </row>
    <row r="38" spans="2:13" ht="13.8" x14ac:dyDescent="0.25">
      <c r="C38" s="108" t="s">
        <v>57</v>
      </c>
      <c r="D38" s="108"/>
    </row>
    <row r="39" spans="2:13" ht="15" x14ac:dyDescent="0.25">
      <c r="B39" s="14"/>
    </row>
    <row r="40" spans="2:13" ht="13.8" x14ac:dyDescent="0.25">
      <c r="B40" s="1" t="s">
        <v>123</v>
      </c>
    </row>
    <row r="41" spans="2:13" ht="13.8" x14ac:dyDescent="0.25"/>
    <row r="42" spans="2:13" ht="15" hidden="1" x14ac:dyDescent="0.25">
      <c r="B42" s="15"/>
    </row>
    <row r="43" spans="2:13" hidden="1" x14ac:dyDescent="0.2"/>
    <row r="44" spans="2:13" hidden="1" x14ac:dyDescent="0.2"/>
    <row r="45" spans="2:13" hidden="1" x14ac:dyDescent="0.2"/>
    <row r="46" spans="2:13" hidden="1" x14ac:dyDescent="0.2"/>
    <row r="47" spans="2:13" hidden="1" x14ac:dyDescent="0.2"/>
    <row r="48" spans="2:13" hidden="1" x14ac:dyDescent="0.2"/>
    <row r="49" hidden="1" x14ac:dyDescent="0.2"/>
    <row r="50" hidden="1" x14ac:dyDescent="0.2"/>
    <row r="51" hidden="1" x14ac:dyDescent="0.2"/>
  </sheetData>
  <mergeCells count="7">
    <mergeCell ref="C38:D38"/>
    <mergeCell ref="D2:V2"/>
    <mergeCell ref="B23:W23"/>
    <mergeCell ref="B25:N25"/>
    <mergeCell ref="C32:I32"/>
    <mergeCell ref="C34:M34"/>
    <mergeCell ref="C36:H36"/>
  </mergeCells>
  <hyperlinks>
    <hyperlink ref="B25" r:id="rId1"/>
    <hyperlink ref="C32" r:id="rId2" display="http://www.legislation.gov.uk/uksi/2013/1033/schedule/made"/>
    <hyperlink ref="C34" r:id="rId3" display="https://www.gov.uk/government/organisations/department-of-energy-climate-change/series/renewable-heat-incentive-renewable-heat-premium-payment-statistics"/>
    <hyperlink ref="C36" r:id="rId4" display="http://www.ofgem.gov.uk/e-serve/RHI/regulations-consultations-reports/Pages/index.aspx"/>
    <hyperlink ref="C38" r:id="rId5" display="http://www.ofgem.gov.uk/e-serve/RHI/regulations-consultations-reports/Pages/index.aspx"/>
    <hyperlink ref="C30" r:id="rId6"/>
    <hyperlink ref="C36:H36" r:id="rId7" display="Ofgem public report - Renewable Heat Incentive Public Report"/>
  </hyperlinks>
  <pageMargins left="0.70866141732283472" right="0.70866141732283472" top="0.74803149606299213" bottom="0.74803149606299213" header="0.31496062992125984" footer="0.31496062992125984"/>
  <pageSetup paperSize="9" scale="60" orientation="landscape"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L76"/>
  <sheetViews>
    <sheetView zoomScale="85" zoomScaleNormal="85" workbookViewId="0">
      <selection activeCell="H12" sqref="H12"/>
    </sheetView>
  </sheetViews>
  <sheetFormatPr defaultColWidth="0" defaultRowHeight="13.8" zeroHeight="1" x14ac:dyDescent="0.25"/>
  <cols>
    <col min="1" max="1" width="6.21875" style="1" customWidth="1"/>
    <col min="2" max="2" width="14.21875" style="1" bestFit="1" customWidth="1"/>
    <col min="3" max="3" width="29.88671875" style="1" customWidth="1"/>
    <col min="4" max="4" width="25.88671875" style="1" customWidth="1"/>
    <col min="5" max="5" width="21.6640625" style="1" bestFit="1" customWidth="1"/>
    <col min="6" max="6" width="26.5546875" style="1" customWidth="1"/>
    <col min="7" max="7" width="24.44140625" style="1" customWidth="1"/>
    <col min="8" max="8" width="13.44140625" style="1" customWidth="1"/>
    <col min="9" max="9" width="37.88671875" style="1" bestFit="1" customWidth="1"/>
    <col min="10" max="11" width="26.5546875" style="1" customWidth="1"/>
    <col min="12" max="12" width="9.109375" style="1" customWidth="1"/>
    <col min="13" max="16384" width="9.109375" style="1" hidden="1"/>
  </cols>
  <sheetData>
    <row r="1" spans="3:6" x14ac:dyDescent="0.25">
      <c r="C1" s="48" t="s">
        <v>113</v>
      </c>
      <c r="D1" s="48"/>
    </row>
    <row r="2" spans="3:6" x14ac:dyDescent="0.25"/>
    <row r="3" spans="3:6" x14ac:dyDescent="0.25"/>
    <row r="4" spans="3:6" x14ac:dyDescent="0.25"/>
    <row r="5" spans="3:6" x14ac:dyDescent="0.25"/>
    <row r="6" spans="3:6" x14ac:dyDescent="0.25"/>
    <row r="7" spans="3:6" x14ac:dyDescent="0.25"/>
    <row r="8" spans="3:6" x14ac:dyDescent="0.25"/>
    <row r="9" spans="3:6" ht="14.4" thickBot="1" x14ac:dyDescent="0.3"/>
    <row r="10" spans="3:6" ht="43.8" thickBot="1" x14ac:dyDescent="0.3">
      <c r="C10" s="79"/>
      <c r="D10" s="80" t="s">
        <v>131</v>
      </c>
      <c r="E10" s="81" t="s">
        <v>132</v>
      </c>
      <c r="F10" s="82" t="s">
        <v>133</v>
      </c>
    </row>
    <row r="11" spans="3:6" ht="14.4" x14ac:dyDescent="0.25">
      <c r="C11" s="114" t="s">
        <v>134</v>
      </c>
      <c r="D11" s="83" t="s">
        <v>135</v>
      </c>
      <c r="E11" s="117">
        <v>0.05</v>
      </c>
      <c r="F11" s="85" t="s">
        <v>137</v>
      </c>
    </row>
    <row r="12" spans="3:6" ht="14.4" x14ac:dyDescent="0.25">
      <c r="C12" s="115"/>
      <c r="D12" s="83"/>
      <c r="E12" s="118"/>
      <c r="F12" s="85"/>
    </row>
    <row r="13" spans="3:6" ht="15" thickBot="1" x14ac:dyDescent="0.3">
      <c r="C13" s="116"/>
      <c r="D13" s="84" t="s">
        <v>136</v>
      </c>
      <c r="E13" s="119"/>
      <c r="F13" s="86" t="s">
        <v>149</v>
      </c>
    </row>
    <row r="14" spans="3:6" x14ac:dyDescent="0.25"/>
    <row r="15" spans="3:6" x14ac:dyDescent="0.25"/>
    <row r="16" spans="3:6" x14ac:dyDescent="0.25"/>
    <row r="17" spans="2:10" x14ac:dyDescent="0.25"/>
    <row r="18" spans="2:10" x14ac:dyDescent="0.25"/>
    <row r="19" spans="2:10" x14ac:dyDescent="0.25"/>
    <row r="20" spans="2:10" x14ac:dyDescent="0.25"/>
    <row r="21" spans="2:10" x14ac:dyDescent="0.25"/>
    <row r="22" spans="2:10" x14ac:dyDescent="0.25"/>
    <row r="23" spans="2:10" x14ac:dyDescent="0.25"/>
    <row r="24" spans="2:10" x14ac:dyDescent="0.25"/>
    <row r="25" spans="2:10" ht="14.4" thickBot="1" x14ac:dyDescent="0.3"/>
    <row r="26" spans="2:10" s="87" customFormat="1" ht="14.4" thickBot="1" x14ac:dyDescent="0.3">
      <c r="B26" s="120" t="s">
        <v>138</v>
      </c>
      <c r="C26" s="121"/>
      <c r="D26" s="121"/>
      <c r="E26" s="121"/>
      <c r="F26" s="121"/>
      <c r="G26" s="121"/>
      <c r="H26" s="121"/>
      <c r="I26" s="122"/>
    </row>
    <row r="27" spans="2:10" s="87" customFormat="1" ht="66" x14ac:dyDescent="0.25">
      <c r="B27" s="123" t="s">
        <v>29</v>
      </c>
      <c r="C27" s="125" t="s">
        <v>139</v>
      </c>
      <c r="D27" s="125" t="s">
        <v>140</v>
      </c>
      <c r="E27" s="93" t="s">
        <v>141</v>
      </c>
      <c r="F27" s="125" t="s">
        <v>143</v>
      </c>
      <c r="G27" s="127" t="s">
        <v>144</v>
      </c>
      <c r="H27" s="129" t="s">
        <v>59</v>
      </c>
      <c r="I27" s="125" t="s">
        <v>145</v>
      </c>
      <c r="J27" s="88"/>
    </row>
    <row r="28" spans="2:10" s="87" customFormat="1" ht="54.6" hidden="1" customHeight="1" thickBot="1" x14ac:dyDescent="0.3">
      <c r="B28" s="124"/>
      <c r="C28" s="126"/>
      <c r="D28" s="126"/>
      <c r="E28" s="94" t="s">
        <v>142</v>
      </c>
      <c r="F28" s="126"/>
      <c r="G28" s="128"/>
      <c r="H28" s="130"/>
      <c r="I28" s="126"/>
      <c r="J28" s="89"/>
    </row>
    <row r="29" spans="2:10" s="87" customFormat="1" ht="34.799999999999997" thickBot="1" x14ac:dyDescent="0.3">
      <c r="B29" s="95" t="s">
        <v>60</v>
      </c>
      <c r="C29" s="96" t="s">
        <v>146</v>
      </c>
      <c r="D29" s="96" t="s">
        <v>147</v>
      </c>
      <c r="E29" s="96"/>
      <c r="F29" s="96" t="s">
        <v>148</v>
      </c>
      <c r="G29" s="97"/>
      <c r="H29" s="96"/>
      <c r="I29" s="98"/>
      <c r="J29" s="90"/>
    </row>
    <row r="30" spans="2:10" s="87" customFormat="1" ht="45" customHeight="1" thickBot="1" x14ac:dyDescent="0.3">
      <c r="B30" s="99" t="s">
        <v>62</v>
      </c>
      <c r="C30" s="100">
        <v>58.4</v>
      </c>
      <c r="D30" s="100">
        <v>34</v>
      </c>
      <c r="E30" s="100">
        <v>24.4</v>
      </c>
      <c r="F30" s="100">
        <v>39.1</v>
      </c>
      <c r="G30" s="101">
        <v>19.3</v>
      </c>
      <c r="H30" s="102">
        <v>0.49</v>
      </c>
      <c r="I30" s="103">
        <v>22.6</v>
      </c>
      <c r="J30" s="90"/>
    </row>
    <row r="31" spans="2:10" s="87" customFormat="1" ht="49.8" customHeight="1" thickBot="1" x14ac:dyDescent="0.3">
      <c r="B31" s="99" t="s">
        <v>63</v>
      </c>
      <c r="C31" s="100">
        <v>28.6</v>
      </c>
      <c r="D31" s="100">
        <v>32.700000000000003</v>
      </c>
      <c r="E31" s="100">
        <v>-4.0999999999999996</v>
      </c>
      <c r="F31" s="100">
        <v>24.6</v>
      </c>
      <c r="G31" s="101">
        <v>4</v>
      </c>
      <c r="H31" s="102">
        <v>0.16</v>
      </c>
      <c r="I31" s="103">
        <v>21.8</v>
      </c>
      <c r="J31" s="90"/>
    </row>
    <row r="32" spans="2:10" s="87" customFormat="1" ht="50.4" customHeight="1" thickBot="1" x14ac:dyDescent="0.3">
      <c r="B32" s="99" t="s">
        <v>64</v>
      </c>
      <c r="C32" s="100">
        <v>13.5</v>
      </c>
      <c r="D32" s="100">
        <v>61.8</v>
      </c>
      <c r="E32" s="100">
        <v>-48.3</v>
      </c>
      <c r="F32" s="100">
        <v>12.7</v>
      </c>
      <c r="G32" s="101">
        <v>0.8</v>
      </c>
      <c r="H32" s="102">
        <v>0.06</v>
      </c>
      <c r="I32" s="103">
        <v>41.2</v>
      </c>
      <c r="J32" s="90"/>
    </row>
    <row r="33" spans="2:11" s="87" customFormat="1" ht="54.6" customHeight="1" thickBot="1" x14ac:dyDescent="0.3">
      <c r="B33" s="99" t="s">
        <v>65</v>
      </c>
      <c r="C33" s="100">
        <v>0.7</v>
      </c>
      <c r="D33" s="100">
        <v>89.5</v>
      </c>
      <c r="E33" s="100">
        <v>-88.8</v>
      </c>
      <c r="F33" s="100">
        <v>0.4</v>
      </c>
      <c r="G33" s="101">
        <v>0.3</v>
      </c>
      <c r="H33" s="102">
        <v>0.75</v>
      </c>
      <c r="I33" s="103">
        <v>59.7</v>
      </c>
      <c r="J33" s="90"/>
    </row>
    <row r="34" spans="2:11" s="87" customFormat="1" ht="57" customHeight="1" thickBot="1" x14ac:dyDescent="0.3">
      <c r="B34" s="99" t="s">
        <v>66</v>
      </c>
      <c r="C34" s="100">
        <v>0.4</v>
      </c>
      <c r="D34" s="100">
        <v>9.6</v>
      </c>
      <c r="E34" s="100">
        <v>-9.1999999999999993</v>
      </c>
      <c r="F34" s="100">
        <v>0.3</v>
      </c>
      <c r="G34" s="101">
        <v>0.1</v>
      </c>
      <c r="H34" s="102">
        <v>0.33</v>
      </c>
      <c r="I34" s="103">
        <v>9.6</v>
      </c>
      <c r="J34" s="90"/>
    </row>
    <row r="35" spans="2:11" s="87" customFormat="1" ht="49.8" customHeight="1" thickBot="1" x14ac:dyDescent="0.3">
      <c r="B35" s="99" t="s">
        <v>67</v>
      </c>
      <c r="C35" s="100">
        <v>0.1</v>
      </c>
      <c r="D35" s="100">
        <v>9.6</v>
      </c>
      <c r="E35" s="100">
        <v>-9.5</v>
      </c>
      <c r="F35" s="100">
        <v>0.1</v>
      </c>
      <c r="G35" s="101">
        <v>0</v>
      </c>
      <c r="H35" s="102">
        <v>0</v>
      </c>
      <c r="I35" s="103">
        <v>9.6</v>
      </c>
      <c r="J35" s="90"/>
    </row>
    <row r="36" spans="2:11" s="87" customFormat="1" ht="56.4" customHeight="1" thickBot="1" x14ac:dyDescent="0.3">
      <c r="B36" s="99" t="s">
        <v>68</v>
      </c>
      <c r="C36" s="100">
        <v>4.8</v>
      </c>
      <c r="D36" s="100">
        <v>55.5</v>
      </c>
      <c r="E36" s="100">
        <v>-50.7</v>
      </c>
      <c r="F36" s="100">
        <v>2</v>
      </c>
      <c r="G36" s="101">
        <v>2.8</v>
      </c>
      <c r="H36" s="102">
        <v>1.4</v>
      </c>
      <c r="I36" s="103">
        <v>37</v>
      </c>
      <c r="J36" s="91"/>
    </row>
    <row r="37" spans="2:11" s="87" customFormat="1" ht="14.25" customHeight="1" thickBot="1" x14ac:dyDescent="0.3">
      <c r="B37" s="104" t="s">
        <v>69</v>
      </c>
      <c r="C37" s="105">
        <v>106.6</v>
      </c>
      <c r="D37" s="105">
        <v>96.4</v>
      </c>
      <c r="E37" s="105">
        <v>10.199999999999999</v>
      </c>
      <c r="F37" s="105">
        <v>79.2</v>
      </c>
      <c r="G37" s="106">
        <v>27.4</v>
      </c>
      <c r="H37" s="107">
        <v>0.35</v>
      </c>
      <c r="I37" s="98"/>
      <c r="J37" s="92"/>
      <c r="K37" s="92"/>
    </row>
    <row r="38" spans="2:11" x14ac:dyDescent="0.25">
      <c r="C38" s="112"/>
      <c r="D38" s="112"/>
      <c r="E38" s="113"/>
      <c r="F38" s="113"/>
      <c r="G38" s="113"/>
      <c r="H38" s="113"/>
      <c r="I38" s="113"/>
      <c r="J38" s="113"/>
      <c r="K38" s="113"/>
    </row>
    <row r="39" spans="2:11" x14ac:dyDescent="0.25"/>
    <row r="40" spans="2:11" x14ac:dyDescent="0.25"/>
    <row r="41" spans="2:11" x14ac:dyDescent="0.25"/>
    <row r="42" spans="2:11" x14ac:dyDescent="0.25"/>
    <row r="43" spans="2:11" x14ac:dyDescent="0.25"/>
    <row r="44" spans="2:11" x14ac:dyDescent="0.25"/>
    <row r="45" spans="2:11" x14ac:dyDescent="0.25"/>
    <row r="46" spans="2:11" x14ac:dyDescent="0.25"/>
    <row r="47" spans="2:11" x14ac:dyDescent="0.25"/>
    <row r="48" spans="2:1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mergeCells count="11">
    <mergeCell ref="C38:K38"/>
    <mergeCell ref="C11:C13"/>
    <mergeCell ref="E11:E13"/>
    <mergeCell ref="B26:I26"/>
    <mergeCell ref="B27:B28"/>
    <mergeCell ref="C27:C28"/>
    <mergeCell ref="D27:D28"/>
    <mergeCell ref="F27:F28"/>
    <mergeCell ref="G27:G28"/>
    <mergeCell ref="H27:H28"/>
    <mergeCell ref="I27:I28"/>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H27"/>
  <sheetViews>
    <sheetView showRowColHeaders="0" zoomScaleNormal="100" workbookViewId="0">
      <selection activeCell="A5" sqref="A5"/>
    </sheetView>
  </sheetViews>
  <sheetFormatPr defaultColWidth="0" defaultRowHeight="14.4" zeroHeight="1" x14ac:dyDescent="0.3"/>
  <cols>
    <col min="1" max="1" width="4.33203125" style="21" customWidth="1"/>
    <col min="2" max="7" width="34.44140625" style="21" customWidth="1"/>
    <col min="8" max="8" width="9.109375" style="21" customWidth="1"/>
    <col min="9" max="16384" width="9.109375" style="21" hidden="1"/>
  </cols>
  <sheetData>
    <row r="1" spans="2:7" ht="15" x14ac:dyDescent="0.25">
      <c r="B1" s="48" t="s">
        <v>113</v>
      </c>
    </row>
    <row r="2" spans="2:7" ht="15" x14ac:dyDescent="0.25"/>
    <row r="3" spans="2:7" ht="15.75" thickBot="1" x14ac:dyDescent="0.3">
      <c r="B3" s="30" t="s">
        <v>76</v>
      </c>
    </row>
    <row r="4" spans="2:7" ht="59.25" customHeight="1" thickBot="1" x14ac:dyDescent="0.35">
      <c r="B4" s="16" t="s">
        <v>29</v>
      </c>
      <c r="C4" s="17" t="s">
        <v>150</v>
      </c>
      <c r="D4" s="22" t="s">
        <v>71</v>
      </c>
      <c r="E4" s="23" t="s">
        <v>151</v>
      </c>
      <c r="F4" s="24" t="s">
        <v>72</v>
      </c>
      <c r="G4" s="23" t="s">
        <v>103</v>
      </c>
    </row>
    <row r="5" spans="2:7" ht="64.5" thickBot="1" x14ac:dyDescent="0.3">
      <c r="B5" s="18" t="s">
        <v>60</v>
      </c>
      <c r="C5" s="29" t="s">
        <v>61</v>
      </c>
      <c r="D5" s="19" t="s">
        <v>114</v>
      </c>
      <c r="E5" s="19" t="s">
        <v>77</v>
      </c>
      <c r="F5" s="19" t="s">
        <v>73</v>
      </c>
      <c r="G5" s="19" t="s">
        <v>74</v>
      </c>
    </row>
    <row r="6" spans="2:7" x14ac:dyDescent="0.3">
      <c r="B6" s="26" t="s">
        <v>62</v>
      </c>
      <c r="C6" s="71">
        <v>58.4</v>
      </c>
      <c r="D6" s="71">
        <v>31</v>
      </c>
      <c r="E6" s="71">
        <v>12.2</v>
      </c>
      <c r="F6" s="71">
        <v>15.1</v>
      </c>
      <c r="G6" s="72">
        <v>0.01</v>
      </c>
    </row>
    <row r="7" spans="2:7" x14ac:dyDescent="0.3">
      <c r="B7" s="26" t="s">
        <v>63</v>
      </c>
      <c r="C7" s="62">
        <v>28.6</v>
      </c>
      <c r="D7" s="62">
        <v>16.3</v>
      </c>
      <c r="E7" s="62">
        <v>2.9</v>
      </c>
      <c r="F7" s="62">
        <v>6.5</v>
      </c>
      <c r="G7" s="62">
        <v>3</v>
      </c>
    </row>
    <row r="8" spans="2:7" x14ac:dyDescent="0.3">
      <c r="B8" s="26" t="s">
        <v>64</v>
      </c>
      <c r="C8" s="62">
        <v>13.5</v>
      </c>
      <c r="D8" s="62">
        <v>2.2000000000000002</v>
      </c>
      <c r="E8" s="62">
        <v>0.2</v>
      </c>
      <c r="F8" s="62">
        <v>2</v>
      </c>
      <c r="G8" s="62">
        <v>9.1</v>
      </c>
    </row>
    <row r="9" spans="2:7" x14ac:dyDescent="0.3">
      <c r="B9" s="26" t="s">
        <v>65</v>
      </c>
      <c r="C9" s="62">
        <v>0.7</v>
      </c>
      <c r="D9" s="62">
        <v>0.3</v>
      </c>
      <c r="E9" s="62">
        <v>0.1</v>
      </c>
      <c r="F9" s="62">
        <v>0.2</v>
      </c>
      <c r="G9" s="73">
        <v>0</v>
      </c>
    </row>
    <row r="10" spans="2:7" x14ac:dyDescent="0.3">
      <c r="B10" s="26" t="s">
        <v>66</v>
      </c>
      <c r="C10" s="62">
        <v>0.4</v>
      </c>
      <c r="D10" s="62">
        <v>0.2</v>
      </c>
      <c r="E10" s="62">
        <v>0.01</v>
      </c>
      <c r="F10" s="62">
        <v>0.3</v>
      </c>
      <c r="G10" s="73">
        <v>0</v>
      </c>
    </row>
    <row r="11" spans="2:7" x14ac:dyDescent="0.3">
      <c r="B11" s="26" t="s">
        <v>67</v>
      </c>
      <c r="C11" s="62">
        <v>0.1</v>
      </c>
      <c r="D11" s="62">
        <v>7.0000000000000007E-2</v>
      </c>
      <c r="E11" s="62">
        <v>0.02</v>
      </c>
      <c r="F11" s="62">
        <v>0.03</v>
      </c>
      <c r="G11" s="73">
        <v>0</v>
      </c>
    </row>
    <row r="12" spans="2:7" ht="15" thickBot="1" x14ac:dyDescent="0.35">
      <c r="B12" s="27" t="s">
        <v>68</v>
      </c>
      <c r="C12" s="62">
        <v>4.8</v>
      </c>
      <c r="D12" s="62">
        <v>4.7</v>
      </c>
      <c r="E12" s="62">
        <v>0.01</v>
      </c>
      <c r="F12" s="62">
        <v>0.05</v>
      </c>
      <c r="G12" s="62">
        <v>7.0000000000000007E-2</v>
      </c>
    </row>
    <row r="13" spans="2:7" ht="15" thickBot="1" x14ac:dyDescent="0.35">
      <c r="B13" s="28" t="s">
        <v>69</v>
      </c>
      <c r="C13" s="57">
        <v>106.6</v>
      </c>
      <c r="D13" s="58">
        <v>54.7</v>
      </c>
      <c r="E13" s="58">
        <v>15.5</v>
      </c>
      <c r="F13" s="58">
        <v>24.2</v>
      </c>
      <c r="G13" s="59">
        <v>12.2</v>
      </c>
    </row>
    <row r="14" spans="2:7" x14ac:dyDescent="0.3"/>
    <row r="15" spans="2:7" x14ac:dyDescent="0.3">
      <c r="B15" s="47" t="s">
        <v>102</v>
      </c>
    </row>
    <row r="16" spans="2:7"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sheetData>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P102"/>
  <sheetViews>
    <sheetView showGridLines="0" showRowColHeaders="0" zoomScale="85" zoomScaleNormal="85" workbookViewId="0">
      <selection activeCell="F14" sqref="F14"/>
    </sheetView>
  </sheetViews>
  <sheetFormatPr defaultColWidth="0" defaultRowHeight="14.4" zeroHeight="1" x14ac:dyDescent="0.3"/>
  <cols>
    <col min="1" max="1" width="3.33203125" style="21" customWidth="1"/>
    <col min="2" max="2" width="28.88671875" style="21" customWidth="1"/>
    <col min="3" max="3" width="41.109375" style="21" customWidth="1"/>
    <col min="4" max="4" width="11.88671875" style="21" customWidth="1"/>
    <col min="5" max="5" width="20.5546875" style="21" customWidth="1"/>
    <col min="6" max="8" width="9.109375" style="21" customWidth="1"/>
    <col min="9" max="9" width="30.6640625" style="21" customWidth="1"/>
    <col min="10" max="16" width="9.109375" style="21" customWidth="1"/>
    <col min="17" max="16384" width="9.109375" hidden="1"/>
  </cols>
  <sheetData>
    <row r="1" spans="2:16" ht="15" x14ac:dyDescent="0.25">
      <c r="B1" s="48" t="s">
        <v>113</v>
      </c>
    </row>
    <row r="2" spans="2:16" ht="15" x14ac:dyDescent="0.25">
      <c r="B2" s="44"/>
      <c r="C2" s="45"/>
      <c r="D2" s="45"/>
      <c r="E2" s="45"/>
    </row>
    <row r="3" spans="2:16" ht="15" x14ac:dyDescent="0.25">
      <c r="B3" s="44"/>
      <c r="C3" s="45"/>
      <c r="D3" s="45"/>
      <c r="E3" s="45"/>
    </row>
    <row r="4" spans="2:16" ht="228.75" customHeight="1" x14ac:dyDescent="0.25">
      <c r="B4" s="44"/>
      <c r="C4" s="45"/>
      <c r="D4" s="45"/>
      <c r="E4" s="45"/>
    </row>
    <row r="5" spans="2:16" x14ac:dyDescent="0.3">
      <c r="B5" s="44"/>
      <c r="C5" s="45"/>
      <c r="D5" s="45"/>
      <c r="E5" s="45"/>
    </row>
    <row r="6" spans="2:16" x14ac:dyDescent="0.3">
      <c r="B6" s="44"/>
      <c r="C6" s="45"/>
      <c r="D6" s="45"/>
      <c r="E6" s="45"/>
    </row>
    <row r="7" spans="2:16" x14ac:dyDescent="0.3">
      <c r="B7" s="44"/>
      <c r="C7" s="45"/>
      <c r="D7" s="45"/>
      <c r="E7" s="45"/>
    </row>
    <row r="8" spans="2:16" x14ac:dyDescent="0.3">
      <c r="B8" s="44"/>
      <c r="C8" s="45"/>
      <c r="D8" s="45"/>
      <c r="E8" s="45"/>
    </row>
    <row r="9" spans="2:16" x14ac:dyDescent="0.3">
      <c r="B9" s="44"/>
      <c r="C9" s="45"/>
      <c r="D9" s="45"/>
      <c r="E9" s="45"/>
    </row>
    <row r="10" spans="2:16" x14ac:dyDescent="0.3">
      <c r="B10" s="45" t="s">
        <v>118</v>
      </c>
      <c r="C10" s="45"/>
      <c r="D10" s="45"/>
      <c r="E10" s="45"/>
    </row>
    <row r="11" spans="2:16" ht="18" customHeight="1" x14ac:dyDescent="0.3">
      <c r="B11" s="41" t="s">
        <v>119</v>
      </c>
      <c r="C11" s="42" t="s">
        <v>100</v>
      </c>
      <c r="D11" s="42" t="s">
        <v>83</v>
      </c>
      <c r="E11" s="43" t="s">
        <v>84</v>
      </c>
      <c r="P11" s="70"/>
    </row>
    <row r="12" spans="2:16" x14ac:dyDescent="0.3">
      <c r="B12" s="31" t="s">
        <v>85</v>
      </c>
      <c r="C12" s="32"/>
      <c r="D12" s="74">
        <v>0.28886770473498607</v>
      </c>
      <c r="E12" s="63">
        <v>89</v>
      </c>
      <c r="P12" s="70"/>
    </row>
    <row r="13" spans="2:16" x14ac:dyDescent="0.3">
      <c r="B13" s="34"/>
      <c r="C13" s="35" t="s">
        <v>86</v>
      </c>
      <c r="D13" s="75">
        <v>0.24893287712580797</v>
      </c>
      <c r="E13" s="61" t="s">
        <v>153</v>
      </c>
      <c r="P13" s="70"/>
    </row>
    <row r="14" spans="2:16" x14ac:dyDescent="0.3">
      <c r="B14" s="34"/>
      <c r="C14" s="36" t="s">
        <v>87</v>
      </c>
      <c r="D14" s="75">
        <v>0.28886770473498607</v>
      </c>
      <c r="E14" s="64">
        <v>0</v>
      </c>
      <c r="P14" s="70"/>
    </row>
    <row r="15" spans="2:16" x14ac:dyDescent="0.3">
      <c r="B15" s="34"/>
      <c r="C15" s="36" t="s">
        <v>88</v>
      </c>
      <c r="D15" s="75">
        <v>0.31026598915211323</v>
      </c>
      <c r="E15" s="61">
        <v>56</v>
      </c>
      <c r="F15" s="60"/>
      <c r="P15" s="70"/>
    </row>
    <row r="16" spans="2:16" x14ac:dyDescent="0.3">
      <c r="B16" s="34"/>
      <c r="C16" s="36" t="s">
        <v>89</v>
      </c>
      <c r="D16" s="75">
        <v>0.28886770473498607</v>
      </c>
      <c r="E16" s="61">
        <v>0</v>
      </c>
      <c r="P16" s="70"/>
    </row>
    <row r="17" spans="2:16" x14ac:dyDescent="0.3">
      <c r="B17" s="34"/>
      <c r="C17" s="36" t="s">
        <v>90</v>
      </c>
      <c r="D17" s="75">
        <v>0.28886770473498607</v>
      </c>
      <c r="E17" s="61">
        <v>0</v>
      </c>
      <c r="P17" s="70"/>
    </row>
    <row r="18" spans="2:16" x14ac:dyDescent="0.3">
      <c r="B18" s="34"/>
      <c r="C18" s="36" t="s">
        <v>91</v>
      </c>
      <c r="D18" s="75">
        <v>0.28886770473498607</v>
      </c>
      <c r="E18" s="61">
        <v>0</v>
      </c>
      <c r="P18" s="70"/>
    </row>
    <row r="19" spans="2:16" x14ac:dyDescent="0.3">
      <c r="B19" s="37"/>
      <c r="C19" s="38" t="s">
        <v>92</v>
      </c>
      <c r="D19" s="76">
        <v>0.28886770473498607</v>
      </c>
      <c r="E19" s="65" t="s">
        <v>121</v>
      </c>
      <c r="P19" s="70"/>
    </row>
    <row r="20" spans="2:16" x14ac:dyDescent="0.3">
      <c r="B20" s="31" t="s">
        <v>93</v>
      </c>
      <c r="C20" s="32"/>
      <c r="D20" s="74">
        <v>0.17083305632853091</v>
      </c>
      <c r="E20" s="66" t="s">
        <v>121</v>
      </c>
      <c r="P20" s="70"/>
    </row>
    <row r="21" spans="2:16" x14ac:dyDescent="0.3">
      <c r="B21" s="34"/>
      <c r="C21" s="35" t="s">
        <v>86</v>
      </c>
      <c r="D21" s="75">
        <v>0.17083305632853091</v>
      </c>
      <c r="E21" s="61" t="s">
        <v>121</v>
      </c>
      <c r="P21" s="70"/>
    </row>
    <row r="22" spans="2:16" x14ac:dyDescent="0.3">
      <c r="B22" s="34"/>
      <c r="C22" s="36" t="s">
        <v>87</v>
      </c>
      <c r="D22" s="75">
        <v>0.17083305632853091</v>
      </c>
      <c r="E22" s="61">
        <v>0</v>
      </c>
      <c r="P22" s="70"/>
    </row>
    <row r="23" spans="2:16" x14ac:dyDescent="0.3">
      <c r="B23" s="34"/>
      <c r="C23" s="36" t="s">
        <v>88</v>
      </c>
      <c r="D23" s="75">
        <v>0.17083305632853091</v>
      </c>
      <c r="E23" s="61" t="s">
        <v>121</v>
      </c>
      <c r="P23" s="70"/>
    </row>
    <row r="24" spans="2:16" x14ac:dyDescent="0.3">
      <c r="B24" s="34"/>
      <c r="C24" s="36" t="s">
        <v>89</v>
      </c>
      <c r="D24" s="75">
        <v>0.17083305632853091</v>
      </c>
      <c r="E24" s="61">
        <v>0</v>
      </c>
      <c r="P24" s="70"/>
    </row>
    <row r="25" spans="2:16" x14ac:dyDescent="0.3">
      <c r="B25" s="33"/>
      <c r="C25" s="36" t="s">
        <v>90</v>
      </c>
      <c r="D25" s="75">
        <v>0.17083305632853091</v>
      </c>
      <c r="E25" s="61">
        <v>0</v>
      </c>
      <c r="P25" s="70"/>
    </row>
    <row r="26" spans="2:16" x14ac:dyDescent="0.3">
      <c r="B26" s="33"/>
      <c r="C26" s="36" t="s">
        <v>91</v>
      </c>
      <c r="D26" s="75">
        <v>0.17083305632853091</v>
      </c>
      <c r="E26" s="61">
        <v>0</v>
      </c>
      <c r="P26" s="70"/>
    </row>
    <row r="27" spans="2:16" x14ac:dyDescent="0.3">
      <c r="B27" s="39"/>
      <c r="C27" s="38" t="s">
        <v>92</v>
      </c>
      <c r="D27" s="76">
        <v>0.17083305632853091</v>
      </c>
      <c r="E27" s="65">
        <v>0</v>
      </c>
      <c r="P27" s="70"/>
    </row>
    <row r="28" spans="2:16" x14ac:dyDescent="0.3">
      <c r="B28" s="31" t="s">
        <v>94</v>
      </c>
      <c r="C28" s="32"/>
      <c r="D28" s="74">
        <v>0.17083305632853091</v>
      </c>
      <c r="E28" s="66" t="s">
        <v>121</v>
      </c>
      <c r="P28" s="70"/>
    </row>
    <row r="29" spans="2:16" x14ac:dyDescent="0.3">
      <c r="B29" s="34"/>
      <c r="C29" s="35" t="s">
        <v>86</v>
      </c>
      <c r="D29" s="75">
        <v>0.17083305632853091</v>
      </c>
      <c r="E29" s="61" t="s">
        <v>121</v>
      </c>
      <c r="P29" s="70"/>
    </row>
    <row r="30" spans="2:16" x14ac:dyDescent="0.3">
      <c r="B30" s="34"/>
      <c r="C30" s="36" t="s">
        <v>87</v>
      </c>
      <c r="D30" s="75">
        <v>0.17083305632853091</v>
      </c>
      <c r="E30" s="61">
        <v>0</v>
      </c>
      <c r="P30" s="70"/>
    </row>
    <row r="31" spans="2:16" x14ac:dyDescent="0.3">
      <c r="B31" s="34"/>
      <c r="C31" s="36" t="s">
        <v>88</v>
      </c>
      <c r="D31" s="75">
        <v>0.17083305632853091</v>
      </c>
      <c r="E31" s="61" t="s">
        <v>121</v>
      </c>
      <c r="P31" s="70"/>
    </row>
    <row r="32" spans="2:16" x14ac:dyDescent="0.3">
      <c r="B32" s="34"/>
      <c r="C32" s="36" t="s">
        <v>89</v>
      </c>
      <c r="D32" s="75">
        <v>0.17083305632853091</v>
      </c>
      <c r="E32" s="61">
        <v>0</v>
      </c>
      <c r="P32" s="70"/>
    </row>
    <row r="33" spans="2:16" x14ac:dyDescent="0.3">
      <c r="B33" s="33"/>
      <c r="C33" s="36" t="s">
        <v>90</v>
      </c>
      <c r="D33" s="75">
        <v>0.17083305632853091</v>
      </c>
      <c r="E33" s="61">
        <v>0</v>
      </c>
      <c r="P33" s="70"/>
    </row>
    <row r="34" spans="2:16" x14ac:dyDescent="0.3">
      <c r="B34" s="33"/>
      <c r="C34" s="36" t="s">
        <v>91</v>
      </c>
      <c r="D34" s="75">
        <v>0.17083305632853091</v>
      </c>
      <c r="E34" s="61">
        <v>0</v>
      </c>
      <c r="P34" s="70"/>
    </row>
    <row r="35" spans="2:16" x14ac:dyDescent="0.3">
      <c r="B35" s="39"/>
      <c r="C35" s="38" t="s">
        <v>92</v>
      </c>
      <c r="D35" s="76">
        <v>0.17083305632853091</v>
      </c>
      <c r="E35" s="65">
        <v>0</v>
      </c>
      <c r="P35" s="70"/>
    </row>
    <row r="36" spans="2:16" x14ac:dyDescent="0.3">
      <c r="B36" s="31" t="s">
        <v>95</v>
      </c>
      <c r="C36" s="32"/>
      <c r="D36" s="74">
        <v>0.17083305632853091</v>
      </c>
      <c r="E36" s="66" t="s">
        <v>121</v>
      </c>
      <c r="P36" s="70"/>
    </row>
    <row r="37" spans="2:16" x14ac:dyDescent="0.3">
      <c r="B37" s="34"/>
      <c r="C37" s="35" t="s">
        <v>86</v>
      </c>
      <c r="D37" s="75">
        <v>0.17083305632853091</v>
      </c>
      <c r="E37" s="61" t="s">
        <v>121</v>
      </c>
      <c r="P37" s="70"/>
    </row>
    <row r="38" spans="2:16" x14ac:dyDescent="0.3">
      <c r="B38" s="34"/>
      <c r="C38" s="36" t="s">
        <v>87</v>
      </c>
      <c r="D38" s="75">
        <v>0.17083305632853091</v>
      </c>
      <c r="E38" s="61">
        <v>0</v>
      </c>
      <c r="P38" s="70"/>
    </row>
    <row r="39" spans="2:16" x14ac:dyDescent="0.3">
      <c r="B39" s="34"/>
      <c r="C39" s="36" t="s">
        <v>88</v>
      </c>
      <c r="D39" s="75">
        <v>0.17083305632853091</v>
      </c>
      <c r="E39" s="61" t="s">
        <v>121</v>
      </c>
      <c r="P39" s="70"/>
    </row>
    <row r="40" spans="2:16" x14ac:dyDescent="0.3">
      <c r="B40" s="34"/>
      <c r="C40" s="36" t="s">
        <v>89</v>
      </c>
      <c r="D40" s="75">
        <v>0.17083305632853091</v>
      </c>
      <c r="E40" s="61">
        <v>0</v>
      </c>
      <c r="P40" s="70"/>
    </row>
    <row r="41" spans="2:16" x14ac:dyDescent="0.3">
      <c r="B41" s="33"/>
      <c r="C41" s="36" t="s">
        <v>90</v>
      </c>
      <c r="D41" s="75">
        <v>0.17083305632853091</v>
      </c>
      <c r="E41" s="61">
        <v>0</v>
      </c>
      <c r="P41" s="70"/>
    </row>
    <row r="42" spans="2:16" x14ac:dyDescent="0.3">
      <c r="B42" s="33"/>
      <c r="C42" s="36" t="s">
        <v>91</v>
      </c>
      <c r="D42" s="75">
        <v>0.17083305632853091</v>
      </c>
      <c r="E42" s="61">
        <v>0</v>
      </c>
      <c r="P42" s="70"/>
    </row>
    <row r="43" spans="2:16" x14ac:dyDescent="0.3">
      <c r="B43" s="39"/>
      <c r="C43" s="38" t="s">
        <v>92</v>
      </c>
      <c r="D43" s="76">
        <v>0.17083305632853091</v>
      </c>
      <c r="E43" s="65">
        <v>0</v>
      </c>
      <c r="P43" s="70"/>
    </row>
    <row r="44" spans="2:16" x14ac:dyDescent="0.3">
      <c r="B44" s="31" t="s">
        <v>96</v>
      </c>
      <c r="C44" s="40"/>
      <c r="D44" s="74">
        <v>0.1676648694537925</v>
      </c>
      <c r="E44" s="63">
        <v>2503</v>
      </c>
      <c r="P44" s="70"/>
    </row>
    <row r="45" spans="2:16" x14ac:dyDescent="0.3">
      <c r="B45" s="34"/>
      <c r="C45" s="35" t="s">
        <v>86</v>
      </c>
      <c r="D45" s="75">
        <v>0.22069629958031767</v>
      </c>
      <c r="E45" s="67">
        <v>503</v>
      </c>
      <c r="P45" s="70"/>
    </row>
    <row r="46" spans="2:16" x14ac:dyDescent="0.3">
      <c r="B46" s="34"/>
      <c r="C46" s="36" t="s">
        <v>87</v>
      </c>
      <c r="D46" s="75">
        <v>0.16167905000470215</v>
      </c>
      <c r="E46" s="61">
        <v>38</v>
      </c>
      <c r="P46" s="70"/>
    </row>
    <row r="47" spans="2:16" x14ac:dyDescent="0.3">
      <c r="B47" s="34"/>
      <c r="C47" s="36" t="s">
        <v>88</v>
      </c>
      <c r="D47" s="75">
        <v>0.15153363274596512</v>
      </c>
      <c r="E47" s="67">
        <v>1860</v>
      </c>
      <c r="P47" s="70"/>
    </row>
    <row r="48" spans="2:16" x14ac:dyDescent="0.3">
      <c r="B48" s="34"/>
      <c r="C48" s="36" t="s">
        <v>89</v>
      </c>
      <c r="D48" s="75">
        <v>0.2912620278764616</v>
      </c>
      <c r="E48" s="61">
        <v>40</v>
      </c>
      <c r="P48" s="70"/>
    </row>
    <row r="49" spans="2:16" x14ac:dyDescent="0.3">
      <c r="B49" s="33"/>
      <c r="C49" s="36" t="s">
        <v>90</v>
      </c>
      <c r="D49" s="75">
        <v>0.1676648694537925</v>
      </c>
      <c r="E49" s="61" t="s">
        <v>121</v>
      </c>
      <c r="P49" s="70"/>
    </row>
    <row r="50" spans="2:16" x14ac:dyDescent="0.3">
      <c r="B50" s="33"/>
      <c r="C50" s="36" t="s">
        <v>91</v>
      </c>
      <c r="D50" s="75">
        <v>0.1676648694537925</v>
      </c>
      <c r="E50" s="61" t="s">
        <v>121</v>
      </c>
      <c r="P50" s="70"/>
    </row>
    <row r="51" spans="2:16" x14ac:dyDescent="0.3">
      <c r="B51" s="39"/>
      <c r="C51" s="38" t="s">
        <v>92</v>
      </c>
      <c r="D51" s="76">
        <v>0.14593809047855302</v>
      </c>
      <c r="E51" s="65">
        <v>52</v>
      </c>
      <c r="P51" s="70"/>
    </row>
    <row r="52" spans="2:16" x14ac:dyDescent="0.3">
      <c r="B52" s="31" t="s">
        <v>97</v>
      </c>
      <c r="C52" s="40"/>
      <c r="D52" s="74">
        <v>0.18893904696170347</v>
      </c>
      <c r="E52" s="63">
        <v>400</v>
      </c>
      <c r="P52" s="70"/>
    </row>
    <row r="53" spans="2:16" x14ac:dyDescent="0.3">
      <c r="B53" s="34"/>
      <c r="C53" s="35" t="s">
        <v>86</v>
      </c>
      <c r="D53" s="75">
        <v>0.22288968986731961</v>
      </c>
      <c r="E53" s="61" t="s">
        <v>153</v>
      </c>
      <c r="P53" s="70"/>
    </row>
    <row r="54" spans="2:16" x14ac:dyDescent="0.3">
      <c r="B54" s="34"/>
      <c r="C54" s="36" t="s">
        <v>87</v>
      </c>
      <c r="D54" s="75">
        <v>0.18893904696170347</v>
      </c>
      <c r="E54" s="61" t="s">
        <v>121</v>
      </c>
      <c r="P54" s="70"/>
    </row>
    <row r="55" spans="2:16" x14ac:dyDescent="0.3">
      <c r="B55" s="34"/>
      <c r="C55" s="36" t="s">
        <v>88</v>
      </c>
      <c r="D55" s="75">
        <v>0.17063546289673212</v>
      </c>
      <c r="E55" s="67">
        <v>224</v>
      </c>
      <c r="P55" s="70"/>
    </row>
    <row r="56" spans="2:16" x14ac:dyDescent="0.3">
      <c r="B56" s="34"/>
      <c r="C56" s="46" t="s">
        <v>89</v>
      </c>
      <c r="D56" s="77">
        <v>0.63261904761904764</v>
      </c>
      <c r="E56" s="68">
        <v>100</v>
      </c>
      <c r="P56" s="70"/>
    </row>
    <row r="57" spans="2:16" x14ac:dyDescent="0.3">
      <c r="B57" s="33"/>
      <c r="C57" s="36" t="s">
        <v>90</v>
      </c>
      <c r="D57" s="75">
        <v>0.63261904761904764</v>
      </c>
      <c r="E57" s="67">
        <v>100</v>
      </c>
      <c r="P57" s="70"/>
    </row>
    <row r="58" spans="2:16" x14ac:dyDescent="0.3">
      <c r="B58" s="33"/>
      <c r="C58" s="36" t="s">
        <v>91</v>
      </c>
      <c r="D58" s="75">
        <v>0.63261904761904764</v>
      </c>
      <c r="E58" s="67">
        <v>100</v>
      </c>
      <c r="P58" s="70"/>
    </row>
    <row r="59" spans="2:16" x14ac:dyDescent="0.3">
      <c r="B59" s="39"/>
      <c r="C59" s="38" t="s">
        <v>92</v>
      </c>
      <c r="D59" s="76">
        <v>0.63261904761904764</v>
      </c>
      <c r="E59" s="69">
        <v>100</v>
      </c>
      <c r="P59" s="70"/>
    </row>
    <row r="60" spans="2:16" x14ac:dyDescent="0.3">
      <c r="B60" s="31" t="s">
        <v>98</v>
      </c>
      <c r="C60" s="40"/>
      <c r="D60" s="74">
        <v>0.17083305632853091</v>
      </c>
      <c r="E60" s="66">
        <v>16</v>
      </c>
      <c r="P60" s="70"/>
    </row>
    <row r="61" spans="2:16" x14ac:dyDescent="0.3">
      <c r="B61" s="34"/>
      <c r="C61" s="35" t="s">
        <v>86</v>
      </c>
      <c r="D61" s="75">
        <v>0.17083305632853091</v>
      </c>
      <c r="E61" s="61" t="s">
        <v>121</v>
      </c>
      <c r="P61" s="70"/>
    </row>
    <row r="62" spans="2:16" x14ac:dyDescent="0.3">
      <c r="B62" s="34"/>
      <c r="C62" s="36" t="s">
        <v>87</v>
      </c>
      <c r="D62" s="75">
        <v>0.17083305632853091</v>
      </c>
      <c r="E62" s="61">
        <v>0</v>
      </c>
      <c r="P62" s="70"/>
    </row>
    <row r="63" spans="2:16" x14ac:dyDescent="0.3">
      <c r="B63" s="34"/>
      <c r="C63" s="36" t="s">
        <v>88</v>
      </c>
      <c r="D63" s="75">
        <v>0.17083305632853091</v>
      </c>
      <c r="E63" s="61" t="s">
        <v>121</v>
      </c>
      <c r="P63" s="70"/>
    </row>
    <row r="64" spans="2:16" x14ac:dyDescent="0.3">
      <c r="B64" s="34"/>
      <c r="C64" s="46" t="s">
        <v>89</v>
      </c>
      <c r="D64" s="77">
        <v>0.63261904761904764</v>
      </c>
      <c r="E64" s="68">
        <v>100</v>
      </c>
      <c r="P64" s="70"/>
    </row>
    <row r="65" spans="2:16" x14ac:dyDescent="0.3">
      <c r="B65" s="33"/>
      <c r="C65" s="36" t="s">
        <v>90</v>
      </c>
      <c r="D65" s="75">
        <v>0.63261904761904764</v>
      </c>
      <c r="E65" s="67">
        <v>100</v>
      </c>
      <c r="P65" s="70"/>
    </row>
    <row r="66" spans="2:16" x14ac:dyDescent="0.3">
      <c r="B66" s="33"/>
      <c r="C66" s="36" t="s">
        <v>91</v>
      </c>
      <c r="D66" s="75">
        <v>0.63261904761904764</v>
      </c>
      <c r="E66" s="67">
        <v>100</v>
      </c>
      <c r="P66" s="70"/>
    </row>
    <row r="67" spans="2:16" x14ac:dyDescent="0.3">
      <c r="B67" s="39"/>
      <c r="C67" s="38" t="s">
        <v>92</v>
      </c>
      <c r="D67" s="76">
        <v>0.63261904761904764</v>
      </c>
      <c r="E67" s="69">
        <v>100</v>
      </c>
      <c r="P67" s="70"/>
    </row>
    <row r="68" spans="2:16" x14ac:dyDescent="0.3">
      <c r="B68" s="31" t="s">
        <v>99</v>
      </c>
      <c r="C68" s="40"/>
      <c r="D68" s="74">
        <v>0.17083305632853091</v>
      </c>
      <c r="E68" s="66" t="s">
        <v>121</v>
      </c>
      <c r="P68" s="70"/>
    </row>
    <row r="69" spans="2:16" x14ac:dyDescent="0.3">
      <c r="B69" s="34"/>
      <c r="C69" s="35" t="s">
        <v>86</v>
      </c>
      <c r="D69" s="75">
        <v>0.17083305632853091</v>
      </c>
      <c r="E69" s="61">
        <v>0</v>
      </c>
      <c r="P69" s="70"/>
    </row>
    <row r="70" spans="2:16" x14ac:dyDescent="0.3">
      <c r="B70" s="34"/>
      <c r="C70" s="36" t="s">
        <v>87</v>
      </c>
      <c r="D70" s="75">
        <v>0.17083305632853091</v>
      </c>
      <c r="E70" s="61">
        <v>0</v>
      </c>
      <c r="P70" s="70"/>
    </row>
    <row r="71" spans="2:16" x14ac:dyDescent="0.3">
      <c r="B71" s="34"/>
      <c r="C71" s="36" t="s">
        <v>88</v>
      </c>
      <c r="D71" s="75">
        <v>0.17083305632853091</v>
      </c>
      <c r="E71" s="61">
        <v>0</v>
      </c>
      <c r="P71" s="70"/>
    </row>
    <row r="72" spans="2:16" x14ac:dyDescent="0.3">
      <c r="B72" s="34"/>
      <c r="C72" s="36" t="s">
        <v>89</v>
      </c>
      <c r="D72" s="75">
        <v>0.17083305632853091</v>
      </c>
      <c r="E72" s="61">
        <v>0</v>
      </c>
      <c r="P72" s="70"/>
    </row>
    <row r="73" spans="2:16" x14ac:dyDescent="0.3">
      <c r="B73" s="33"/>
      <c r="C73" s="36" t="s">
        <v>90</v>
      </c>
      <c r="D73" s="75">
        <v>0.17083305632853091</v>
      </c>
      <c r="E73" s="61">
        <v>0</v>
      </c>
      <c r="P73" s="70"/>
    </row>
    <row r="74" spans="2:16" x14ac:dyDescent="0.3">
      <c r="B74" s="33"/>
      <c r="C74" s="36" t="s">
        <v>91</v>
      </c>
      <c r="D74" s="75">
        <v>0.17083305632853091</v>
      </c>
      <c r="E74" s="61">
        <v>0</v>
      </c>
      <c r="P74" s="70"/>
    </row>
    <row r="75" spans="2:16" x14ac:dyDescent="0.3">
      <c r="B75" s="39"/>
      <c r="C75" s="38" t="s">
        <v>92</v>
      </c>
      <c r="D75" s="76">
        <v>0.17083305632853091</v>
      </c>
      <c r="E75" s="65" t="s">
        <v>121</v>
      </c>
      <c r="P75" s="70"/>
    </row>
    <row r="76" spans="2:16" x14ac:dyDescent="0.3">
      <c r="B76" s="31" t="s">
        <v>115</v>
      </c>
      <c r="C76" s="40"/>
      <c r="D76" s="74">
        <v>4.5316127204744823E-2</v>
      </c>
      <c r="E76" s="63">
        <v>101</v>
      </c>
      <c r="P76" s="70"/>
    </row>
    <row r="77" spans="2:16" x14ac:dyDescent="0.3">
      <c r="B77" s="34"/>
      <c r="C77" s="35" t="s">
        <v>86</v>
      </c>
      <c r="D77" s="75">
        <v>4.5316127204744823E-2</v>
      </c>
      <c r="E77" s="61" t="s">
        <v>121</v>
      </c>
      <c r="P77" s="70"/>
    </row>
    <row r="78" spans="2:16" x14ac:dyDescent="0.3">
      <c r="B78" s="33"/>
      <c r="C78" s="36" t="s">
        <v>87</v>
      </c>
      <c r="D78" s="75">
        <v>4.8977990160149247E-2</v>
      </c>
      <c r="E78" s="67">
        <v>79</v>
      </c>
      <c r="P78" s="70"/>
    </row>
    <row r="79" spans="2:16" x14ac:dyDescent="0.3">
      <c r="B79" s="34"/>
      <c r="C79" s="36" t="s">
        <v>88</v>
      </c>
      <c r="D79" s="75">
        <v>3.3204272909354404E-2</v>
      </c>
      <c r="E79" s="61" t="s">
        <v>153</v>
      </c>
      <c r="P79" s="70"/>
    </row>
    <row r="80" spans="2:16" x14ac:dyDescent="0.3">
      <c r="B80" s="34"/>
      <c r="C80" s="36" t="s">
        <v>89</v>
      </c>
      <c r="D80" s="75">
        <v>4.5316127204744823E-2</v>
      </c>
      <c r="E80" s="61">
        <v>0</v>
      </c>
      <c r="P80" s="70"/>
    </row>
    <row r="81" spans="1:16" x14ac:dyDescent="0.3">
      <c r="B81" s="33"/>
      <c r="C81" s="36" t="s">
        <v>90</v>
      </c>
      <c r="D81" s="75">
        <v>4.5316127204744823E-2</v>
      </c>
      <c r="E81" s="61">
        <v>0</v>
      </c>
      <c r="P81" s="70"/>
    </row>
    <row r="82" spans="1:16" x14ac:dyDescent="0.3">
      <c r="B82" s="33"/>
      <c r="C82" s="36" t="s">
        <v>91</v>
      </c>
      <c r="D82" s="75">
        <v>4.5316127204744823E-2</v>
      </c>
      <c r="E82" s="61">
        <v>0</v>
      </c>
      <c r="P82" s="70"/>
    </row>
    <row r="83" spans="1:16" x14ac:dyDescent="0.3">
      <c r="B83" s="39"/>
      <c r="C83" s="38" t="s">
        <v>92</v>
      </c>
      <c r="D83" s="76">
        <v>4.5316127204744823E-2</v>
      </c>
      <c r="E83" s="65">
        <v>0</v>
      </c>
      <c r="P83" s="70"/>
    </row>
    <row r="84" spans="1:16" x14ac:dyDescent="0.3">
      <c r="P84" s="70"/>
    </row>
    <row r="85" spans="1:16" x14ac:dyDescent="0.3">
      <c r="P85" s="70"/>
    </row>
    <row r="86" spans="1:16" x14ac:dyDescent="0.3">
      <c r="A86" s="21" t="s">
        <v>120</v>
      </c>
      <c r="P86" s="70"/>
    </row>
    <row r="87" spans="1:16" x14ac:dyDescent="0.3">
      <c r="A87" s="21" t="s">
        <v>152</v>
      </c>
      <c r="P87" s="70"/>
    </row>
    <row r="88" spans="1:16" x14ac:dyDescent="0.3">
      <c r="A88" s="56" t="s">
        <v>112</v>
      </c>
      <c r="P88" s="70"/>
    </row>
    <row r="89" spans="1:16" hidden="1" x14ac:dyDescent="0.3">
      <c r="H89" s="21" t="s">
        <v>89</v>
      </c>
      <c r="I89" s="21" t="s">
        <v>127</v>
      </c>
      <c r="J89" s="21">
        <v>4.5316127204744823E-2</v>
      </c>
      <c r="K89" s="21">
        <v>0</v>
      </c>
      <c r="P89" s="70"/>
    </row>
    <row r="90" spans="1:16" hidden="1" x14ac:dyDescent="0.3">
      <c r="H90" s="21" t="s">
        <v>90</v>
      </c>
      <c r="I90" s="21" t="s">
        <v>128</v>
      </c>
      <c r="J90" s="21">
        <v>4.5316127204744823E-2</v>
      </c>
      <c r="K90" s="21">
        <v>0</v>
      </c>
      <c r="P90" s="70"/>
    </row>
    <row r="91" spans="1:16" hidden="1" x14ac:dyDescent="0.3">
      <c r="H91" s="21" t="s">
        <v>91</v>
      </c>
      <c r="I91" s="21" t="s">
        <v>129</v>
      </c>
      <c r="J91" s="21">
        <v>4.5316127204744823E-2</v>
      </c>
      <c r="K91" s="21">
        <v>0</v>
      </c>
      <c r="P91" s="70"/>
    </row>
    <row r="92" spans="1:16" hidden="1" x14ac:dyDescent="0.3">
      <c r="H92" s="21" t="s">
        <v>92</v>
      </c>
      <c r="I92" s="21" t="s">
        <v>130</v>
      </c>
      <c r="J92" s="21">
        <v>4.5316127204744823E-2</v>
      </c>
      <c r="K92" s="21">
        <v>0</v>
      </c>
      <c r="P92" s="70"/>
    </row>
    <row r="93" spans="1:16" hidden="1" x14ac:dyDescent="0.3">
      <c r="P93" s="70"/>
    </row>
    <row r="94" spans="1:16" x14ac:dyDescent="0.3">
      <c r="P94" s="70"/>
    </row>
    <row r="95" spans="1:16" x14ac:dyDescent="0.3">
      <c r="P95" s="70"/>
    </row>
    <row r="96" spans="1:16" x14ac:dyDescent="0.3">
      <c r="P96" s="70"/>
    </row>
    <row r="97" spans="16:16" x14ac:dyDescent="0.3">
      <c r="P97" s="70"/>
    </row>
    <row r="98" spans="16:16" x14ac:dyDescent="0.3">
      <c r="P98" s="70"/>
    </row>
    <row r="99" spans="16:16" x14ac:dyDescent="0.3">
      <c r="P99" s="70"/>
    </row>
    <row r="100" spans="16:16" x14ac:dyDescent="0.3">
      <c r="P100" s="70"/>
    </row>
    <row r="101" spans="16:16" x14ac:dyDescent="0.3"/>
    <row r="102" spans="16:16" ht="15" hidden="1" x14ac:dyDescent="0.25"/>
  </sheetData>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topLeftCell="A4" zoomScaleNormal="100" workbookViewId="0">
      <selection activeCell="Y1" sqref="Y1"/>
    </sheetView>
  </sheetViews>
  <sheetFormatPr defaultColWidth="0" defaultRowHeight="15" customHeight="1" zeroHeight="1" x14ac:dyDescent="0.3"/>
  <cols>
    <col min="1" max="1" width="4.5546875" style="21" customWidth="1"/>
    <col min="2" max="25" width="9.109375" style="21" customWidth="1"/>
    <col min="26" max="16384" width="9.109375" style="21" hidden="1"/>
  </cols>
  <sheetData>
    <row r="1" spans="1:24" ht="18" x14ac:dyDescent="0.25">
      <c r="A1" s="25" t="s">
        <v>78</v>
      </c>
    </row>
    <row r="2" spans="1:24" ht="9.75" customHeight="1" x14ac:dyDescent="0.25"/>
    <row r="3" spans="1:24" ht="30.75" customHeight="1" x14ac:dyDescent="0.25">
      <c r="B3" s="131" t="s">
        <v>79</v>
      </c>
      <c r="C3" s="131"/>
      <c r="D3" s="131"/>
      <c r="E3" s="131"/>
      <c r="F3" s="131"/>
      <c r="G3" s="131"/>
      <c r="H3" s="131"/>
      <c r="I3" s="131"/>
      <c r="J3" s="131"/>
      <c r="K3" s="131"/>
      <c r="L3" s="131"/>
      <c r="M3" s="131"/>
      <c r="N3" s="131"/>
      <c r="O3" s="131"/>
      <c r="P3" s="131"/>
      <c r="Q3" s="131"/>
      <c r="R3" s="131"/>
      <c r="S3" s="131"/>
      <c r="T3" s="131"/>
      <c r="U3" s="131"/>
      <c r="V3" s="131"/>
      <c r="W3" s="131"/>
      <c r="X3" s="131"/>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ht="14.4" x14ac:dyDescent="0.3"/>
    <row r="16" spans="1:24"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idden="1" x14ac:dyDescent="0.25"/>
  </sheetData>
  <mergeCells count="1">
    <mergeCell ref="B3:X3"/>
  </mergeCells>
  <pageMargins left="0.7" right="0.7" top="0.75" bottom="0.75" header="0.3" footer="0.3"/>
  <pageSetup paperSize="9" scale="5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A36" sqref="A36"/>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5" t="s">
        <v>1</v>
      </c>
    </row>
    <row r="3" spans="2:4" ht="14.25" x14ac:dyDescent="0.2">
      <c r="B3" s="2" t="s">
        <v>82</v>
      </c>
    </row>
    <row r="4" spans="2:4" ht="14.25" x14ac:dyDescent="0.2">
      <c r="B4" s="2"/>
    </row>
    <row r="5" spans="2:4" ht="14.25" x14ac:dyDescent="0.2">
      <c r="B5" s="2"/>
    </row>
    <row r="6" spans="2:4" ht="41.4" x14ac:dyDescent="0.25">
      <c r="B6" s="8" t="s">
        <v>2</v>
      </c>
      <c r="C6" s="9" t="s">
        <v>3</v>
      </c>
    </row>
    <row r="7" spans="2:4" ht="60" x14ac:dyDescent="0.2">
      <c r="B7" s="8" t="s">
        <v>34</v>
      </c>
      <c r="C7" s="9" t="s">
        <v>35</v>
      </c>
      <c r="D7" s="3"/>
    </row>
    <row r="8" spans="2:4" ht="27.6" x14ac:dyDescent="0.25">
      <c r="B8" s="8" t="s">
        <v>4</v>
      </c>
      <c r="C8" s="9" t="s">
        <v>36</v>
      </c>
    </row>
    <row r="9" spans="2:4" x14ac:dyDescent="0.25">
      <c r="B9" s="132" t="s">
        <v>5</v>
      </c>
      <c r="C9" s="10" t="s">
        <v>6</v>
      </c>
    </row>
    <row r="10" spans="2:4" ht="27.6" x14ac:dyDescent="0.25">
      <c r="B10" s="133"/>
      <c r="C10" s="5" t="s">
        <v>7</v>
      </c>
    </row>
    <row r="11" spans="2:4" x14ac:dyDescent="0.25">
      <c r="B11" s="134"/>
      <c r="C11" s="7" t="s">
        <v>8</v>
      </c>
    </row>
    <row r="12" spans="2:4" ht="27.6" x14ac:dyDescent="0.25">
      <c r="B12" s="8" t="s">
        <v>9</v>
      </c>
      <c r="C12" s="9" t="s">
        <v>10</v>
      </c>
    </row>
    <row r="13" spans="2:4" ht="27.6" x14ac:dyDescent="0.25">
      <c r="B13" s="8" t="s">
        <v>11</v>
      </c>
      <c r="C13" s="9" t="s">
        <v>37</v>
      </c>
    </row>
    <row r="14" spans="2:4" ht="27.6" x14ac:dyDescent="0.25">
      <c r="B14" s="8" t="s">
        <v>12</v>
      </c>
      <c r="C14" s="9" t="s">
        <v>38</v>
      </c>
    </row>
    <row r="15" spans="2:4" x14ac:dyDescent="0.25">
      <c r="B15" s="132" t="s">
        <v>13</v>
      </c>
      <c r="C15" s="10" t="s">
        <v>14</v>
      </c>
    </row>
    <row r="16" spans="2:4" x14ac:dyDescent="0.25">
      <c r="B16" s="133"/>
      <c r="C16" s="6" t="s">
        <v>39</v>
      </c>
    </row>
    <row r="17" spans="2:3" x14ac:dyDescent="0.25">
      <c r="B17" s="133"/>
      <c r="C17" s="6" t="s">
        <v>40</v>
      </c>
    </row>
    <row r="18" spans="2:3" x14ac:dyDescent="0.25">
      <c r="B18" s="133"/>
      <c r="C18" s="6" t="s">
        <v>41</v>
      </c>
    </row>
    <row r="19" spans="2:3" x14ac:dyDescent="0.25">
      <c r="B19" s="134"/>
      <c r="C19" s="7" t="s">
        <v>42</v>
      </c>
    </row>
    <row r="20" spans="2:3" ht="27.6" x14ac:dyDescent="0.25">
      <c r="B20" s="8" t="s">
        <v>15</v>
      </c>
      <c r="C20" s="9" t="s">
        <v>43</v>
      </c>
    </row>
    <row r="21" spans="2:3" ht="27.6" x14ac:dyDescent="0.25">
      <c r="B21" s="8" t="s">
        <v>16</v>
      </c>
      <c r="C21" s="9" t="s">
        <v>44</v>
      </c>
    </row>
    <row r="22" spans="2:3" x14ac:dyDescent="0.25">
      <c r="B22" s="8" t="s">
        <v>17</v>
      </c>
      <c r="C22" s="9" t="s">
        <v>45</v>
      </c>
    </row>
    <row r="23" spans="2:3" x14ac:dyDescent="0.25">
      <c r="B23" s="132" t="s">
        <v>18</v>
      </c>
      <c r="C23" s="10" t="s">
        <v>19</v>
      </c>
    </row>
    <row r="24" spans="2:3" ht="27.6" x14ac:dyDescent="0.25">
      <c r="B24" s="134"/>
      <c r="C24" s="7" t="s">
        <v>46</v>
      </c>
    </row>
    <row r="25" spans="2:3" x14ac:dyDescent="0.25">
      <c r="B25" s="8" t="s">
        <v>20</v>
      </c>
      <c r="C25" s="9" t="s">
        <v>47</v>
      </c>
    </row>
    <row r="26" spans="2:3" ht="27.6" x14ac:dyDescent="0.25">
      <c r="B26" s="11" t="s">
        <v>21</v>
      </c>
      <c r="C26" s="5" t="s">
        <v>48</v>
      </c>
    </row>
    <row r="27" spans="2:3" x14ac:dyDescent="0.25">
      <c r="B27" s="8" t="s">
        <v>22</v>
      </c>
      <c r="C27" s="9" t="s">
        <v>23</v>
      </c>
    </row>
    <row r="28" spans="2:3" x14ac:dyDescent="0.25">
      <c r="B28" s="8" t="s">
        <v>24</v>
      </c>
      <c r="C28" s="9" t="s">
        <v>25</v>
      </c>
    </row>
    <row r="29" spans="2:3" ht="27.6" x14ac:dyDescent="0.25">
      <c r="B29" s="8" t="s">
        <v>26</v>
      </c>
      <c r="C29" s="9" t="s">
        <v>49</v>
      </c>
    </row>
    <row r="30" spans="2:3" x14ac:dyDescent="0.25">
      <c r="B30" s="132" t="s">
        <v>27</v>
      </c>
      <c r="C30" s="135" t="s">
        <v>28</v>
      </c>
    </row>
    <row r="31" spans="2:3" x14ac:dyDescent="0.25">
      <c r="B31" s="134"/>
      <c r="C31" s="136"/>
    </row>
    <row r="32" spans="2:3" x14ac:dyDescent="0.25">
      <c r="B32" s="8" t="s">
        <v>29</v>
      </c>
      <c r="C32" s="9" t="s">
        <v>30</v>
      </c>
    </row>
    <row r="33" spans="2:3" x14ac:dyDescent="0.25">
      <c r="B33" s="8" t="s">
        <v>31</v>
      </c>
      <c r="C33" s="9" t="s">
        <v>50</v>
      </c>
    </row>
    <row r="34" spans="2:3" ht="27.6" x14ac:dyDescent="0.25">
      <c r="B34" s="8" t="s">
        <v>32</v>
      </c>
      <c r="C34" s="9" t="s">
        <v>51</v>
      </c>
    </row>
    <row r="35" spans="2:3" x14ac:dyDescent="0.25">
      <c r="B35" s="4" t="s">
        <v>33</v>
      </c>
      <c r="C35" s="7" t="s">
        <v>52</v>
      </c>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8</vt:i4>
      </vt:variant>
      <vt:variant>
        <vt:lpstr>Named Ranges</vt:lpstr>
      </vt:variant>
      <vt:variant>
        <vt:i4>1</vt:i4>
      </vt:variant>
    </vt:vector>
  </HeadingPairs>
  <TitlesOfParts>
    <vt:vector size="15" baseType="lpstr">
      <vt:lpstr>Introduction</vt:lpstr>
      <vt:lpstr>A. Tariff Change Notice</vt:lpstr>
      <vt:lpstr>B. Table 2</vt:lpstr>
      <vt:lpstr>B. Table 3</vt:lpstr>
      <vt:lpstr>B. Graph interpretation</vt:lpstr>
      <vt:lpstr>B. Glossary</vt:lpstr>
      <vt:lpstr>B. Total</vt:lpstr>
      <vt:lpstr>B. Small commercial biomass</vt:lpstr>
      <vt:lpstr>B. Medium commercial biomass</vt:lpstr>
      <vt:lpstr>B. Large commercial biomass</vt:lpstr>
      <vt:lpstr>B. Small commercial heat pumps</vt:lpstr>
      <vt:lpstr>B. Large commercial heat pumps</vt:lpstr>
      <vt:lpstr>B. All solar collectors</vt:lpstr>
      <vt:lpstr>B. Biogas combustion&amp;biomethane</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2013-06-27T12:40:07Z</cp:lastPrinted>
  <dcterms:created xsi:type="dcterms:W3CDTF">2013-06-26T10:22:08Z</dcterms:created>
  <dcterms:modified xsi:type="dcterms:W3CDTF">2016-03-01T12:25:30Z</dcterms:modified>
</cp:coreProperties>
</file>