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08" yWindow="168" windowWidth="10152" windowHeight="9156" tabRatio="804" activeTab="1"/>
  </bookViews>
  <sheets>
    <sheet name="Introduction" sheetId="1" r:id="rId1"/>
    <sheet name="1. Summary and Table 1." sheetId="2" r:id="rId2"/>
    <sheet name="2. Graph interpretation" sheetId="3" r:id="rId3"/>
    <sheet name="3. ASHP graph" sheetId="4" r:id="rId4"/>
    <sheet name="3. GSHP graph" sheetId="5" r:id="rId5"/>
    <sheet name="3. Biomass graph" sheetId="6" r:id="rId6"/>
    <sheet name="3. Solar thermal graph" sheetId="7" r:id="rId7"/>
    <sheet name="4. Glossary" sheetId="8" r:id="rId8"/>
    <sheet name="5. Scheme background" sheetId="9" r:id="rId9"/>
  </sheets>
  <definedNames>
    <definedName name="_xlnm.Print_Area" localSheetId="0">Introduction!$A$1:$W$37</definedName>
    <definedName name="Z_BDB8FDDD_8784_43A9_8ED5_DDC935B43E9E_.wvu.Cols" localSheetId="1" hidden="1">'1. Summary and Table 1.'!$M:$XFD</definedName>
    <definedName name="Z_BDB8FDDD_8784_43A9_8ED5_DDC935B43E9E_.wvu.Cols" localSheetId="2" hidden="1">'2. Graph interpretation'!$Z:$XFD</definedName>
    <definedName name="Z_BDB8FDDD_8784_43A9_8ED5_DDC935B43E9E_.wvu.Cols" localSheetId="7" hidden="1">'4. Glossary'!$E:$XFD</definedName>
    <definedName name="Z_BDB8FDDD_8784_43A9_8ED5_DDC935B43E9E_.wvu.Cols" localSheetId="8" hidden="1">'5. Scheme background'!$E:$XFD</definedName>
    <definedName name="Z_BDB8FDDD_8784_43A9_8ED5_DDC935B43E9E_.wvu.Cols" localSheetId="0" hidden="1">Introduction!$Z:$XFD</definedName>
    <definedName name="Z_BDB8FDDD_8784_43A9_8ED5_DDC935B43E9E_.wvu.PrintArea" localSheetId="0" hidden="1">Introduction!$A$1:$W$37</definedName>
    <definedName name="Z_BDB8FDDD_8784_43A9_8ED5_DDC935B43E9E_.wvu.Rows" localSheetId="1" hidden="1">'1. Summary and Table 1.'!$69:$1048576</definedName>
    <definedName name="Z_BDB8FDDD_8784_43A9_8ED5_DDC935B43E9E_.wvu.Rows" localSheetId="2" hidden="1">'2. Graph interpretation'!$40:$1048576,'2. Graph interpretation'!$39:$39</definedName>
    <definedName name="Z_BDB8FDDD_8784_43A9_8ED5_DDC935B43E9E_.wvu.Rows" localSheetId="7" hidden="1">'4. Glossary'!$37:$1048576</definedName>
    <definedName name="Z_BDB8FDDD_8784_43A9_8ED5_DDC935B43E9E_.wvu.Rows" localSheetId="8" hidden="1">'5. Scheme background'!$37:$1048576</definedName>
    <definedName name="Z_BDB8FDDD_8784_43A9_8ED5_DDC935B43E9E_.wvu.Rows" localSheetId="0" hidden="1">Introduction!$53:$1048576,Introduction!$38:$47</definedName>
  </definedNames>
  <calcPr calcId="145621"/>
  <customWorkbookViews>
    <customWorkbookView name="# - Personal View" guid="{BDB8FDDD-8784-43A9-8ED5-DDC935B43E9E}" mergeInterval="0" personalView="1" maximized="1" windowWidth="1680" windowHeight="824" tabRatio="804" activeSheetId="3"/>
  </customWorkbookViews>
</workbook>
</file>

<file path=xl/calcChain.xml><?xml version="1.0" encoding="utf-8"?>
<calcChain xmlns="http://schemas.openxmlformats.org/spreadsheetml/2006/main">
  <c r="G29" i="2" l="1"/>
  <c r="G28" i="2"/>
  <c r="G27" i="2"/>
  <c r="G26" i="2"/>
  <c r="G20" i="2" l="1"/>
  <c r="G19" i="2"/>
  <c r="G18" i="2"/>
  <c r="G17" i="2"/>
</calcChain>
</file>

<file path=xl/sharedStrings.xml><?xml version="1.0" encoding="utf-8"?>
<sst xmlns="http://schemas.openxmlformats.org/spreadsheetml/2006/main" count="122" uniqueCount="93">
  <si>
    <t>Glossary</t>
  </si>
  <si>
    <t xml:space="preserve">Assessment dates </t>
  </si>
  <si>
    <t>Data (from Ofgem)</t>
  </si>
  <si>
    <t>Expenditure Forecast Statement</t>
  </si>
  <si>
    <t>This is a quarterly statement published by DECC which sets out:</t>
  </si>
  <si>
    <t>Expenditure threshold (or “trigger”)</t>
  </si>
  <si>
    <t>Increase in expenditure forecast</t>
  </si>
  <si>
    <t>Monthly forecasts</t>
  </si>
  <si>
    <t>These are monthly reports published by DECC on the GOV.UK</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</si>
  <si>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</si>
  <si>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</si>
  <si>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</si>
  <si>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</si>
  <si>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</si>
  <si>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</si>
  <si>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</si>
  <si>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</si>
  <si>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</si>
  <si>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</si>
  <si>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</si>
  <si>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</si>
  <si>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</si>
  <si>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</si>
  <si>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</si>
  <si>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</si>
  <si>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</si>
  <si>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</si>
  <si>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</si>
  <si>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</si>
  <si>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</si>
  <si>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</si>
  <si>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</si>
  <si>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Spreadsheet contents</t>
  </si>
  <si>
    <t>Indicator variable</t>
  </si>
  <si>
    <t>Has the trigger been breached (YES/NO)</t>
  </si>
  <si>
    <t>NO</t>
  </si>
  <si>
    <t>Has the super trigger been breached (YES/NO)</t>
  </si>
  <si>
    <t>Has the growth trigger been breached (YES/NO)</t>
  </si>
  <si>
    <t>Has the super growth trigger been breached (YES/NO)</t>
  </si>
  <si>
    <t>Table 1: comparing actual forecast expenditure between quarters and against expenditure thresholds</t>
  </si>
  <si>
    <t>The figures in the publication show the expenditure forecasts for each tariff category within the domestic scheme and compares them to the thresholds as set out in the regulations.</t>
  </si>
  <si>
    <t>Graphs for the Total forecast expenditure and each tariff category can be found in the following tabs. The graph makes it possible to compare each subsequent 12 month forecast expenditure against the anticipated expenditure and against the expenditure threshold (trigger). The example graph below does not contain real data and should be used only as a guide to help interpret the graphs on the following tabs.</t>
  </si>
  <si>
    <t>Domestic RHI scheme background</t>
  </si>
  <si>
    <t>These documents are published by DECC in accordance with Regulation 38 of the Domestic Renewable Heat Incentive Scheme Regulations 2014 ("the regulations").</t>
  </si>
  <si>
    <t>https://www.gov.uk/government/uploads/system/uploads/attachment_data/file/263190/Domestic_budget_management_publication_-_Dec_2013.pdf</t>
  </si>
  <si>
    <t>These refer to the technology specific tariffs which are currently available under the domestic RHI scheme.</t>
  </si>
  <si>
    <r>
      <t xml:space="preserve">This is data provided to DECC by Ofgem detailing the number of applications it has received for accreditation, as well all installations it has already accredited by each </t>
    </r>
    <r>
      <rPr>
        <b/>
        <sz val="11"/>
        <color theme="1"/>
        <rFont val="Arial"/>
        <family val="2"/>
      </rPr>
      <t>assessment date</t>
    </r>
    <r>
      <rPr>
        <sz val="11"/>
        <color theme="1"/>
        <rFont val="Arial"/>
        <family val="2"/>
      </rPr>
      <t xml:space="preserve">.  </t>
    </r>
  </si>
  <si>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</si>
  <si>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</si>
  <si>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</si>
  <si>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r>
      <t xml:space="preserve">This is the amount a </t>
    </r>
    <r>
      <rPr>
        <b/>
        <sz val="11"/>
        <color theme="1"/>
        <rFont val="Arial"/>
        <family val="2"/>
      </rPr>
      <t xml:space="preserve">tariff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</si>
  <si>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</si>
  <si>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</si>
  <si>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</si>
  <si>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</si>
  <si>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</si>
  <si>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</si>
  <si>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</si>
  <si>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</si>
  <si>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</si>
  <si>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</si>
  <si>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</si>
  <si>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</si>
  <si>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</si>
  <si>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t>Super expenditure threshold (or “trigger”)</t>
  </si>
  <si>
    <t>The Domestic Renewable Heat Incentive Scheme Regulations 2014</t>
  </si>
  <si>
    <r>
      <t xml:space="preserve">These are estimates by DECC of the cost of RHI payments over the next 12 months for </t>
    </r>
    <r>
      <rPr>
        <b/>
        <sz val="11"/>
        <color theme="1"/>
        <rFont val="Arial"/>
        <family val="2"/>
      </rPr>
      <t>each tariff category. The forecast takes into account all applications for systems installed on or after the 9 April 2014 but does not include failed and rejected applications</t>
    </r>
    <r>
      <rPr>
        <sz val="11"/>
        <color theme="1"/>
        <rFont val="Arial"/>
        <family val="2"/>
      </rPr>
      <t xml:space="preserve">.  The amounts are then compared against the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t>
    </r>
  </si>
  <si>
    <t>YES</t>
  </si>
  <si>
    <r>
      <t xml:space="preserve">This is a spending threshold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</si>
  <si>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r>
      <t xml:space="preserve">Another spending threshold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</si>
  <si>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Indicator variable. Has growth from previous quarter exceeded anticipated growth (the increase between this and previous quarterly trigger point)  </t>
  </si>
  <si>
    <t>Table 2: comparing actual forecast expenditure between quarters and against super expenditure thresholds</t>
  </si>
  <si>
    <t xml:space="preserve">Indicator variable. Has growth from previous quarter exceeded anticipated growth (the increase between this and previous quarterly super trigger point)  </t>
  </si>
  <si>
    <t>Actual growth from last quarter (£m)</t>
  </si>
  <si>
    <t>If you have any comments regarding the format of the Monthly and/or Quarterly forecast publications please email RHI@DECC.gsi.gov.uk marking your email ‘RHI – quarterly forecast'</t>
  </si>
  <si>
    <t xml:space="preserve"> - Showing forecast expenditure for all previous months.</t>
  </si>
  <si>
    <t>This workbook contains the Tariff Change Notice and quarterly expenditure forecast statement for the domestic RHI scheme.</t>
  </si>
  <si>
    <t>TARIFF CHANGE NOTICE AND EXPENDITURE FORECAST STATEMENT</t>
  </si>
  <si>
    <t>QUARTERLY EXPENDITURE FORECAST STATEMENT</t>
  </si>
  <si>
    <t>- Table 1 contains the current expenditure forecasts for each tariff band and the relevant threshold values (trigger point) for the current assessment date.</t>
  </si>
  <si>
    <t>- This tab also contains an executive summary explaining any changes that have occurred this month. It will also give details of any triggers that have</t>
  </si>
  <si>
    <t xml:space="preserve">   been exceeded at the current assessment date.</t>
  </si>
  <si>
    <t>Quarterly forecast for the domestic RHI scheme as at 31 January 2016</t>
  </si>
  <si>
    <t>The data contained in this publication is based on the scheme data as at 31 January 2016, which has been provided by the Office of Gas and Electricity Markets (Ofgem) who administer the scheme.</t>
  </si>
  <si>
    <t xml:space="preserve">Forecast expenditure (£m) as at 31.01.2016 </t>
  </si>
  <si>
    <t>Expenditure threshold (or trigger) for each technology (£m), as at 31.01.2016.</t>
  </si>
  <si>
    <t>Last quarters actual forecast expenditure (£m) at 31.10.2015</t>
  </si>
  <si>
    <t>Growth Triggers (£m)</t>
  </si>
  <si>
    <t>Super expenditure threshold (or trigger) for each technology (£m), as at 31.01.2016.</t>
  </si>
  <si>
    <t>Super growth Triggers (£m)</t>
  </si>
  <si>
    <t>The growth of the super expenditure trigger between 31.10.2015 and 31.1.2016</t>
  </si>
  <si>
    <t>The growth of the expenditure trigger between 31.10.2015 and 31.1.2016</t>
  </si>
  <si>
    <t>The difference between forecast expenditure as at 31.10.15 and 31.1.16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</si>
</sst>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4">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12" xfId="0" applyFont="1" applyFill="1" applyBorder="1" applyAlignment="1">
      <alignment vertical="center" wrapText="1"/>
    </xf>
    <xf numFmtId="0" fontId="0" fillId="2" borderId="0" xfId="0" applyFill="1"/>
    <xf numFmtId="0" fontId="16" fillId="0" borderId="0" xfId="0" applyNumberFormat="1" applyFont="1"/>
    <xf numFmtId="0" fontId="15" fillId="2" borderId="17" xfId="0" applyFont="1" applyFill="1" applyBorder="1" applyAlignment="1">
      <alignment horizontal="center" vertical="center"/>
    </xf>
    <xf numFmtId="0" fontId="11" fillId="2" borderId="0" xfId="0" applyFont="1" applyFill="1" applyBorder="1" applyAlignment="1">
      <alignment vertical="center" wrapText="1"/>
    </xf>
    <xf numFmtId="164" fontId="6" fillId="2" borderId="0" xfId="0" applyNumberFormat="1" applyFont="1" applyFill="1" applyBorder="1" applyAlignment="1">
      <alignment horizontal="right"/>
    </xf>
    <xf numFmtId="164" fontId="6" fillId="2" borderId="0" xfId="1" applyNumberFormat="1" applyFont="1" applyFill="1" applyBorder="1" applyAlignment="1">
      <alignment horizontal="right"/>
    </xf>
    <xf numFmtId="0" fontId="11" fillId="2" borderId="17" xfId="0" applyFont="1" applyFill="1" applyBorder="1" applyAlignment="1">
      <alignment vertical="center" wrapText="1"/>
    </xf>
    <xf numFmtId="164" fontId="6" fillId="0" borderId="13" xfId="0" applyNumberFormat="1" applyFont="1" applyBorder="1" applyAlignment="1">
      <alignment horizontal="center"/>
    </xf>
    <xf numFmtId="164" fontId="6" fillId="0" borderId="14" xfId="0" applyNumberFormat="1" applyFont="1" applyBorder="1" applyAlignment="1">
      <alignment horizontal="center"/>
    </xf>
    <xf numFmtId="164" fontId="6" fillId="0" borderId="16" xfId="0" applyNumberFormat="1" applyFont="1" applyBorder="1" applyAlignment="1">
      <alignment horizontal="center"/>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0" xfId="0" applyNumberFormat="1" applyFont="1" applyFill="1" applyBorder="1" applyAlignment="1">
      <alignment horizontal="center"/>
    </xf>
    <xf numFmtId="164" fontId="6" fillId="0" borderId="0" xfId="0" applyNumberFormat="1" applyFont="1" applyBorder="1" applyAlignment="1">
      <alignment horizontal="center"/>
    </xf>
    <xf numFmtId="164"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166" fontId="6" fillId="2" borderId="19" xfId="0" applyNumberFormat="1" applyFont="1" applyFill="1" applyBorder="1" applyAlignment="1">
      <alignment horizontal="center"/>
    </xf>
    <xf numFmtId="166" fontId="6" fillId="2" borderId="20" xfId="0" applyNumberFormat="1" applyFont="1" applyFill="1" applyBorder="1" applyAlignment="1">
      <alignment horizontal="center"/>
    </xf>
    <xf numFmtId="166" fontId="6" fillId="2" borderId="21" xfId="0" applyNumberFormat="1" applyFont="1" applyFill="1" applyBorder="1" applyAlignment="1">
      <alignment horizontal="center"/>
    </xf>
    <xf numFmtId="0" fontId="0" fillId="0" borderId="0" xfId="0"/>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0" xfId="0" applyNumberFormat="1" applyFont="1" applyFill="1" applyBorder="1" applyAlignment="1">
      <alignment horizontal="center"/>
    </xf>
    <xf numFmtId="0" fontId="0" fillId="0" borderId="0" xfId="0"/>
    <xf numFmtId="0" fontId="3" fillId="2" borderId="0" xfId="0" applyFont="1" applyFill="1"/>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9" fillId="2" borderId="0" xfId="0" applyFont="1" applyFill="1"/>
    <xf numFmtId="49" fontId="21" fillId="2" borderId="0" xfId="0" quotePrefix="1" applyNumberFormat="1" applyFont="1" applyFill="1" applyAlignment="1">
      <alignment vertical="center"/>
    </xf>
    <xf numFmtId="164" fontId="6" fillId="2" borderId="0" xfId="0" applyNumberFormat="1" applyFont="1" applyFill="1" applyBorder="1" applyAlignment="1">
      <alignment horizontal="right"/>
    </xf>
    <xf numFmtId="0" fontId="21" fillId="2" borderId="0" xfId="0" applyFont="1" applyFill="1" applyAlignment="1">
      <alignment horizontal="left"/>
    </xf>
    <xf numFmtId="0" fontId="3" fillId="2" borderId="0" xfId="0" applyFont="1" applyFill="1" applyAlignment="1">
      <alignment horizontal="left"/>
    </xf>
    <xf numFmtId="166"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166" fontId="6" fillId="2" borderId="19" xfId="0" applyNumberFormat="1" applyFont="1" applyFill="1" applyBorder="1" applyAlignment="1">
      <alignment horizontal="center"/>
    </xf>
    <xf numFmtId="166" fontId="6" fillId="2" borderId="20" xfId="0" applyNumberFormat="1" applyFont="1" applyFill="1" applyBorder="1" applyAlignment="1">
      <alignment horizontal="center"/>
    </xf>
    <xf numFmtId="166" fontId="6" fillId="2" borderId="21" xfId="0" applyNumberFormat="1" applyFont="1" applyFill="1" applyBorder="1" applyAlignment="1">
      <alignment horizontal="center"/>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v>Forecast expenditure (£m)</c:v>
          </c:tx>
          <c:spPr>
            <a:solidFill>
              <a:srgbClr val="0070C0"/>
            </a:solidFill>
          </c:spPr>
          <c:invertIfNegative val="0"/>
          <c:cat>
            <c:strLit>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Lit>
          </c:cat>
          <c:val>
            <c:numLit>
              <c:formatCode>General</c:formatCode>
              <c:ptCount val="4"/>
              <c:pt idx="0">
                <c:v>0.31059668512858901</c:v>
              </c:pt>
              <c:pt idx="1">
                <c:v>1</c:v>
              </c:pt>
              <c:pt idx="2">
                <c:v>1.8</c:v>
              </c:pt>
              <c:pt idx="3">
                <c:v>3</c:v>
              </c:pt>
            </c:numLit>
          </c:val>
        </c:ser>
        <c:dLbls>
          <c:showLegendKey val="0"/>
          <c:showVal val="0"/>
          <c:showCatName val="0"/>
          <c:showSerName val="0"/>
          <c:showPercent val="0"/>
          <c:showBubbleSize val="0"/>
        </c:dLbls>
        <c:gapWidth val="150"/>
        <c:axId val="98164736"/>
        <c:axId val="98166656"/>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18"/>
              <c:pt idx="2">
                <c:v>2.4</c:v>
              </c:pt>
              <c:pt idx="5">
                <c:v>4.2</c:v>
              </c:pt>
              <c:pt idx="8">
                <c:v>6</c:v>
              </c:pt>
              <c:pt idx="11">
                <c:v>8.4</c:v>
              </c:pt>
              <c:pt idx="14">
                <c:v>11.9</c:v>
              </c:pt>
              <c:pt idx="17">
                <c:v>15.5</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18"/>
              <c:pt idx="2">
                <c:v>4.8</c:v>
              </c:pt>
              <c:pt idx="5">
                <c:v>8.4</c:v>
              </c:pt>
              <c:pt idx="8">
                <c:v>12</c:v>
              </c:pt>
              <c:pt idx="11">
                <c:v>16.8</c:v>
              </c:pt>
              <c:pt idx="14">
                <c:v>23.9</c:v>
              </c:pt>
              <c:pt idx="17">
                <c:v>31.1</c:v>
              </c:pt>
            </c:numLit>
          </c:val>
          <c:smooth val="0"/>
        </c:ser>
        <c:dLbls>
          <c:showLegendKey val="0"/>
          <c:showVal val="0"/>
          <c:showCatName val="0"/>
          <c:showSerName val="0"/>
          <c:showPercent val="0"/>
          <c:showBubbleSize val="0"/>
        </c:dLbls>
        <c:marker val="1"/>
        <c:smooth val="0"/>
        <c:axId val="98164736"/>
        <c:axId val="98166656"/>
      </c:lineChart>
      <c:catAx>
        <c:axId val="98164736"/>
        <c:scaling>
          <c:orientation val="minMax"/>
        </c:scaling>
        <c:delete val="0"/>
        <c:axPos val="b"/>
        <c:majorTickMark val="out"/>
        <c:minorTickMark val="none"/>
        <c:tickLblPos val="nextTo"/>
        <c:crossAx val="98166656"/>
        <c:crosses val="autoZero"/>
        <c:auto val="1"/>
        <c:lblAlgn val="ctr"/>
        <c:lblOffset val="100"/>
        <c:noMultiLvlLbl val="0"/>
      </c:catAx>
      <c:valAx>
        <c:axId val="98166656"/>
        <c:scaling>
          <c:orientation val="minMax"/>
          <c:max val="35"/>
        </c:scaling>
        <c:delete val="0"/>
        <c:axPos val="l"/>
        <c:majorGridlines/>
        <c:numFmt formatCode="General" sourceLinked="1"/>
        <c:majorTickMark val="out"/>
        <c:minorTickMark val="none"/>
        <c:tickLblPos val="nextTo"/>
        <c:crossAx val="98164736"/>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31.01.2016"</c:f>
          <c:strCache>
            <c:ptCount val="1"/>
            <c:pt idx="0">
              <c:v>Air source heat pumps forecast expenditure as at 31.01.2016</c:v>
            </c:pt>
          </c:strCache>
        </c:strRef>
      </c:tx>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ser>
          <c:idx val="0"/>
          <c:order val="0"/>
          <c:tx>
            <c:v>Forecast expenditure (£m)</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3.8081572961110005E-2</c:v>
              </c:pt>
              <c:pt idx="1">
                <c:v>0.13107352</c:v>
              </c:pt>
              <c:pt idx="2">
                <c:v>0.26058258000000001</c:v>
              </c:pt>
              <c:pt idx="3">
                <c:v>0.39216271999999996</c:v>
              </c:pt>
              <c:pt idx="4">
                <c:v>0.59880734999999996</c:v>
              </c:pt>
              <c:pt idx="5">
                <c:v>0.82810618000000003</c:v>
              </c:pt>
              <c:pt idx="6">
                <c:v>1.1168007200000001</c:v>
              </c:pt>
              <c:pt idx="7">
                <c:v>1.35187814</c:v>
              </c:pt>
              <c:pt idx="8">
                <c:v>1.58549264</c:v>
              </c:pt>
              <c:pt idx="9">
                <c:v>1.8978469099999999</c:v>
              </c:pt>
              <c:pt idx="10">
                <c:v>2.4190222299999999</c:v>
              </c:pt>
              <c:pt idx="11">
                <c:v>2.8054143599999999</c:v>
              </c:pt>
              <c:pt idx="12">
                <c:v>3.1710750699999997</c:v>
              </c:pt>
              <c:pt idx="13">
                <c:v>3.4907816499999997</c:v>
              </c:pt>
              <c:pt idx="14">
                <c:v>3.9823463700000001</c:v>
              </c:pt>
              <c:pt idx="15">
                <c:v>4.3065780999999994</c:v>
              </c:pt>
              <c:pt idx="16">
                <c:v>4.67</c:v>
              </c:pt>
              <c:pt idx="17">
                <c:v>5.0673735599999992</c:v>
              </c:pt>
              <c:pt idx="18">
                <c:v>5.4759389199999999</c:v>
              </c:pt>
              <c:pt idx="19">
                <c:v>5.8267539800000003</c:v>
              </c:pt>
              <c:pt idx="20">
                <c:v>6.2035267800000007</c:v>
              </c:pt>
            </c:numLit>
          </c:val>
        </c:ser>
        <c:dLbls>
          <c:showLegendKey val="0"/>
          <c:showVal val="0"/>
          <c:showCatName val="0"/>
          <c:showSerName val="0"/>
          <c:showPercent val="0"/>
          <c:showBubbleSize val="0"/>
        </c:dLbls>
        <c:gapWidth val="150"/>
        <c:axId val="98719616"/>
        <c:axId val="98721792"/>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2.4</c:v>
              </c:pt>
              <c:pt idx="5">
                <c:v>4.2</c:v>
              </c:pt>
              <c:pt idx="8">
                <c:v>6</c:v>
              </c:pt>
              <c:pt idx="11">
                <c:v>8.4</c:v>
              </c:pt>
              <c:pt idx="14">
                <c:v>11.9</c:v>
              </c:pt>
              <c:pt idx="17">
                <c:v>15.5</c:v>
              </c:pt>
              <c:pt idx="20">
                <c:v>19.100000000000001</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4.8</c:v>
              </c:pt>
              <c:pt idx="5">
                <c:v>8.4</c:v>
              </c:pt>
              <c:pt idx="8">
                <c:v>12</c:v>
              </c:pt>
              <c:pt idx="11">
                <c:v>16.8</c:v>
              </c:pt>
              <c:pt idx="14">
                <c:v>23.9</c:v>
              </c:pt>
              <c:pt idx="17">
                <c:v>31.1</c:v>
              </c:pt>
              <c:pt idx="20">
                <c:v>38.200000000000003</c:v>
              </c:pt>
            </c:numLit>
          </c:val>
          <c:smooth val="0"/>
        </c:ser>
        <c:dLbls>
          <c:showLegendKey val="0"/>
          <c:showVal val="0"/>
          <c:showCatName val="0"/>
          <c:showSerName val="0"/>
          <c:showPercent val="0"/>
          <c:showBubbleSize val="0"/>
        </c:dLbls>
        <c:marker val="1"/>
        <c:smooth val="0"/>
        <c:axId val="98719616"/>
        <c:axId val="98721792"/>
      </c:lineChart>
      <c:catAx>
        <c:axId val="98719616"/>
        <c:scaling>
          <c:orientation val="minMax"/>
        </c:scaling>
        <c:delete val="0"/>
        <c:axPos val="b"/>
        <c:majorTickMark val="out"/>
        <c:minorTickMark val="none"/>
        <c:tickLblPos val="nextTo"/>
        <c:crossAx val="98721792"/>
        <c:crosses val="autoZero"/>
        <c:auto val="1"/>
        <c:lblAlgn val="ctr"/>
        <c:lblOffset val="100"/>
        <c:noMultiLvlLbl val="0"/>
      </c:catAx>
      <c:valAx>
        <c:axId val="98721792"/>
        <c:scaling>
          <c:orientation val="minMax"/>
          <c:max val="20"/>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98719616"/>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31.01.2016"</c:f>
          <c:strCache>
            <c:ptCount val="1"/>
            <c:pt idx="0">
              <c:v>Ground source heat pumps forecast expenditure as at 31.01.2016</c:v>
            </c:pt>
          </c:strCache>
        </c:strRef>
      </c:tx>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ser>
          <c:idx val="0"/>
          <c:order val="0"/>
          <c:tx>
            <c:v>Forecast expenditure (£m)</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4.8020117798940005E-2</c:v>
              </c:pt>
              <c:pt idx="1">
                <c:v>7.252016E-2</c:v>
              </c:pt>
              <c:pt idx="2">
                <c:v>0.20250345</c:v>
              </c:pt>
              <c:pt idx="3">
                <c:v>0.32331712000000001</c:v>
              </c:pt>
              <c:pt idx="4">
                <c:v>0.56784948000000002</c:v>
              </c:pt>
              <c:pt idx="5">
                <c:v>0.77112089000000006</c:v>
              </c:pt>
              <c:pt idx="6">
                <c:v>1.0391376400000001</c:v>
              </c:pt>
              <c:pt idx="7">
                <c:v>1.3868764099999999</c:v>
              </c:pt>
              <c:pt idx="8">
                <c:v>1.67595227</c:v>
              </c:pt>
              <c:pt idx="9">
                <c:v>2.0909804799999998</c:v>
              </c:pt>
              <c:pt idx="10">
                <c:v>2.5401730099999997</c:v>
              </c:pt>
              <c:pt idx="11">
                <c:v>2.8693218700000003</c:v>
              </c:pt>
              <c:pt idx="12">
                <c:v>3.1874541600000001</c:v>
              </c:pt>
              <c:pt idx="13">
                <c:v>3.42884316</c:v>
              </c:pt>
              <c:pt idx="14">
                <c:v>3.9799168300000001</c:v>
              </c:pt>
              <c:pt idx="15">
                <c:v>4.3326258200000005</c:v>
              </c:pt>
              <c:pt idx="16">
                <c:v>4.8499999999999996</c:v>
              </c:pt>
              <c:pt idx="17">
                <c:v>5.2338419099999998</c:v>
              </c:pt>
              <c:pt idx="18">
                <c:v>5.80434903</c:v>
              </c:pt>
              <c:pt idx="19">
                <c:v>6.3882660099999997</c:v>
              </c:pt>
              <c:pt idx="20">
                <c:v>6.9345503800000001</c:v>
              </c:pt>
            </c:numLit>
          </c:val>
        </c:ser>
        <c:dLbls>
          <c:showLegendKey val="0"/>
          <c:showVal val="0"/>
          <c:showCatName val="0"/>
          <c:showSerName val="0"/>
          <c:showPercent val="0"/>
          <c:showBubbleSize val="0"/>
        </c:dLbls>
        <c:gapWidth val="150"/>
        <c:axId val="98871552"/>
        <c:axId val="98890112"/>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2.4</c:v>
              </c:pt>
              <c:pt idx="5">
                <c:v>4.2</c:v>
              </c:pt>
              <c:pt idx="8">
                <c:v>6</c:v>
              </c:pt>
              <c:pt idx="11">
                <c:v>8.4</c:v>
              </c:pt>
              <c:pt idx="14">
                <c:v>11.9</c:v>
              </c:pt>
              <c:pt idx="17">
                <c:v>15.5</c:v>
              </c:pt>
              <c:pt idx="20">
                <c:v>19.100000000000001</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4.8</c:v>
              </c:pt>
              <c:pt idx="5">
                <c:v>8.4</c:v>
              </c:pt>
              <c:pt idx="8">
                <c:v>12</c:v>
              </c:pt>
              <c:pt idx="11">
                <c:v>16.8</c:v>
              </c:pt>
              <c:pt idx="14">
                <c:v>23.9</c:v>
              </c:pt>
              <c:pt idx="17">
                <c:v>31.1</c:v>
              </c:pt>
              <c:pt idx="20">
                <c:v>38.200000000000003</c:v>
              </c:pt>
            </c:numLit>
          </c:val>
          <c:smooth val="0"/>
        </c:ser>
        <c:dLbls>
          <c:showLegendKey val="0"/>
          <c:showVal val="0"/>
          <c:showCatName val="0"/>
          <c:showSerName val="0"/>
          <c:showPercent val="0"/>
          <c:showBubbleSize val="0"/>
        </c:dLbls>
        <c:marker val="1"/>
        <c:smooth val="0"/>
        <c:axId val="98871552"/>
        <c:axId val="98890112"/>
      </c:lineChart>
      <c:catAx>
        <c:axId val="98871552"/>
        <c:scaling>
          <c:orientation val="minMax"/>
        </c:scaling>
        <c:delete val="0"/>
        <c:axPos val="b"/>
        <c:majorTickMark val="out"/>
        <c:minorTickMark val="none"/>
        <c:tickLblPos val="nextTo"/>
        <c:crossAx val="98890112"/>
        <c:crosses val="autoZero"/>
        <c:auto val="1"/>
        <c:lblAlgn val="ctr"/>
        <c:lblOffset val="100"/>
        <c:noMultiLvlLbl val="0"/>
      </c:catAx>
      <c:valAx>
        <c:axId val="98890112"/>
        <c:scaling>
          <c:orientation val="minMax"/>
          <c:max val="20"/>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98871552"/>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"Biomass plants forecast expenditure as at 31.01.2016"</c:f>
          <c:strCache>
            <c:ptCount val="1"/>
            <c:pt idx="0">
              <c:v>Biomass plants forecast expenditure as at 31.01.2016</c:v>
            </c:pt>
          </c:strCache>
        </c:strRef>
      </c:tx>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ser>
          <c:idx val="0"/>
          <c:order val="0"/>
          <c:tx>
            <c:v>Forecast expenditure (£m)</c:v>
          </c:tx>
          <c:spPr>
            <a:solidFill>
              <a:srgbClr val="0070C0"/>
            </a:solidFill>
            <a:ln>
              <a:noFill/>
            </a:ln>
          </c:spPr>
          <c:invertIfNegative val="0"/>
          <c:dPt>
            <c:idx val="10"/>
            <c:invertIfNegative val="0"/>
            <c:bubble3D val="0"/>
          </c:dPt>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0.31059668512858901</c:v>
              </c:pt>
              <c:pt idx="1">
                <c:v>0.90040095999999992</c:v>
              </c:pt>
              <c:pt idx="2">
                <c:v>1.8402919900000001</c:v>
              </c:pt>
              <c:pt idx="3">
                <c:v>2.98290883</c:v>
              </c:pt>
              <c:pt idx="4">
                <c:v>4.0252333499999997</c:v>
              </c:pt>
              <c:pt idx="5">
                <c:v>5.8242847400000004</c:v>
              </c:pt>
              <c:pt idx="6">
                <c:v>8.4615566199999996</c:v>
              </c:pt>
              <c:pt idx="7">
                <c:v>17.024334190000001</c:v>
              </c:pt>
              <c:pt idx="8">
                <c:v>17.75919274</c:v>
              </c:pt>
              <c:pt idx="9">
                <c:v>18.845202420000003</c:v>
              </c:pt>
              <c:pt idx="10">
                <c:v>27.397602679999999</c:v>
              </c:pt>
              <c:pt idx="11">
                <c:v>27.62563565</c:v>
              </c:pt>
              <c:pt idx="12">
                <c:v>28.076662519999999</c:v>
              </c:pt>
              <c:pt idx="13">
                <c:v>32.373567909999998</c:v>
              </c:pt>
              <c:pt idx="14">
                <c:v>32.431764780000002</c:v>
              </c:pt>
              <c:pt idx="15">
                <c:v>32.623530909999999</c:v>
              </c:pt>
              <c:pt idx="16">
                <c:v>34.508246159999999</c:v>
              </c:pt>
              <c:pt idx="17">
                <c:v>34.608879899999998</c:v>
              </c:pt>
              <c:pt idx="18">
                <c:v>34.949430310000004</c:v>
              </c:pt>
              <c:pt idx="19">
                <c:v>36.361122899999998</c:v>
              </c:pt>
              <c:pt idx="20">
                <c:v>36.457357630000004</c:v>
              </c:pt>
            </c:numLit>
          </c:val>
        </c:ser>
        <c:dLbls>
          <c:showLegendKey val="0"/>
          <c:showVal val="0"/>
          <c:showCatName val="0"/>
          <c:showSerName val="0"/>
          <c:showPercent val="0"/>
          <c:showBubbleSize val="0"/>
        </c:dLbls>
        <c:gapWidth val="150"/>
        <c:axId val="98801920"/>
        <c:axId val="98804096"/>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2.4</c:v>
              </c:pt>
              <c:pt idx="5">
                <c:v>4.2</c:v>
              </c:pt>
              <c:pt idx="8">
                <c:v>6</c:v>
              </c:pt>
              <c:pt idx="11">
                <c:v>8.4</c:v>
              </c:pt>
              <c:pt idx="14">
                <c:v>11.9</c:v>
              </c:pt>
              <c:pt idx="17">
                <c:v>15.5</c:v>
              </c:pt>
              <c:pt idx="20">
                <c:v>19.100000000000001</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4.8</c:v>
              </c:pt>
              <c:pt idx="5">
                <c:v>8.4</c:v>
              </c:pt>
              <c:pt idx="8">
                <c:v>12</c:v>
              </c:pt>
              <c:pt idx="11">
                <c:v>16.8</c:v>
              </c:pt>
              <c:pt idx="14">
                <c:v>23.9</c:v>
              </c:pt>
              <c:pt idx="17">
                <c:v>31.1</c:v>
              </c:pt>
              <c:pt idx="20">
                <c:v>38.200000000000003</c:v>
              </c:pt>
            </c:numLit>
          </c:val>
          <c:smooth val="0"/>
        </c:ser>
        <c:dLbls>
          <c:showLegendKey val="0"/>
          <c:showVal val="0"/>
          <c:showCatName val="0"/>
          <c:showSerName val="0"/>
          <c:showPercent val="0"/>
          <c:showBubbleSize val="0"/>
        </c:dLbls>
        <c:marker val="1"/>
        <c:smooth val="0"/>
        <c:axId val="98801920"/>
        <c:axId val="98804096"/>
      </c:lineChart>
      <c:catAx>
        <c:axId val="98801920"/>
        <c:scaling>
          <c:orientation val="minMax"/>
        </c:scaling>
        <c:delete val="0"/>
        <c:axPos val="b"/>
        <c:majorTickMark val="out"/>
        <c:minorTickMark val="none"/>
        <c:tickLblPos val="nextTo"/>
        <c:crossAx val="98804096"/>
        <c:crosses val="autoZero"/>
        <c:auto val="1"/>
        <c:lblAlgn val="ctr"/>
        <c:lblOffset val="100"/>
        <c:noMultiLvlLbl val="0"/>
      </c:catAx>
      <c:valAx>
        <c:axId val="98804096"/>
        <c:scaling>
          <c:orientation val="minMax"/>
          <c:max val="4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98801920"/>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"Solar thermal plants forecast expenditure as at 31.01.2016"</c:f>
          <c:strCache>
            <c:ptCount val="1"/>
            <c:pt idx="0">
              <c:v>Solar thermal plants forecast expenditure as at 31.01.2016</c:v>
            </c:pt>
          </c:strCache>
        </c:strRef>
      </c:tx>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ser>
          <c:idx val="0"/>
          <c:order val="0"/>
          <c:tx>
            <c:v>Forecast expenditure (£m)</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1.1336024458014999E-2</c:v>
              </c:pt>
              <c:pt idx="1">
                <c:v>2.8136919999999999E-2</c:v>
              </c:pt>
              <c:pt idx="2">
                <c:v>5.9899599999999997E-2</c:v>
              </c:pt>
              <c:pt idx="3">
                <c:v>9.631025E-2</c:v>
              </c:pt>
              <c:pt idx="4">
                <c:v>0.13130855999999999</c:v>
              </c:pt>
              <c:pt idx="5">
                <c:v>0.17617714000000001</c:v>
              </c:pt>
              <c:pt idx="6">
                <c:v>0.21963998999999998</c:v>
              </c:pt>
              <c:pt idx="7">
                <c:v>0.26171773999999998</c:v>
              </c:pt>
              <c:pt idx="8">
                <c:v>0.27680038000000001</c:v>
              </c:pt>
              <c:pt idx="9">
                <c:v>0.31523551</c:v>
              </c:pt>
              <c:pt idx="10">
                <c:v>0.3795462</c:v>
              </c:pt>
              <c:pt idx="11">
                <c:v>0.43431378000000004</c:v>
              </c:pt>
              <c:pt idx="12">
                <c:v>0.46323512999999999</c:v>
              </c:pt>
              <c:pt idx="13">
                <c:v>0.48874640999999996</c:v>
              </c:pt>
              <c:pt idx="14">
                <c:v>0.52879883999999999</c:v>
              </c:pt>
              <c:pt idx="15">
                <c:v>0.55631106999999991</c:v>
              </c:pt>
              <c:pt idx="16">
                <c:v>0.58985434999999997</c:v>
              </c:pt>
              <c:pt idx="17">
                <c:v>0.63086989999999998</c:v>
              </c:pt>
              <c:pt idx="18">
                <c:v>0.66349391000000002</c:v>
              </c:pt>
              <c:pt idx="19">
                <c:v>0.69269016000000005</c:v>
              </c:pt>
              <c:pt idx="20">
                <c:v>0.73583404000000008</c:v>
              </c:pt>
            </c:numLit>
          </c:val>
        </c:ser>
        <c:dLbls>
          <c:showLegendKey val="0"/>
          <c:showVal val="0"/>
          <c:showCatName val="0"/>
          <c:showSerName val="0"/>
          <c:showPercent val="0"/>
          <c:showBubbleSize val="0"/>
        </c:dLbls>
        <c:gapWidth val="150"/>
        <c:axId val="102028032"/>
        <c:axId val="102029952"/>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1.2</c:v>
              </c:pt>
              <c:pt idx="5">
                <c:v>2.1</c:v>
              </c:pt>
              <c:pt idx="8">
                <c:v>2.9</c:v>
              </c:pt>
              <c:pt idx="11">
                <c:v>3.9</c:v>
              </c:pt>
              <c:pt idx="14">
                <c:v>5</c:v>
              </c:pt>
              <c:pt idx="17">
                <c:v>6.1</c:v>
              </c:pt>
              <c:pt idx="20">
                <c:v>7.2</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2.2999999999999998</c:v>
              </c:pt>
              <c:pt idx="5">
                <c:v>4.0999999999999996</c:v>
              </c:pt>
              <c:pt idx="8">
                <c:v>5.9</c:v>
              </c:pt>
              <c:pt idx="11">
                <c:v>7.8</c:v>
              </c:pt>
              <c:pt idx="14">
                <c:v>10</c:v>
              </c:pt>
              <c:pt idx="17">
                <c:v>12.2</c:v>
              </c:pt>
              <c:pt idx="20">
                <c:v>14.4</c:v>
              </c:pt>
            </c:numLit>
          </c:val>
          <c:smooth val="0"/>
        </c:ser>
        <c:dLbls>
          <c:showLegendKey val="0"/>
          <c:showVal val="0"/>
          <c:showCatName val="0"/>
          <c:showSerName val="0"/>
          <c:showPercent val="0"/>
          <c:showBubbleSize val="0"/>
        </c:dLbls>
        <c:marker val="1"/>
        <c:smooth val="0"/>
        <c:axId val="102028032"/>
        <c:axId val="102029952"/>
      </c:lineChart>
      <c:catAx>
        <c:axId val="102028032"/>
        <c:scaling>
          <c:orientation val="minMax"/>
        </c:scaling>
        <c:delete val="0"/>
        <c:axPos val="b"/>
        <c:majorTickMark val="out"/>
        <c:minorTickMark val="none"/>
        <c:tickLblPos val="nextTo"/>
        <c:crossAx val="102029952"/>
        <c:crosses val="autoZero"/>
        <c:auto val="1"/>
        <c:lblAlgn val="ctr"/>
        <c:lblOffset val="100"/>
        <c:noMultiLvlLbl val="0"/>
      </c:catAx>
      <c:valAx>
        <c:axId val="102029952"/>
        <c:scaling>
          <c:orientation val="minMax"/>
          <c:max val="10"/>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102028032"/>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chartSpace>
</file>

<file path=xl/chartsheets/_rels/sheet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chart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33CCFF"/>
  </sheetPr>
  <sheetViews>
    <sheetView zoomScale="85"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2.xml><?xml version="1.0" encoding="utf-8"?>
<chartsheet xmlns="http://schemas.openxmlformats.org/spreadsheetml/2006/main" xmlns:r="http://schemas.openxmlformats.org/officeDocument/2006/relationships">
  <sheetPr>
    <tabColor rgb="FF33CCFF"/>
  </sheetPr>
  <sheetViews>
    <sheetView zoomScale="85"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3.xml><?xml version="1.0" encoding="utf-8"?>
<chartsheet xmlns="http://schemas.openxmlformats.org/spreadsheetml/2006/main" xmlns:r="http://schemas.openxmlformats.org/officeDocument/2006/relationships">
  <sheetPr>
    <tabColor rgb="FF33CCFF"/>
  </sheetPr>
  <sheetViews>
    <sheetView zoomScale="85"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4.xml><?xml version="1.0" encoding="utf-8"?>
<chartsheet xmlns="http://schemas.openxmlformats.org/spreadsheetml/2006/main" xmlns:r="http://schemas.openxmlformats.org/officeDocument/2006/relationships">
  <sheetPr>
    <tabColor rgb="FF33CCFF"/>
  </sheetPr>
  <sheetViews>
    <sheetView zoomScale="85"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38100</xdr:rowOff>
    </xdr:from>
    <xdr:ext cx="1338635" cy="871804"/>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38635" cy="871804"/>
        </a:xfrm>
        <a:prstGeom prst="rect">
          <a:avLst/>
        </a:prstGeom>
      </xdr:spPr>
    </xdr:pic>
    <xdr:clientData/>
  </xdr:oneCellAnchor>
  <xdr:twoCellAnchor>
    <xdr:from>
      <xdr:col>12</xdr:col>
      <xdr:colOff>38100</xdr:colOff>
      <xdr:row>18</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8420100" y="3444241"/>
          <a:ext cx="2804160" cy="41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92448</xdr:colOff>
      <xdr:row>31</xdr:row>
      <xdr:rowOff>73399</xdr:rowOff>
    </xdr:from>
    <xdr:to>
      <xdr:col>10</xdr:col>
      <xdr:colOff>40901</xdr:colOff>
      <xdr:row>50</xdr:row>
      <xdr:rowOff>0</xdr:rowOff>
    </xdr:to>
    <xdr:sp macro="" textlink="">
      <xdr:nvSpPr>
        <xdr:cNvPr id="5" name="TextBox 4"/>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238125</xdr:colOff>
      <xdr:row>1</xdr:row>
      <xdr:rowOff>173532</xdr:rowOff>
    </xdr:from>
    <xdr:to>
      <xdr:col>7</xdr:col>
      <xdr:colOff>1632857</xdr:colOff>
      <xdr:row>9</xdr:row>
      <xdr:rowOff>40545</xdr:rowOff>
    </xdr:to>
    <xdr:sp macro="" textlink="">
      <xdr:nvSpPr>
        <xdr:cNvPr id="4" name="TextBox 1"/>
        <xdr:cNvSpPr txBox="1"/>
      </xdr:nvSpPr>
      <xdr:spPr>
        <a:xfrm>
          <a:off x="238125" y="358589"/>
          <a:ext cx="10974161" cy="134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200" b="1">
              <a:solidFill>
                <a:srgbClr val="009EE3"/>
              </a:solidFill>
              <a:effectLst/>
              <a:latin typeface="Arial"/>
              <a:ea typeface="Times New Roman"/>
              <a:cs typeface="Times New Roman"/>
            </a:rPr>
            <a:t>Executive Summary</a:t>
          </a:r>
          <a:endParaRPr lang="en-GB" sz="1200">
            <a:effectLst/>
            <a:latin typeface="Times New Roman"/>
            <a:ea typeface="Times New Roman"/>
          </a:endParaRPr>
        </a:p>
        <a:p>
          <a:pPr>
            <a:spcAft>
              <a:spcPts val="0"/>
            </a:spcAft>
          </a:pPr>
          <a:r>
            <a:rPr lang="en-GB" sz="1100">
              <a:solidFill>
                <a:srgbClr val="000000"/>
              </a:solidFill>
              <a:effectLst/>
              <a:latin typeface="Arial"/>
              <a:ea typeface="Times New Roman"/>
            </a:rPr>
            <a:t>The table below shows how the actual forecast expenditure for the next 12 months compares to the expenditure thresholds set out in the regulations (i.e. the expenditure anticipated for the subsequent year and the expenditure thresholds or “triggers”).</a:t>
          </a:r>
          <a:endParaRPr lang="en-GB" sz="1200">
            <a:effectLst/>
            <a:latin typeface="Times New Roman"/>
            <a:ea typeface="Times New Roman"/>
          </a:endParaRPr>
        </a:p>
        <a:p>
          <a:pPr algn="just">
            <a:spcAft>
              <a:spcPts val="0"/>
            </a:spcAft>
          </a:pPr>
          <a:endParaRPr lang="en-GB" sz="1100" b="1">
            <a:solidFill>
              <a:srgbClr val="FF0000"/>
            </a:solidFill>
            <a:effectLst/>
            <a:latin typeface="Arial"/>
            <a:ea typeface="Times New Roman"/>
            <a:cs typeface="Times New Roman"/>
          </a:endParaRPr>
        </a:p>
      </xdr:txBody>
    </xdr:sp>
    <xdr:clientData/>
  </xdr:twoCellAnchor>
  <xdr:twoCellAnchor>
    <xdr:from>
      <xdr:col>0</xdr:col>
      <xdr:colOff>92448</xdr:colOff>
      <xdr:row>32</xdr:row>
      <xdr:rowOff>46185</xdr:rowOff>
    </xdr:from>
    <xdr:to>
      <xdr:col>8</xdr:col>
      <xdr:colOff>1244600</xdr:colOff>
      <xdr:row>48</xdr:row>
      <xdr:rowOff>126467</xdr:rowOff>
    </xdr:to>
    <xdr:sp macro="" textlink="">
      <xdr:nvSpPr>
        <xdr:cNvPr id="8" name="TextBox 4"/>
        <xdr:cNvSpPr txBox="1"/>
      </xdr:nvSpPr>
      <xdr:spPr>
        <a:xfrm>
          <a:off x="92448" y="10223118"/>
          <a:ext cx="12556752" cy="2925082"/>
        </a:xfrm>
        <a:prstGeom prst="rect">
          <a:avLst/>
        </a:prstGeom>
        <a:solidFill>
          <a:sysClr val="window" lastClr="FFFFFF"/>
        </a:solidFill>
        <a:ln w="9525" cmpd="sng">
          <a:noFill/>
        </a:ln>
        <a:effectLst/>
      </xdr:spPr>
      <xdr:txBody>
        <a:bodyPr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a:ea typeface="Calibri"/>
              <a:cs typeface="+mn-cs"/>
            </a:rPr>
            <a:t>The forecast expenditure represents the amount we anticipate we will pay out between 31 January 2016 – 30 January 2017, based on the eligible applications received at the assessment date.</a:t>
          </a:r>
          <a:endParaRPr kumimoji="0" lang="en-GB" sz="12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a:ea typeface="Calibri"/>
              <a:cs typeface="+mn-cs"/>
            </a:rPr>
            <a:t>As of 31 January 2016,</a:t>
          </a:r>
          <a:r>
            <a:rPr kumimoji="0" lang="en-GB" sz="1100" b="0" i="0" u="none" strike="noStrike" kern="0" cap="none" spc="0" normalizeH="0" baseline="0" noProof="0">
              <a:ln>
                <a:noFill/>
              </a:ln>
              <a:solidFill>
                <a:sysClr val="windowText" lastClr="000000"/>
              </a:solidFill>
              <a:effectLst/>
              <a:uLnTx/>
              <a:uFillTx/>
              <a:latin typeface="Arial"/>
              <a:ea typeface="Calibri"/>
              <a:cs typeface="+mn-cs"/>
            </a:rPr>
            <a:t> forecast expenditure for biomass is £36.4m. This is in excess of the expenditure threshold for biomass for the quarter ending 31 January 2016 (£19.1m). However it does not exceed its growth trigger of £3.6m from last quarters total biomass expenditure. Therefore there will be no degression to biomass this quarter.</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a:ea typeface="Calibri"/>
              <a:cs typeface="+mn-cs"/>
            </a:rPr>
            <a:t>There has been steady growth across all other technologies over the last quarter; however they are all below their triggers for the quarter ending 31 January 2016.</a:t>
          </a:r>
          <a:endParaRPr kumimoji="0" lang="en-GB" sz="12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a:ea typeface="Calibri"/>
              <a:cs typeface="+mn-cs"/>
            </a:rPr>
            <a:t>Please note that the expenditure forecasts only include applications for systems installed on or after 9 April 2014 as only these installations are counted towards the degression triggers.</a:t>
          </a:r>
        </a:p>
        <a:p>
          <a:pPr>
            <a:lnSpc>
              <a:spcPct val="115000"/>
            </a:lnSpc>
            <a:spcAft>
              <a:spcPts val="1000"/>
            </a:spcAft>
          </a:pPr>
          <a:endParaRPr lang="en-GB" sz="12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DECC 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endParaRPr lang="en-GB">
            <a:effectLst/>
          </a:endParaRPr>
        </a:p>
        <a:p>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endParaRPr lang="en-GB">
            <a:effectLst/>
          </a:endParaRPr>
        </a:p>
        <a:p>
          <a:r>
            <a:rPr lang="en-GB" sz="1100">
              <a:solidFill>
                <a:schemeClr val="dk1"/>
              </a:solidFill>
              <a:effectLst/>
              <a:latin typeface="+mn-lt"/>
              <a:ea typeface="+mn-ea"/>
              <a:cs typeface="+mn-cs"/>
            </a:rPr>
            <a:t>  - if RHPP funding was applied for before 20 May 2013 applicants will be permitted to apply three months after scheme launch, i.e. from 9 July 2014</a:t>
          </a:r>
          <a:endParaRPr lang="en-GB">
            <a:effectLst/>
          </a:endParaRPr>
        </a:p>
        <a:p>
          <a:r>
            <a:rPr lang="en-GB" sz="1100">
              <a:solidFill>
                <a:schemeClr val="dk1"/>
              </a:solidFill>
              <a:effectLst/>
              <a:latin typeface="+mn-lt"/>
              <a:ea typeface="+mn-ea"/>
              <a:cs typeface="+mn-cs"/>
            </a:rPr>
            <a:t>  - if RHPP funding was applied for on or after 20 May 2013 applicants will be permitted to apply six months after scheme launch, i.e. from 9 October 2014</a:t>
          </a:r>
          <a:endParaRPr lang="en-GB">
            <a:effectLst/>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legislation.gov.uk/uksi/2013/1033/schedule/made" TargetMode="External"/><Relationship Id="rId7" Type="http://schemas.openxmlformats.org/officeDocument/2006/relationships/hyperlink" Target="http://www.legislation.gov.uk/uksi/2014/928/schedule/6/made" TargetMode="External"/><Relationship Id="rId2" Type="http://schemas.openxmlformats.org/officeDocument/2006/relationships/hyperlink" Target="https://www.gov.uk/government/policies/increasing-the-use-of-low-carbon-technologies/supporting-pages/renewable-heat-incentive-rhi" TargetMode="External"/><Relationship Id="rId1" Type="http://schemas.openxmlformats.org/officeDocument/2006/relationships/printerSettings" Target="../printerSettings/printerSettings1.bin"/><Relationship Id="rId6" Type="http://schemas.openxmlformats.org/officeDocument/2006/relationships/hyperlink" Target="https://www.ofgem.gov.uk/environmental-programmes/domestic-renewable-heat-incentive" TargetMode="External"/><Relationship Id="rId5" Type="http://schemas.openxmlformats.org/officeDocument/2006/relationships/hyperlink" Target="http://www.ofgem.gov.uk/e-serve/RHI/regulations-consultations-reports/Pages/index.aspx" TargetMode="External"/><Relationship Id="rId4" Type="http://schemas.openxmlformats.org/officeDocument/2006/relationships/hyperlink" Target="https://www.gov.uk/government/organisations/department-of-energy-climate-change/series/renewable-heat-incentive-renewable-heat-premium-payment-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zoomScale="85" zoomScaleNormal="85" workbookViewId="0"/>
  </sheetViews>
  <sheetFormatPr defaultColWidth="0" defaultRowHeight="0" customHeight="1" zeroHeight="1" x14ac:dyDescent="0.25"/>
  <cols>
    <col min="1" max="1" width="2" style="55" customWidth="1"/>
    <col min="2" max="2" width="5.44140625" style="55" customWidth="1"/>
    <col min="3" max="3" width="30.33203125" style="55" customWidth="1"/>
    <col min="4" max="4" width="11.5546875" style="55" customWidth="1"/>
    <col min="5" max="25" width="9.109375" style="55" customWidth="1"/>
    <col min="26" max="16384" width="9.109375" style="55" hidden="1"/>
  </cols>
  <sheetData>
    <row r="1" spans="2:23" ht="72" customHeight="1" x14ac:dyDescent="0.4">
      <c r="D1" s="65" t="s">
        <v>82</v>
      </c>
      <c r="E1" s="64"/>
      <c r="F1" s="64"/>
      <c r="G1" s="64"/>
      <c r="H1" s="64"/>
      <c r="I1" s="64"/>
      <c r="J1" s="64"/>
      <c r="K1" s="64"/>
      <c r="L1" s="64"/>
      <c r="M1" s="64"/>
      <c r="N1" s="64"/>
      <c r="O1" s="64"/>
      <c r="P1" s="64"/>
      <c r="Q1" s="64"/>
      <c r="R1" s="64"/>
      <c r="S1" s="64"/>
      <c r="T1" s="64"/>
      <c r="U1" s="64"/>
      <c r="V1" s="64"/>
      <c r="W1" s="64"/>
    </row>
    <row r="2" spans="2:23" ht="19.5" customHeight="1" x14ac:dyDescent="0.3">
      <c r="D2" s="83" t="s">
        <v>77</v>
      </c>
      <c r="E2" s="83"/>
      <c r="F2" s="83"/>
      <c r="G2" s="83"/>
      <c r="H2" s="83"/>
      <c r="I2" s="83"/>
      <c r="J2" s="83"/>
      <c r="K2" s="83"/>
      <c r="L2" s="83"/>
      <c r="M2" s="83"/>
      <c r="N2" s="83"/>
      <c r="O2" s="83"/>
      <c r="P2" s="83"/>
      <c r="Q2" s="83"/>
      <c r="R2" s="83"/>
      <c r="S2" s="83"/>
      <c r="T2" s="83"/>
      <c r="U2" s="83"/>
      <c r="V2" s="83"/>
    </row>
    <row r="3" spans="2:23" ht="19.5" customHeight="1" x14ac:dyDescent="0.25">
      <c r="D3" s="66"/>
      <c r="E3" s="66"/>
      <c r="F3" s="66"/>
      <c r="G3" s="66"/>
      <c r="H3" s="66"/>
      <c r="I3" s="66"/>
      <c r="J3" s="66"/>
      <c r="K3" s="66"/>
      <c r="L3" s="66"/>
      <c r="M3" s="66"/>
      <c r="N3" s="66"/>
      <c r="O3" s="66"/>
      <c r="P3" s="66"/>
      <c r="Q3" s="66"/>
      <c r="R3" s="66"/>
      <c r="S3" s="66"/>
      <c r="T3" s="66"/>
      <c r="U3" s="66"/>
      <c r="V3" s="66"/>
    </row>
    <row r="4" spans="2:23" ht="13.8" x14ac:dyDescent="0.25"/>
    <row r="5" spans="2:23" ht="13.8" x14ac:dyDescent="0.25">
      <c r="B5" s="68" t="s">
        <v>76</v>
      </c>
    </row>
    <row r="6" spans="2:23" s="67" customFormat="1" ht="13.8" x14ac:dyDescent="0.25">
      <c r="B6" s="56" t="s">
        <v>43</v>
      </c>
      <c r="C6" s="55"/>
      <c r="D6" s="55"/>
      <c r="E6" s="55"/>
      <c r="F6" s="55"/>
      <c r="G6" s="55"/>
      <c r="H6" s="55"/>
      <c r="I6" s="55"/>
      <c r="J6" s="55"/>
      <c r="K6" s="55"/>
      <c r="L6" s="55"/>
      <c r="M6" s="55"/>
      <c r="N6" s="55"/>
      <c r="O6" s="55"/>
      <c r="P6" s="55"/>
      <c r="Q6" s="55"/>
    </row>
    <row r="7" spans="2:23" s="67" customFormat="1" ht="13.8" x14ac:dyDescent="0.25"/>
    <row r="8" spans="2:23" ht="13.8" x14ac:dyDescent="0.25">
      <c r="B8" s="67"/>
      <c r="C8" s="67"/>
      <c r="D8" s="67"/>
      <c r="E8" s="67"/>
      <c r="F8" s="67"/>
      <c r="G8" s="67"/>
      <c r="H8" s="67"/>
      <c r="I8" s="67"/>
      <c r="J8" s="67"/>
      <c r="K8" s="67"/>
      <c r="L8" s="67"/>
      <c r="M8" s="67"/>
      <c r="N8" s="67"/>
      <c r="O8" s="67"/>
      <c r="P8" s="67"/>
      <c r="Q8" s="67"/>
      <c r="R8" s="67"/>
      <c r="S8" s="67"/>
    </row>
    <row r="9" spans="2:23" ht="13.8" x14ac:dyDescent="0.25">
      <c r="B9" s="68" t="s">
        <v>83</v>
      </c>
      <c r="C9" s="67"/>
      <c r="D9" s="67"/>
      <c r="E9" s="67"/>
      <c r="F9" s="67"/>
      <c r="G9" s="67"/>
      <c r="H9" s="67"/>
      <c r="I9" s="67"/>
      <c r="J9" s="67"/>
      <c r="K9" s="67"/>
      <c r="L9" s="67"/>
      <c r="M9" s="67"/>
      <c r="N9" s="67"/>
      <c r="O9" s="67"/>
      <c r="P9" s="67"/>
      <c r="Q9" s="67"/>
      <c r="R9" s="67"/>
      <c r="S9" s="67"/>
    </row>
    <row r="10" spans="2:23" ht="13.8" x14ac:dyDescent="0.25">
      <c r="B10" s="68" t="s">
        <v>40</v>
      </c>
      <c r="C10" s="67"/>
      <c r="D10" s="67"/>
      <c r="E10" s="67"/>
      <c r="F10" s="67"/>
      <c r="G10" s="67"/>
      <c r="H10" s="67"/>
      <c r="I10" s="67"/>
      <c r="J10" s="67"/>
      <c r="K10" s="67"/>
      <c r="L10" s="67"/>
      <c r="M10" s="67"/>
      <c r="N10" s="67"/>
      <c r="O10" s="67"/>
      <c r="P10" s="67"/>
      <c r="Q10" s="67"/>
    </row>
    <row r="11" spans="2:23" ht="13.8" x14ac:dyDescent="0.25">
      <c r="B11" s="56"/>
    </row>
    <row r="12" spans="2:23" s="67" customFormat="1" ht="15" customHeight="1" x14ac:dyDescent="0.25">
      <c r="B12" s="56"/>
      <c r="C12" s="55"/>
      <c r="D12" s="55"/>
      <c r="E12" s="55"/>
      <c r="F12" s="55"/>
      <c r="G12" s="55"/>
      <c r="H12" s="55"/>
      <c r="I12" s="55"/>
      <c r="J12" s="55"/>
      <c r="K12" s="55"/>
      <c r="L12" s="55"/>
      <c r="M12" s="55"/>
      <c r="N12" s="55"/>
      <c r="O12" s="55"/>
      <c r="P12" s="55"/>
      <c r="Q12" s="55"/>
      <c r="R12" s="55"/>
      <c r="S12" s="55"/>
    </row>
    <row r="13" spans="2:23" ht="19.5" customHeight="1" x14ac:dyDescent="0.25">
      <c r="B13" s="56"/>
      <c r="C13" s="71" t="s">
        <v>32</v>
      </c>
      <c r="R13" s="67"/>
      <c r="S13" s="67"/>
    </row>
    <row r="14" spans="2:23" ht="14.4" x14ac:dyDescent="0.3">
      <c r="B14" s="67">
        <v>1</v>
      </c>
      <c r="C14" s="74" t="s">
        <v>55</v>
      </c>
      <c r="D14" s="72" t="s">
        <v>79</v>
      </c>
      <c r="E14" s="67"/>
      <c r="F14" s="67"/>
      <c r="G14" s="67"/>
      <c r="H14" s="67"/>
      <c r="I14" s="67"/>
      <c r="J14" s="67"/>
      <c r="K14" s="67"/>
      <c r="L14" s="67"/>
      <c r="M14" s="67"/>
      <c r="N14" s="67"/>
      <c r="O14" s="67"/>
      <c r="P14" s="67"/>
      <c r="Q14" s="69"/>
      <c r="R14" s="67"/>
      <c r="S14" s="67"/>
    </row>
    <row r="15" spans="2:23" ht="14.4" x14ac:dyDescent="0.3">
      <c r="B15" s="67"/>
      <c r="C15" s="74"/>
      <c r="D15" s="72" t="s">
        <v>80</v>
      </c>
      <c r="E15" s="67"/>
      <c r="F15" s="67"/>
      <c r="G15" s="67"/>
      <c r="H15" s="67"/>
      <c r="I15" s="67"/>
      <c r="J15" s="67"/>
      <c r="K15" s="67"/>
      <c r="L15" s="67"/>
      <c r="M15" s="67"/>
      <c r="N15" s="67"/>
      <c r="O15" s="67"/>
      <c r="P15" s="67"/>
      <c r="Q15" s="70"/>
    </row>
    <row r="16" spans="2:23" ht="14.4" x14ac:dyDescent="0.3">
      <c r="C16" s="74"/>
      <c r="D16" s="62" t="s">
        <v>81</v>
      </c>
      <c r="Q16" s="54"/>
    </row>
    <row r="17" spans="2:23" ht="13.8" x14ac:dyDescent="0.25">
      <c r="B17" s="55">
        <v>2</v>
      </c>
      <c r="C17" s="75" t="s">
        <v>56</v>
      </c>
    </row>
    <row r="18" spans="2:23" ht="13.8" x14ac:dyDescent="0.25">
      <c r="B18" s="55">
        <v>3</v>
      </c>
      <c r="C18" s="75" t="s">
        <v>58</v>
      </c>
      <c r="D18" s="56" t="s">
        <v>75</v>
      </c>
    </row>
    <row r="19" spans="2:23" ht="13.8" x14ac:dyDescent="0.25">
      <c r="B19" s="56">
        <v>4</v>
      </c>
      <c r="C19" s="75" t="s">
        <v>0</v>
      </c>
    </row>
    <row r="20" spans="2:23" ht="13.8" x14ac:dyDescent="0.25">
      <c r="B20" s="56">
        <v>5</v>
      </c>
      <c r="C20" s="75" t="s">
        <v>57</v>
      </c>
    </row>
    <row r="21" spans="2:23" ht="13.8" x14ac:dyDescent="0.25">
      <c r="B21" s="56"/>
    </row>
    <row r="22" spans="2:23" ht="13.8" x14ac:dyDescent="0.25">
      <c r="B22" s="56"/>
    </row>
    <row r="23" spans="2:23" s="67" customFormat="1" ht="33.75" customHeight="1" x14ac:dyDescent="0.25">
      <c r="B23" s="84" t="s">
        <v>61</v>
      </c>
      <c r="C23" s="84"/>
      <c r="D23" s="84"/>
      <c r="E23" s="84"/>
      <c r="F23" s="84"/>
      <c r="G23" s="84"/>
      <c r="H23" s="84"/>
      <c r="I23" s="84"/>
      <c r="J23" s="84"/>
      <c r="K23" s="84"/>
      <c r="L23" s="84"/>
      <c r="M23" s="84"/>
      <c r="N23" s="84"/>
      <c r="O23" s="84"/>
      <c r="P23" s="84"/>
      <c r="Q23" s="84"/>
      <c r="R23" s="84"/>
      <c r="S23" s="84"/>
      <c r="T23" s="84"/>
      <c r="U23" s="84"/>
      <c r="V23" s="84"/>
      <c r="W23" s="84"/>
    </row>
    <row r="24" spans="2:23" ht="13.8" x14ac:dyDescent="0.25">
      <c r="B24" s="56"/>
    </row>
    <row r="25" spans="2:23" ht="13.8" x14ac:dyDescent="0.25">
      <c r="B25" s="85" t="s">
        <v>44</v>
      </c>
      <c r="C25" s="85"/>
      <c r="D25" s="85"/>
      <c r="E25" s="85"/>
      <c r="F25" s="85"/>
      <c r="G25" s="85"/>
      <c r="H25" s="85"/>
      <c r="I25" s="85"/>
      <c r="J25" s="85"/>
      <c r="K25" s="85"/>
      <c r="L25" s="85"/>
      <c r="M25" s="85"/>
      <c r="N25" s="85"/>
    </row>
    <row r="26" spans="2:23" ht="13.8" x14ac:dyDescent="0.25">
      <c r="B26" s="56"/>
    </row>
    <row r="27" spans="2:23" ht="13.8" x14ac:dyDescent="0.25"/>
    <row r="28" spans="2:23" ht="13.8" x14ac:dyDescent="0.25">
      <c r="B28" s="55" t="s">
        <v>24</v>
      </c>
    </row>
    <row r="29" spans="2:23" ht="13.8" x14ac:dyDescent="0.25"/>
    <row r="30" spans="2:23" ht="13.8" x14ac:dyDescent="0.25">
      <c r="C30" s="82" t="s">
        <v>25</v>
      </c>
      <c r="D30" s="82"/>
      <c r="E30" s="82"/>
      <c r="F30" s="82"/>
      <c r="G30" s="82"/>
      <c r="H30" s="82"/>
      <c r="I30" s="82"/>
    </row>
    <row r="31" spans="2:23" ht="15" x14ac:dyDescent="0.25">
      <c r="C31" s="57"/>
    </row>
    <row r="32" spans="2:23" ht="13.8" x14ac:dyDescent="0.25">
      <c r="C32" s="82" t="s">
        <v>26</v>
      </c>
      <c r="D32" s="82"/>
      <c r="E32" s="82"/>
      <c r="F32" s="82"/>
      <c r="G32" s="82"/>
      <c r="H32" s="82"/>
      <c r="I32" s="82"/>
      <c r="J32" s="82"/>
      <c r="K32" s="82"/>
      <c r="L32" s="82"/>
      <c r="M32" s="82"/>
    </row>
    <row r="33" spans="2:4" ht="15" x14ac:dyDescent="0.25">
      <c r="C33" s="57"/>
    </row>
    <row r="34" spans="2:4" ht="13.8" x14ac:dyDescent="0.25">
      <c r="C34" s="82" t="s">
        <v>62</v>
      </c>
      <c r="D34" s="82"/>
    </row>
    <row r="35" spans="2:4" ht="15" x14ac:dyDescent="0.25">
      <c r="B35" s="58"/>
    </row>
    <row r="36" spans="2:4" ht="13.8" x14ac:dyDescent="0.25">
      <c r="B36" s="55" t="s">
        <v>74</v>
      </c>
    </row>
    <row r="37" spans="2:4" ht="13.8" x14ac:dyDescent="0.25"/>
    <row r="38" spans="2:4" ht="13.8" hidden="1" x14ac:dyDescent="0.25">
      <c r="B38" s="59"/>
    </row>
    <row r="39" spans="2:4" ht="13.8" hidden="1" x14ac:dyDescent="0.25"/>
    <row r="40" spans="2:4" ht="13.8" hidden="1" x14ac:dyDescent="0.25"/>
    <row r="41" spans="2:4" ht="13.8" hidden="1" x14ac:dyDescent="0.25"/>
    <row r="42" spans="2:4" ht="13.8" hidden="1" x14ac:dyDescent="0.25"/>
    <row r="43" spans="2:4" ht="13.8" hidden="1" x14ac:dyDescent="0.25"/>
    <row r="44" spans="2:4" ht="13.8" hidden="1" x14ac:dyDescent="0.25"/>
    <row r="45" spans="2:4" ht="13.8" hidden="1" x14ac:dyDescent="0.25"/>
    <row r="46" spans="2:4" ht="13.8" hidden="1" x14ac:dyDescent="0.25"/>
    <row r="47" spans="2:4" ht="13.8" hidden="1" x14ac:dyDescent="0.25"/>
    <row r="48" spans="2:4" ht="14.25" customHeight="1" x14ac:dyDescent="0.25"/>
    <row r="49" ht="14.25" customHeight="1" x14ac:dyDescent="0.25"/>
    <row r="50" ht="14.25" customHeight="1" x14ac:dyDescent="0.25"/>
    <row r="51" ht="14.25" customHeight="1" x14ac:dyDescent="0.25"/>
    <row r="52" ht="14.25" customHeight="1" x14ac:dyDescent="0.25"/>
  </sheetData>
  <customSheetViews>
    <customSheetView guid="{BDB8FDDD-8784-43A9-8ED5-DDC935B43E9E}" scale="85" showPageBreaks="1" fitToPage="1" printArea="1" hiddenRows="1" hiddenColumns="1" topLeftCell="A13">
      <selection activeCell="D1" sqref="D1"/>
      <pageMargins left="0.70866141732283472" right="0.70866141732283472" top="0.74803149606299213" bottom="0.74803149606299213" header="0.31496062992125984" footer="0.31496062992125984"/>
      <pageSetup paperSize="9" scale="59" orientation="landscape" r:id="rId1"/>
    </customSheetView>
  </customSheetViews>
  <mergeCells count="6">
    <mergeCell ref="C34:D34"/>
    <mergeCell ref="D2:V2"/>
    <mergeCell ref="B23:W23"/>
    <mergeCell ref="B25:N25"/>
    <mergeCell ref="C30:I30"/>
    <mergeCell ref="C32:M32"/>
  </mergeCells>
  <hyperlinks>
    <hyperlink ref="B25" r:id="rId2" display="https://www.gov.uk/government/policies/increasing-the-use-of-low-carbon-technologies/supporting-pages/renewable-heat-incentive-rhi"/>
    <hyperlink ref="C30" r:id="rId3" display="http://www.legislation.gov.uk/uksi/2013/1033/schedule/made"/>
    <hyperlink ref="C32" r:id="rId4" display="https://www.gov.uk/government/organisations/department-of-energy-climate-change/series/renewable-heat-incentive-renewable-heat-premium-payment-statistics"/>
    <hyperlink ref="C34" r:id="rId5" display="http://www.ofgem.gov.uk/e-serve/RHI/regulations-consultations-reports/Pages/index.aspx"/>
    <hyperlink ref="C34:D34" r:id="rId6" display="Ofgem guidance on the Domestic RHI "/>
    <hyperlink ref="C30:I30" r:id="rId7" display="Expenditure thresholds contained in the schedule to the RHI Regulations."/>
  </hyperlinks>
  <pageMargins left="0.70866141732283472" right="0.70866141732283472" top="0.74803149606299213" bottom="0.74803149606299213" header="0.31496062992125984" footer="0.31496062992125984"/>
  <pageSetup paperSize="9" scale="59"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71"/>
  <sheetViews>
    <sheetView tabSelected="1" zoomScale="90" zoomScaleNormal="90" workbookViewId="0"/>
  </sheetViews>
  <sheetFormatPr defaultColWidth="0" defaultRowHeight="13.8" zeroHeight="1" x14ac:dyDescent="0.25"/>
  <cols>
    <col min="1" max="1" width="3.88671875" style="1" customWidth="1"/>
    <col min="2" max="2" width="29.88671875" style="1" customWidth="1"/>
    <col min="3" max="3" width="25.88671875" style="1" customWidth="1"/>
    <col min="4" max="4" width="21.6640625" style="1" bestFit="1" customWidth="1"/>
    <col min="5" max="5" width="19.33203125" style="1" customWidth="1"/>
    <col min="6" max="6" width="24.44140625" style="1" customWidth="1"/>
    <col min="7" max="7" width="14.44140625" style="1" customWidth="1"/>
    <col min="8" max="8" width="26.5546875" style="1" customWidth="1"/>
    <col min="9" max="9" width="20.88671875" style="1" customWidth="1"/>
    <col min="10" max="11" width="12.6640625" style="1" customWidth="1"/>
    <col min="12" max="12" width="22.33203125" style="1" customWidth="1"/>
    <col min="13" max="16384" width="9.109375" style="1" hidden="1"/>
  </cols>
  <sheetData>
    <row r="1" spans="2:10" ht="14.4" x14ac:dyDescent="0.3">
      <c r="B1" s="64" t="s">
        <v>78</v>
      </c>
      <c r="C1" s="64"/>
      <c r="D1" s="63"/>
      <c r="E1" s="55"/>
      <c r="F1" s="55"/>
      <c r="G1" s="55"/>
      <c r="H1" s="63"/>
      <c r="I1" s="55"/>
      <c r="J1" s="55"/>
    </row>
    <row r="2" spans="2:10" ht="14.4" x14ac:dyDescent="0.3">
      <c r="C2" s="55"/>
      <c r="D2" s="63"/>
      <c r="E2" s="55"/>
      <c r="F2" s="55"/>
      <c r="G2" s="55"/>
      <c r="H2" s="63"/>
      <c r="I2" s="55"/>
      <c r="J2" s="55"/>
    </row>
    <row r="3" spans="2:10" ht="14.4" x14ac:dyDescent="0.3">
      <c r="C3" s="55"/>
      <c r="D3" s="63"/>
      <c r="E3" s="55"/>
      <c r="F3" s="55"/>
      <c r="G3" s="55"/>
      <c r="H3" s="63"/>
      <c r="I3" s="55"/>
      <c r="J3" s="55"/>
    </row>
    <row r="4" spans="2:10" ht="14.4" x14ac:dyDescent="0.3">
      <c r="C4" s="55"/>
      <c r="D4" s="63"/>
      <c r="E4" s="55"/>
      <c r="F4" s="55"/>
      <c r="G4" s="55"/>
      <c r="H4" s="63"/>
      <c r="I4" s="55"/>
      <c r="J4" s="55"/>
    </row>
    <row r="5" spans="2:10" ht="14.4" x14ac:dyDescent="0.3">
      <c r="C5" s="55"/>
      <c r="D5" s="63"/>
      <c r="E5" s="55"/>
      <c r="F5" s="55"/>
      <c r="G5" s="55"/>
      <c r="H5" s="63"/>
      <c r="I5" s="55"/>
      <c r="J5" s="55"/>
    </row>
    <row r="6" spans="2:10" ht="14.4" x14ac:dyDescent="0.3">
      <c r="C6" s="55"/>
      <c r="D6" s="63"/>
      <c r="E6" s="55"/>
      <c r="F6" s="55"/>
      <c r="G6" s="55"/>
      <c r="H6" s="63"/>
      <c r="I6" s="55"/>
      <c r="J6" s="55"/>
    </row>
    <row r="7" spans="2:10" ht="14.4" x14ac:dyDescent="0.3">
      <c r="C7" s="55"/>
      <c r="D7" s="63"/>
      <c r="E7" s="55"/>
      <c r="F7" s="55"/>
      <c r="G7" s="55"/>
      <c r="H7" s="63"/>
      <c r="I7" s="55"/>
      <c r="J7" s="55"/>
    </row>
    <row r="8" spans="2:10" ht="14.4" x14ac:dyDescent="0.3">
      <c r="C8" s="55"/>
      <c r="D8" s="63"/>
      <c r="E8" s="55"/>
      <c r="F8" s="55"/>
      <c r="G8" s="55"/>
      <c r="H8" s="63"/>
      <c r="I8" s="55"/>
      <c r="J8" s="55"/>
    </row>
    <row r="9" spans="2:10" ht="14.4" x14ac:dyDescent="0.3">
      <c r="C9" s="55"/>
      <c r="D9" s="63"/>
      <c r="E9" s="55"/>
      <c r="F9" s="55"/>
      <c r="G9" s="55"/>
      <c r="H9" s="63"/>
      <c r="I9" s="55"/>
      <c r="J9" s="55"/>
    </row>
    <row r="10" spans="2:10" ht="14.4" x14ac:dyDescent="0.3">
      <c r="C10" s="55"/>
      <c r="D10" s="63"/>
      <c r="E10" s="55"/>
      <c r="F10" s="55"/>
      <c r="G10" s="55"/>
      <c r="H10" s="63"/>
      <c r="I10" s="55"/>
      <c r="J10" s="55"/>
    </row>
    <row r="11" spans="2:10" ht="14.4" x14ac:dyDescent="0.3">
      <c r="C11" s="55"/>
      <c r="D11" s="63"/>
      <c r="E11" s="55"/>
      <c r="F11" s="55"/>
      <c r="G11" s="55"/>
      <c r="H11" s="63"/>
      <c r="I11" s="55"/>
      <c r="J11" s="55"/>
    </row>
    <row r="12" spans="2:10" ht="14.4" x14ac:dyDescent="0.3">
      <c r="B12" s="55"/>
      <c r="C12" s="55"/>
      <c r="D12" s="63"/>
      <c r="E12" s="55"/>
      <c r="F12" s="55"/>
    </row>
    <row r="13" spans="2:10" x14ac:dyDescent="0.25">
      <c r="B13" s="17"/>
      <c r="C13" s="76"/>
      <c r="D13" s="76"/>
      <c r="E13" s="55"/>
      <c r="F13" s="55"/>
      <c r="G13" s="55"/>
      <c r="H13" s="76"/>
      <c r="I13" s="77"/>
      <c r="J13" s="55"/>
    </row>
    <row r="14" spans="2:10" ht="14.4" thickBot="1" x14ac:dyDescent="0.3">
      <c r="B14" s="1" t="s">
        <v>39</v>
      </c>
      <c r="C14" s="38"/>
      <c r="D14" s="53"/>
      <c r="E14" s="40"/>
      <c r="F14" s="39"/>
      <c r="H14" s="76"/>
      <c r="I14" s="41"/>
    </row>
    <row r="15" spans="2:10" ht="53.4" thickBot="1" x14ac:dyDescent="0.3">
      <c r="B15" s="8" t="s">
        <v>17</v>
      </c>
      <c r="C15" s="10" t="s">
        <v>84</v>
      </c>
      <c r="D15" s="47" t="s">
        <v>85</v>
      </c>
      <c r="E15" s="9" t="s">
        <v>34</v>
      </c>
      <c r="F15" s="9" t="s">
        <v>86</v>
      </c>
      <c r="G15" s="9" t="s">
        <v>73</v>
      </c>
      <c r="H15" s="61" t="s">
        <v>87</v>
      </c>
      <c r="I15" s="9" t="s">
        <v>37</v>
      </c>
    </row>
    <row r="16" spans="2:10" ht="93" thickBot="1" x14ac:dyDescent="0.3">
      <c r="B16" s="16" t="s">
        <v>27</v>
      </c>
      <c r="C16" s="11" t="s">
        <v>28</v>
      </c>
      <c r="D16" s="48" t="s">
        <v>29</v>
      </c>
      <c r="E16" s="12" t="s">
        <v>33</v>
      </c>
      <c r="F16" s="42" t="s">
        <v>28</v>
      </c>
      <c r="G16" s="12" t="s">
        <v>92</v>
      </c>
      <c r="H16" s="78" t="s">
        <v>91</v>
      </c>
      <c r="I16" s="12" t="s">
        <v>70</v>
      </c>
    </row>
    <row r="17" spans="2:9" x14ac:dyDescent="0.25">
      <c r="B17" s="13" t="s">
        <v>53</v>
      </c>
      <c r="C17" s="35">
        <v>6.2035267800000007</v>
      </c>
      <c r="D17" s="50">
        <v>19.100000000000001</v>
      </c>
      <c r="E17" s="21" t="s">
        <v>35</v>
      </c>
      <c r="F17" s="35">
        <v>5.07</v>
      </c>
      <c r="G17" s="43">
        <f>C17-F17</f>
        <v>1.1335267800000004</v>
      </c>
      <c r="H17" s="79">
        <v>3.6</v>
      </c>
      <c r="I17" s="21" t="s">
        <v>35</v>
      </c>
    </row>
    <row r="18" spans="2:9" x14ac:dyDescent="0.25">
      <c r="B18" s="13" t="s">
        <v>54</v>
      </c>
      <c r="C18" s="36">
        <v>6.9345503800000001</v>
      </c>
      <c r="D18" s="51">
        <v>19.100000000000001</v>
      </c>
      <c r="E18" s="22" t="s">
        <v>35</v>
      </c>
      <c r="F18" s="36">
        <v>5.23</v>
      </c>
      <c r="G18" s="44">
        <f>C18-F18</f>
        <v>1.7045503799999997</v>
      </c>
      <c r="H18" s="80">
        <v>3.6</v>
      </c>
      <c r="I18" s="22" t="s">
        <v>35</v>
      </c>
    </row>
    <row r="19" spans="2:9" x14ac:dyDescent="0.25">
      <c r="B19" s="13" t="s">
        <v>59</v>
      </c>
      <c r="C19" s="36">
        <v>36.457357630000004</v>
      </c>
      <c r="D19" s="51">
        <v>19.100000000000001</v>
      </c>
      <c r="E19" s="22" t="s">
        <v>67</v>
      </c>
      <c r="F19" s="36">
        <v>34.61</v>
      </c>
      <c r="G19" s="44">
        <f>C19-F19</f>
        <v>1.8473576300000047</v>
      </c>
      <c r="H19" s="80">
        <v>3.6</v>
      </c>
      <c r="I19" s="22" t="s">
        <v>35</v>
      </c>
    </row>
    <row r="20" spans="2:9" ht="14.4" thickBot="1" x14ac:dyDescent="0.3">
      <c r="B20" s="20" t="s">
        <v>60</v>
      </c>
      <c r="C20" s="37">
        <v>0.73583404000000008</v>
      </c>
      <c r="D20" s="52">
        <v>7.2</v>
      </c>
      <c r="E20" s="23" t="s">
        <v>35</v>
      </c>
      <c r="F20" s="37">
        <v>0.63</v>
      </c>
      <c r="G20" s="45">
        <f>C20-F20</f>
        <v>0.10583404000000007</v>
      </c>
      <c r="H20" s="81">
        <v>1.1000000000000001</v>
      </c>
      <c r="I20" s="23" t="s">
        <v>35</v>
      </c>
    </row>
    <row r="21" spans="2:9" x14ac:dyDescent="0.25">
      <c r="B21" s="17"/>
      <c r="C21" s="73"/>
      <c r="D21" s="73"/>
      <c r="E21" s="55"/>
      <c r="F21" s="18"/>
      <c r="G21" s="18"/>
      <c r="H21" s="73"/>
      <c r="I21" s="19"/>
    </row>
    <row r="22" spans="2:9" ht="14.4" x14ac:dyDescent="0.3">
      <c r="C22" s="55"/>
      <c r="D22" s="63"/>
      <c r="E22" s="55"/>
      <c r="H22" s="54"/>
    </row>
    <row r="23" spans="2:9" ht="15" thickBot="1" x14ac:dyDescent="0.35">
      <c r="B23" s="1" t="s">
        <v>71</v>
      </c>
      <c r="C23" s="55"/>
      <c r="D23" s="63"/>
      <c r="E23" s="55"/>
      <c r="H23" s="54"/>
    </row>
    <row r="24" spans="2:9" ht="53.4" thickBot="1" x14ac:dyDescent="0.3">
      <c r="B24" s="8" t="s">
        <v>17</v>
      </c>
      <c r="C24" s="61" t="s">
        <v>84</v>
      </c>
      <c r="D24" s="47" t="s">
        <v>88</v>
      </c>
      <c r="E24" s="9" t="s">
        <v>36</v>
      </c>
      <c r="F24" s="9" t="s">
        <v>86</v>
      </c>
      <c r="G24" s="9" t="s">
        <v>73</v>
      </c>
      <c r="H24" s="60" t="s">
        <v>89</v>
      </c>
      <c r="I24" s="9" t="s">
        <v>38</v>
      </c>
    </row>
    <row r="25" spans="2:9" ht="93" thickBot="1" x14ac:dyDescent="0.3">
      <c r="B25" s="16" t="s">
        <v>27</v>
      </c>
      <c r="C25" s="11" t="s">
        <v>28</v>
      </c>
      <c r="D25" s="49"/>
      <c r="E25" s="12" t="s">
        <v>33</v>
      </c>
      <c r="F25" s="42" t="s">
        <v>28</v>
      </c>
      <c r="G25" s="12" t="s">
        <v>92</v>
      </c>
      <c r="H25" s="78" t="s">
        <v>90</v>
      </c>
      <c r="I25" s="12" t="s">
        <v>72</v>
      </c>
    </row>
    <row r="26" spans="2:9" x14ac:dyDescent="0.25">
      <c r="B26" s="13" t="s">
        <v>53</v>
      </c>
      <c r="C26" s="35">
        <v>6.2035267800000007</v>
      </c>
      <c r="D26" s="50">
        <v>38.200000000000003</v>
      </c>
      <c r="E26" s="21" t="s">
        <v>35</v>
      </c>
      <c r="F26" s="35">
        <v>5.07</v>
      </c>
      <c r="G26" s="79">
        <f>C26-F26</f>
        <v>1.1335267800000004</v>
      </c>
      <c r="H26" s="79">
        <v>7.2</v>
      </c>
      <c r="I26" s="21" t="s">
        <v>35</v>
      </c>
    </row>
    <row r="27" spans="2:9" x14ac:dyDescent="0.25">
      <c r="B27" s="13" t="s">
        <v>54</v>
      </c>
      <c r="C27" s="36">
        <v>6.9345503800000001</v>
      </c>
      <c r="D27" s="51">
        <v>38.200000000000003</v>
      </c>
      <c r="E27" s="22" t="s">
        <v>35</v>
      </c>
      <c r="F27" s="36">
        <v>5.23</v>
      </c>
      <c r="G27" s="80">
        <f>C27-F27</f>
        <v>1.7045503799999997</v>
      </c>
      <c r="H27" s="80">
        <v>7.2</v>
      </c>
      <c r="I27" s="22" t="s">
        <v>35</v>
      </c>
    </row>
    <row r="28" spans="2:9" x14ac:dyDescent="0.25">
      <c r="B28" s="13" t="s">
        <v>59</v>
      </c>
      <c r="C28" s="36">
        <v>36.457357630000004</v>
      </c>
      <c r="D28" s="51">
        <v>38.200000000000003</v>
      </c>
      <c r="E28" s="22" t="s">
        <v>35</v>
      </c>
      <c r="F28" s="36">
        <v>34.61</v>
      </c>
      <c r="G28" s="80">
        <f>C28-F28</f>
        <v>1.8473576300000047</v>
      </c>
      <c r="H28" s="80">
        <v>7.2</v>
      </c>
      <c r="I28" s="22" t="s">
        <v>35</v>
      </c>
    </row>
    <row r="29" spans="2:9" ht="14.4" thickBot="1" x14ac:dyDescent="0.3">
      <c r="B29" s="20" t="s">
        <v>60</v>
      </c>
      <c r="C29" s="37">
        <v>0.73583404000000008</v>
      </c>
      <c r="D29" s="52">
        <v>14.4</v>
      </c>
      <c r="E29" s="23" t="s">
        <v>35</v>
      </c>
      <c r="F29" s="37">
        <v>0.63</v>
      </c>
      <c r="G29" s="81">
        <f>C29-F29</f>
        <v>0.10583404000000007</v>
      </c>
      <c r="H29" s="81">
        <v>2.2000000000000002</v>
      </c>
      <c r="I29" s="23" t="s">
        <v>35</v>
      </c>
    </row>
    <row r="30" spans="2:9" ht="14.4" x14ac:dyDescent="0.3">
      <c r="D30" s="46"/>
      <c r="H30" s="54"/>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customSheetViews>
    <customSheetView guid="{BDB8FDDD-8784-43A9-8ED5-DDC935B43E9E}" scale="90" hiddenRows="1" hiddenColumns="1" topLeftCell="C22">
      <selection activeCell="E34" sqref="E34"/>
      <pageMargins left="0.7" right="0.7" top="0.75" bottom="0.75" header="0.3" footer="0.3"/>
      <pageSetup paperSize="9" scale="63" orientation="landscape" r:id="rId1"/>
    </customSheetView>
  </customSheetViews>
  <pageMargins left="0.7" right="0.7" top="0.75" bottom="0.75" header="0.3" footer="0.3"/>
  <pageSetup paperSize="9" scale="6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election activeCell="C37" sqref="C37"/>
    </sheetView>
  </sheetViews>
  <sheetFormatPr defaultColWidth="0" defaultRowHeight="15" customHeight="1" zeroHeight="1" x14ac:dyDescent="0.3"/>
  <cols>
    <col min="1" max="1" width="4.5546875" style="14" customWidth="1"/>
    <col min="2" max="25" width="9.109375" style="14" customWidth="1"/>
    <col min="26" max="16384" width="9.109375" style="14" hidden="1"/>
  </cols>
  <sheetData>
    <row r="1" spans="1:24" ht="18" x14ac:dyDescent="0.25">
      <c r="A1" s="15" t="s">
        <v>30</v>
      </c>
    </row>
    <row r="2" spans="1:24" ht="9.75" customHeight="1" x14ac:dyDescent="0.25"/>
    <row r="3" spans="1:24" ht="30.75" customHeight="1" x14ac:dyDescent="0.25">
      <c r="B3" s="86" t="s">
        <v>41</v>
      </c>
      <c r="C3" s="86"/>
      <c r="D3" s="86"/>
      <c r="E3" s="86"/>
      <c r="F3" s="86"/>
      <c r="G3" s="86"/>
      <c r="H3" s="86"/>
      <c r="I3" s="86"/>
      <c r="J3" s="86"/>
      <c r="K3" s="86"/>
      <c r="L3" s="86"/>
      <c r="M3" s="86"/>
      <c r="N3" s="86"/>
      <c r="O3" s="86"/>
      <c r="P3" s="86"/>
      <c r="Q3" s="86"/>
      <c r="R3" s="86"/>
      <c r="S3" s="86"/>
      <c r="T3" s="86"/>
      <c r="U3" s="86"/>
      <c r="V3" s="86"/>
      <c r="W3" s="86"/>
      <c r="X3" s="86"/>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 x14ac:dyDescent="0.3"/>
    <row r="14" spans="1:24" ht="14.4" x14ac:dyDescent="0.3"/>
    <row r="15" spans="1:24" ht="14.4" x14ac:dyDescent="0.3"/>
    <row r="16" spans="1:24" ht="14.4" x14ac:dyDescent="0.3"/>
    <row r="17" ht="14.4" x14ac:dyDescent="0.3"/>
    <row r="18" x14ac:dyDescent="0.25"/>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row r="38" ht="14.4" x14ac:dyDescent="0.3"/>
    <row r="39" hidden="1" x14ac:dyDescent="0.25"/>
  </sheetData>
  <customSheetViews>
    <customSheetView guid="{BDB8FDDD-8784-43A9-8ED5-DDC935B43E9E}" scale="85" showRowCol="0" fitToPage="1" hiddenRows="1" hiddenColumns="1">
      <pageMargins left="0.7" right="0.7" top="0.75" bottom="0.75" header="0.3" footer="0.3"/>
      <pageSetup paperSize="9" scale="59" orientation="landscape" r:id="rId1"/>
    </customSheetView>
  </customSheetViews>
  <mergeCells count="1">
    <mergeCell ref="B3:X3"/>
  </mergeCells>
  <pageMargins left="0.7" right="0.7" top="0.75" bottom="0.75" header="0.3" footer="0.3"/>
  <pageSetup paperSize="9" scale="5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15" t="s">
        <v>0</v>
      </c>
    </row>
    <row r="3" spans="2:4" ht="14.25" x14ac:dyDescent="0.2">
      <c r="B3" s="2" t="s">
        <v>31</v>
      </c>
    </row>
    <row r="4" spans="2:4" ht="14.25" x14ac:dyDescent="0.2">
      <c r="B4" s="24"/>
    </row>
    <row r="5" spans="2:4" ht="14.4" x14ac:dyDescent="0.25">
      <c r="B5" s="2"/>
    </row>
    <row r="6" spans="2:4" ht="41.4" x14ac:dyDescent="0.25">
      <c r="B6" s="6" t="s">
        <v>63</v>
      </c>
      <c r="C6" s="7" t="s">
        <v>66</v>
      </c>
      <c r="D6" s="3"/>
    </row>
    <row r="7" spans="2:4" ht="27.6" x14ac:dyDescent="0.25">
      <c r="B7" s="6" t="s">
        <v>1</v>
      </c>
      <c r="C7" s="7" t="s">
        <v>19</v>
      </c>
    </row>
    <row r="8" spans="2:4" ht="27.6" x14ac:dyDescent="0.25">
      <c r="B8" s="6" t="s">
        <v>2</v>
      </c>
      <c r="C8" s="7" t="s">
        <v>46</v>
      </c>
    </row>
    <row r="9" spans="2:4" x14ac:dyDescent="0.25">
      <c r="B9" s="87" t="s">
        <v>3</v>
      </c>
      <c r="C9" s="32" t="s">
        <v>4</v>
      </c>
    </row>
    <row r="10" spans="2:4" x14ac:dyDescent="0.25">
      <c r="B10" s="88"/>
      <c r="C10" s="5"/>
    </row>
    <row r="11" spans="2:4" x14ac:dyDescent="0.25">
      <c r="B11" s="88"/>
      <c r="C11" s="5" t="s">
        <v>47</v>
      </c>
    </row>
    <row r="12" spans="2:4" x14ac:dyDescent="0.25">
      <c r="B12" s="88"/>
      <c r="C12" s="5" t="s">
        <v>48</v>
      </c>
    </row>
    <row r="13" spans="2:4" x14ac:dyDescent="0.25">
      <c r="B13" s="89"/>
      <c r="C13" s="33" t="s">
        <v>20</v>
      </c>
    </row>
    <row r="14" spans="2:4" ht="27.6" x14ac:dyDescent="0.25">
      <c r="B14" s="6" t="s">
        <v>5</v>
      </c>
      <c r="C14" s="7" t="s">
        <v>68</v>
      </c>
    </row>
    <row r="15" spans="2:4" ht="27.6" x14ac:dyDescent="0.25">
      <c r="B15" s="6" t="s">
        <v>64</v>
      </c>
      <c r="C15" s="7" t="s">
        <v>69</v>
      </c>
    </row>
    <row r="16" spans="2:4" x14ac:dyDescent="0.25">
      <c r="B16" s="6" t="s">
        <v>6</v>
      </c>
      <c r="C16" s="7" t="s">
        <v>49</v>
      </c>
    </row>
    <row r="17" spans="2:3" x14ac:dyDescent="0.25">
      <c r="B17" s="87" t="s">
        <v>7</v>
      </c>
      <c r="C17" s="32" t="s">
        <v>8</v>
      </c>
    </row>
    <row r="18" spans="2:3" ht="27.6" x14ac:dyDescent="0.25">
      <c r="B18" s="89"/>
      <c r="C18" s="33" t="s">
        <v>21</v>
      </c>
    </row>
    <row r="19" spans="2:3" x14ac:dyDescent="0.25">
      <c r="B19" s="6" t="s">
        <v>9</v>
      </c>
      <c r="C19" s="7" t="s">
        <v>22</v>
      </c>
    </row>
    <row r="20" spans="2:3" ht="27.6" x14ac:dyDescent="0.25">
      <c r="B20" s="30" t="s">
        <v>10</v>
      </c>
      <c r="C20" s="4" t="s">
        <v>50</v>
      </c>
    </row>
    <row r="21" spans="2:3" x14ac:dyDescent="0.25">
      <c r="B21" s="6" t="s">
        <v>11</v>
      </c>
      <c r="C21" s="7" t="s">
        <v>65</v>
      </c>
    </row>
    <row r="22" spans="2:3" x14ac:dyDescent="0.25">
      <c r="B22" s="6" t="s">
        <v>12</v>
      </c>
      <c r="C22" s="7" t="s">
        <v>13</v>
      </c>
    </row>
    <row r="23" spans="2:3" ht="27.6" x14ac:dyDescent="0.25">
      <c r="B23" s="6" t="s">
        <v>14</v>
      </c>
      <c r="C23" s="7" t="s">
        <v>51</v>
      </c>
    </row>
    <row r="24" spans="2:3" x14ac:dyDescent="0.25">
      <c r="B24" s="87" t="s">
        <v>15</v>
      </c>
      <c r="C24" s="90" t="s">
        <v>16</v>
      </c>
    </row>
    <row r="25" spans="2:3" x14ac:dyDescent="0.25">
      <c r="B25" s="89"/>
      <c r="C25" s="91"/>
    </row>
    <row r="26" spans="2:3" x14ac:dyDescent="0.25">
      <c r="B26" s="6" t="s">
        <v>52</v>
      </c>
      <c r="C26" s="7" t="s">
        <v>45</v>
      </c>
    </row>
    <row r="27" spans="2:3" x14ac:dyDescent="0.25">
      <c r="B27" s="31" t="s">
        <v>18</v>
      </c>
      <c r="C27" s="33" t="s">
        <v>23</v>
      </c>
    </row>
    <row r="28" spans="2:3" x14ac:dyDescent="0.25">
      <c r="B28" s="34"/>
      <c r="C28" s="34"/>
    </row>
    <row r="29" spans="2:3" x14ac:dyDescent="0.25">
      <c r="B29" s="34"/>
      <c r="C29" s="34"/>
    </row>
    <row r="30" spans="2:3" x14ac:dyDescent="0.25">
      <c r="B30" s="34"/>
      <c r="C30" s="34"/>
    </row>
    <row r="31" spans="2:3" x14ac:dyDescent="0.25">
      <c r="B31" s="34"/>
      <c r="C31" s="34"/>
    </row>
    <row r="32" spans="2:3" x14ac:dyDescent="0.25">
      <c r="B32" s="34"/>
      <c r="C32" s="34"/>
    </row>
    <row r="33" spans="2:3" x14ac:dyDescent="0.25">
      <c r="B33" s="34"/>
      <c r="C33" s="34"/>
    </row>
    <row r="34" spans="2:3" x14ac:dyDescent="0.25">
      <c r="B34" s="34"/>
      <c r="C34" s="34"/>
    </row>
    <row r="35" spans="2:3" x14ac:dyDescent="0.25"/>
    <row r="36" spans="2:3" x14ac:dyDescent="0.25"/>
  </sheetData>
  <customSheetViews>
    <customSheetView guid="{BDB8FDDD-8784-43A9-8ED5-DDC935B43E9E}" scale="80" showRowCol="0" hiddenRows="1" hiddenColumns="1">
      <pageMargins left="0.7" right="0.7" top="0.75" bottom="0.75" header="0.3" footer="0.3"/>
      <pageSetup paperSize="9" scale="62" orientation="landscape" r:id="rId1"/>
    </customSheetView>
  </customSheetViews>
  <mergeCells count="4">
    <mergeCell ref="B9:B13"/>
    <mergeCell ref="B17:B18"/>
    <mergeCell ref="B24:B25"/>
    <mergeCell ref="C24:C25"/>
  </mergeCells>
  <pageMargins left="0.7" right="0.7" top="0.75" bottom="0.75" header="0.3" footer="0.3"/>
  <pageSetup paperSize="9" scale="6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heetViews>
  <sheetFormatPr defaultColWidth="0" defaultRowHeight="13.8" zeroHeight="1" x14ac:dyDescent="0.25"/>
  <cols>
    <col min="1" max="1" width="3.88671875" style="1" customWidth="1"/>
    <col min="2" max="2" width="36" style="26" customWidth="1"/>
    <col min="3" max="3" width="169.109375" style="26" customWidth="1"/>
    <col min="4" max="4" width="9.109375" style="1" customWidth="1"/>
    <col min="5" max="16384" width="9.109375" style="1" hidden="1"/>
  </cols>
  <sheetData>
    <row r="1" spans="2:4" ht="7.5" customHeight="1" x14ac:dyDescent="0.2">
      <c r="B1" s="1"/>
      <c r="C1" s="1"/>
    </row>
    <row r="2" spans="2:4" ht="18" x14ac:dyDescent="0.25">
      <c r="B2" s="15" t="s">
        <v>42</v>
      </c>
      <c r="C2" s="1"/>
    </row>
    <row r="3" spans="2:4" ht="14.25" x14ac:dyDescent="0.2">
      <c r="B3" s="25"/>
    </row>
    <row r="4" spans="2:4" ht="14.25" x14ac:dyDescent="0.2">
      <c r="B4" s="27"/>
    </row>
    <row r="5" spans="2:4" ht="14.25" x14ac:dyDescent="0.2">
      <c r="B5" s="25"/>
    </row>
    <row r="6" spans="2:4" ht="13.95" x14ac:dyDescent="0.25">
      <c r="B6" s="28"/>
      <c r="C6" s="3"/>
    </row>
    <row r="7" spans="2:4" ht="13.95" x14ac:dyDescent="0.25">
      <c r="B7" s="28"/>
      <c r="C7" s="3"/>
      <c r="D7" s="3"/>
    </row>
    <row r="8" spans="2:4" ht="13.95" x14ac:dyDescent="0.25">
      <c r="B8" s="28"/>
      <c r="C8" s="3"/>
    </row>
    <row r="9" spans="2:4" x14ac:dyDescent="0.25">
      <c r="B9" s="92"/>
      <c r="C9" s="3"/>
    </row>
    <row r="10" spans="2:4" x14ac:dyDescent="0.25">
      <c r="B10" s="92"/>
      <c r="C10" s="3"/>
    </row>
    <row r="11" spans="2:4" x14ac:dyDescent="0.25">
      <c r="B11" s="92"/>
      <c r="C11" s="3"/>
    </row>
    <row r="12" spans="2:4" ht="13.95" x14ac:dyDescent="0.25">
      <c r="B12" s="28"/>
      <c r="C12" s="3"/>
    </row>
    <row r="13" spans="2:4" ht="13.95" x14ac:dyDescent="0.25">
      <c r="B13" s="28"/>
      <c r="C13" s="3"/>
    </row>
    <row r="14" spans="2:4" ht="13.95" x14ac:dyDescent="0.25">
      <c r="B14" s="28"/>
      <c r="C14" s="3"/>
    </row>
    <row r="15" spans="2:4" x14ac:dyDescent="0.25">
      <c r="B15" s="92"/>
      <c r="C15" s="3"/>
    </row>
    <row r="16" spans="2:4" x14ac:dyDescent="0.25">
      <c r="B16" s="92"/>
      <c r="C16" s="29"/>
    </row>
    <row r="17" spans="2:3" x14ac:dyDescent="0.25">
      <c r="B17" s="92"/>
      <c r="C17" s="29"/>
    </row>
    <row r="18" spans="2:3" x14ac:dyDescent="0.25">
      <c r="B18" s="92"/>
      <c r="C18" s="29"/>
    </row>
    <row r="19" spans="2:3" x14ac:dyDescent="0.25">
      <c r="B19" s="92"/>
      <c r="C19" s="3"/>
    </row>
    <row r="20" spans="2:3" x14ac:dyDescent="0.25">
      <c r="B20" s="28"/>
      <c r="C20" s="3"/>
    </row>
    <row r="21" spans="2:3" x14ac:dyDescent="0.25">
      <c r="B21" s="28"/>
      <c r="C21" s="3"/>
    </row>
    <row r="22" spans="2:3" x14ac:dyDescent="0.25">
      <c r="B22" s="28"/>
      <c r="C22" s="3"/>
    </row>
    <row r="23" spans="2:3" x14ac:dyDescent="0.25">
      <c r="B23" s="92"/>
      <c r="C23" s="3"/>
    </row>
    <row r="24" spans="2:3" x14ac:dyDescent="0.25">
      <c r="B24" s="92"/>
      <c r="C24" s="3"/>
    </row>
    <row r="25" spans="2:3" x14ac:dyDescent="0.25">
      <c r="B25" s="28"/>
      <c r="C25" s="3"/>
    </row>
    <row r="26" spans="2:3" x14ac:dyDescent="0.25">
      <c r="B26" s="28"/>
      <c r="C26" s="3"/>
    </row>
    <row r="27" spans="2:3" x14ac:dyDescent="0.25">
      <c r="B27" s="28"/>
      <c r="C27" s="3"/>
    </row>
    <row r="28" spans="2:3" x14ac:dyDescent="0.25">
      <c r="B28" s="28"/>
      <c r="C28" s="3"/>
    </row>
    <row r="29" spans="2:3" x14ac:dyDescent="0.25">
      <c r="B29" s="28"/>
      <c r="C29" s="3"/>
    </row>
    <row r="30" spans="2:3" x14ac:dyDescent="0.25">
      <c r="B30" s="92"/>
      <c r="C30" s="93"/>
    </row>
    <row r="31" spans="2:3" x14ac:dyDescent="0.25">
      <c r="B31" s="92"/>
      <c r="C31" s="93"/>
    </row>
    <row r="32" spans="2:3" x14ac:dyDescent="0.25">
      <c r="B32" s="28"/>
      <c r="C32" s="3"/>
    </row>
    <row r="33" spans="2:3" x14ac:dyDescent="0.25">
      <c r="B33" s="28"/>
      <c r="C33" s="3"/>
    </row>
    <row r="34" spans="2:3" x14ac:dyDescent="0.25">
      <c r="B34" s="28"/>
      <c r="C34" s="3"/>
    </row>
    <row r="35" spans="2:3" x14ac:dyDescent="0.25">
      <c r="B35" s="28"/>
      <c r="C35" s="3"/>
    </row>
    <row r="36" spans="2:3" x14ac:dyDescent="0.25"/>
  </sheetData>
  <customSheetViews>
    <customSheetView guid="{BDB8FDDD-8784-43A9-8ED5-DDC935B43E9E}" showRowCol="0" hiddenRows="1" hiddenColumns="1">
      <pageMargins left="0.7" right="0.7" top="0.75" bottom="0.75" header="0.3" footer="0.3"/>
      <pageSetup paperSize="9" scale="62" orientation="landscape" r:id="rId1"/>
    </customSheetView>
  </customSheetViews>
  <mergeCells count="5">
    <mergeCell ref="B9:B11"/>
    <mergeCell ref="B15:B19"/>
    <mergeCell ref="B23:B24"/>
    <mergeCell ref="B30:B31"/>
    <mergeCell ref="C30:C31"/>
  </mergeCells>
  <pageMargins left="0.7" right="0.7" top="0.75" bottom="0.75" header="0.3" footer="0.3"/>
  <pageSetup paperSize="9" scale="6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1. Summary and Table 1.</vt:lpstr>
      <vt:lpstr>2. Graph interpretation</vt:lpstr>
      <vt:lpstr>4. Glossary</vt:lpstr>
      <vt:lpstr>5. Scheme background</vt:lpstr>
      <vt:lpstr>3. ASHP graph</vt:lpstr>
      <vt:lpstr>3. GSHP graph</vt:lpstr>
      <vt:lpstr>3. Biomass graph</vt:lpstr>
      <vt:lpstr>3. 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2013-06-27T12:40:07Z</cp:lastPrinted>
  <dcterms:created xsi:type="dcterms:W3CDTF">2013-06-26T10:22:08Z</dcterms:created>
  <dcterms:modified xsi:type="dcterms:W3CDTF">2016-02-25T17:01:02Z</dcterms:modified>
</cp:coreProperties>
</file>