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18195" windowHeight="9525"/>
  </bookViews>
  <sheets>
    <sheet name="Information Page" sheetId="6" r:id="rId1"/>
    <sheet name="2008" sheetId="2" r:id="rId2"/>
    <sheet name="2013" sheetId="1" r:id="rId3"/>
    <sheet name="2013 - Empband" sheetId="4" r:id="rId4"/>
  </sheets>
  <definedNames>
    <definedName name="IDX" localSheetId="2">'2013'!$C$2</definedName>
    <definedName name="IDX" localSheetId="3">'2013 - Empband'!$E$13</definedName>
  </definedNames>
  <calcPr calcId="145621"/>
</workbook>
</file>

<file path=xl/calcChain.xml><?xml version="1.0" encoding="utf-8"?>
<calcChain xmlns="http://schemas.openxmlformats.org/spreadsheetml/2006/main">
  <c r="H11" i="4" l="1"/>
  <c r="G11" i="4"/>
  <c r="E11" i="4"/>
  <c r="F11" i="4"/>
  <c r="E20" i="4"/>
  <c r="F20" i="4"/>
  <c r="G20" i="4"/>
  <c r="H20" i="4"/>
</calcChain>
</file>

<file path=xl/sharedStrings.xml><?xml version="1.0" encoding="utf-8"?>
<sst xmlns="http://schemas.openxmlformats.org/spreadsheetml/2006/main" count="170" uniqueCount="78">
  <si>
    <t>Service+</t>
  </si>
  <si>
    <t>Traditional Manufacturer</t>
  </si>
  <si>
    <t>Total</t>
  </si>
  <si>
    <t>250+</t>
  </si>
  <si>
    <t>C - Manufacturing</t>
  </si>
  <si>
    <t>Employment Size band</t>
  </si>
  <si>
    <t>Section</t>
  </si>
  <si>
    <t>Approach 2</t>
  </si>
  <si>
    <t>Approach 1</t>
  </si>
  <si>
    <t xml:space="preserve">C - Manufacturing </t>
  </si>
  <si>
    <t>Annual  Business Survey</t>
  </si>
  <si>
    <t>Special Analysis</t>
  </si>
  <si>
    <t xml:space="preserve">To be aware these are official statistics sent under the National Statistics protocol guidelines and as such should be treated as ‘OFFICIAL-SENSITIVE’. These statistics are for named individuals only (not for sharing with anyone else or to be used in other documents before publication). Any accidental or wrongful release should be reported immediately and may lead to an inquiry. Wrongful release includes indications of the content or the trend of the figures including descriptions such as ‘favourable’ or ‘unfavourable’. If you think you need to discuss and share with anyone not on the circulation list please contact ONS immediately. </t>
  </si>
  <si>
    <t>Please note that the following tables may not be suitable for all analytical purposes as they were produced in response to an ad hoc request in May 2015. It is possible that a revision could occur, so please contact the Annual Business Survey to discuss.</t>
  </si>
  <si>
    <t>QUALITY</t>
  </si>
  <si>
    <t>The ABS is a sample and a structural survey. Due to this being a sample survey lower levels of estimates are likely to be more volatile over time and should be treated with caution. The business economy is constantly evolving as businesses merge, are taken over, or simply change the main focus of their business. These changes can result in the industry classification of a business changing over time. For example, if a business undertakes both manufacturing and wholesale activities, but most of its employment is within manufacturing, it will be classified to manufacturing. If the employment were to change substantially so that the majority worked in wholesale then the industry classification would change and the whole of the businesses turnover, for example, would move from manufacturing to wholesale. In industries where movements are common, or where large businesses are involved, these changes can themselves sometimes cause large changes in ABS estimates. This should be taken into consideration when changes over time are being assessed. For information about the quality, methodology and background of the Annual Business Survey please use the following links:</t>
  </si>
  <si>
    <t>Annual Business Survey (ABS) quality and methods</t>
  </si>
  <si>
    <t>A BRIEF DESCRIPTION OF THE DATA</t>
  </si>
  <si>
    <t>Annual Business Survey data on the number of reporting units and proportion of turnover for the manufacturing sector</t>
  </si>
  <si>
    <t>Notes:</t>
  </si>
  <si>
    <t>1.</t>
  </si>
  <si>
    <t>where:</t>
  </si>
  <si>
    <t>q301 = 'Values of sales of goods of own production'
q308 = ' Value of work done on customers' materials (including value of any additional materials provided by you'
q399 = 'total turnover'</t>
  </si>
  <si>
    <t>2.</t>
  </si>
  <si>
    <t>The data available in this publication is the counts of businesses that fall into either category and the propotion of turnover that comes from Service + or Traditional Manufacturer at a section and divsional level</t>
  </si>
  <si>
    <t>3.</t>
  </si>
  <si>
    <t>Any reference to "businesses" relates to Reporting Units registered for VAT and/or PAYE on the IDBR. Data comparing registered and unregistered businesses in the UK are published by the Department for Business, Innovation and Skills (BIS). An introduction to the IDBR can be found on the ONS website.</t>
  </si>
  <si>
    <t>4.</t>
  </si>
  <si>
    <t>In addition please note that  information provided in response to this request, including personal information, may be subject to disclosure in accordance with the access to information regimes (these are primarily the Freedom of Information Act 2000 (FOIA), the Data Protection Act 1998 (DPA) and the Environmental Information Regulations 2004).</t>
  </si>
  <si>
    <t>5.</t>
  </si>
  <si>
    <t>SIC CHANGES - Data between 2008 and 2013 is available on a SIC 07 basis, allowing for consistent anaylsis. 2003 and 2007 is based on SIC 03 so is not fully comparable with the later periods. There are differences between the definition under SIC 2003 and SIC 2007, specifically what is included in both, so only total manufacturing is provided for these periods. Figures figures should still be treated with caution when comparing this data to periods from 2008 onwards, even at the total manufacturing level due to businesses moving into and out of this sector purely due to the SIC change.</t>
  </si>
  <si>
    <t>More information on SIC changes is available here:</t>
  </si>
  <si>
    <t>http://www.ons.gov.uk/ons/guide-method/classifications/current-standard-classifications/standard-industrial-classification/index.html</t>
  </si>
  <si>
    <t>6.</t>
  </si>
  <si>
    <t>7.</t>
  </si>
  <si>
    <t>The ABS is a sample survey. As with all sample surveys, estimates are subject to various sources of error. The total error in a survey estimate is the difference between the estimate derived from the data collected and the true (unknown) value for the population. The total error consists of two main elements; the sampling error and the non-sampling error. The ABS was designed to minimise both these errors. Due to this being a sample survey lower levels of estimates are likely to be more volatile and should be treated with caution.</t>
  </si>
  <si>
    <t>8.</t>
  </si>
  <si>
    <t>Suppression of data - Statistical disclosure control methodology is applied to ABS data. This ensures that information attributable to an individual or individual organisation is not identifiable in any published outputs. The Code of Practice for Official Statistics, and specifically the Principle on Confidentiality (P.C) set out practices for how ONS protects data from being disclosed. The P.C includes the statement that ONS outputs should “ensure that official statistics do not reveal the identity of an individual or organisation, or any private information relating to them, taking into account other relevant sources of information”. More information can be found in National Statistician’s Guidance: Confidentiality of Official Statistics and also on the statistical disclosure control methodology page of the ONS website.</t>
  </si>
  <si>
    <t>CONTACT</t>
  </si>
  <si>
    <t xml:space="preserve">ONS welcomes any comments or feedback on this analysis, particularly on how you will use it.  This will help us understand the range of uses ABS statistics are put to, which will inform how the ABS develops in the future.  Please provide any comments to the contacts named below. </t>
  </si>
  <si>
    <t>ABS Publications &amp; Analysis</t>
  </si>
  <si>
    <t>Tel:</t>
  </si>
  <si>
    <t>+44 (0) 1633 456606</t>
  </si>
  <si>
    <t>Annual Business Survey</t>
  </si>
  <si>
    <t>Email:</t>
  </si>
  <si>
    <t xml:space="preserve">abs@ons.gov.uk </t>
  </si>
  <si>
    <t>Room 2.301</t>
  </si>
  <si>
    <t>Government Buildings</t>
  </si>
  <si>
    <t>Cardiff Road</t>
  </si>
  <si>
    <t>Newport</t>
  </si>
  <si>
    <t>Gwent, Wales</t>
  </si>
  <si>
    <t>NP10 8XG</t>
  </si>
  <si>
    <t>Source : Annual Business Survey</t>
  </si>
  <si>
    <t>The following symbols and abbreviations are used throughout the ABS releases;</t>
  </si>
  <si>
    <t xml:space="preserve"> *     Information suppressed to avoid disclosure</t>
  </si>
  <si>
    <t xml:space="preserve"> ..     not available</t>
  </si>
  <si>
    <t xml:space="preserve"> -     nil or less than half the level of rounding</t>
  </si>
  <si>
    <t>Title : Annual Business Survey data for the manufacturing sector 2008 and 2013</t>
  </si>
  <si>
    <t>This spreadsheet contains estimates of the number of businesses and proportion of turnover for manufacturing businesses. Two approaches have been defined to identify those businesses classified to the manufacturing sector as either 'Traditional Manufacturer' or as 'Service +'. The first approach assumes that if the turnover generated from ‘Value of sales of goods of own production’ is greater than *% of the total turnover of that business, then it is classified as a ‘Traditional Manufacturer’, if it is less than *%, then it is a ‘Service +’ business. The second approach combines both the turnover generated from ‘Value of sales of goods of own production’ and ‘Value of work done on customers materials’ and if this is greater than 50% of total turnover, then it is a ‘Traditional Manufacter'. The approaches are defined as:</t>
  </si>
  <si>
    <t>Approach 1 if Q301 &gt;*% of Q399 then = ‘Traditional Manufacturer’     Else = ‘Service +’</t>
  </si>
  <si>
    <t>Approach 2: if Q301 + Q308 &gt;*% of Q399 then = ‘Traditional Manufacturer’      Else = ‘Service +’</t>
  </si>
  <si>
    <t xml:space="preserve">This spreadsheet also contains the 'Traditional Manufacturer' and 'Service+' split by employment size band. The size bands used here are less than 250, and 250+ employees at a reporting unit level. </t>
  </si>
  <si>
    <t>9.</t>
  </si>
  <si>
    <t>10.</t>
  </si>
  <si>
    <t>This spreadsheet shows the counts of businesses and the proportion of turnover, split into 'Traditional Manufacturer' and 'Service+' based on a threshold of increments of 10%, for 2008 and 2013. These thresholds determine how much turnover from sales of goods of own production is needed as a proportion of total turnover for a business to be determined as a 'Traditional Manufacturer'</t>
  </si>
  <si>
    <t>ANNUAL BUSINESS SURVEY</t>
  </si>
  <si>
    <t>notes:</t>
  </si>
  <si>
    <t>Based on the below formulas.</t>
  </si>
  <si>
    <t>The % shown in the threshold field refer to the cut of for 'Traditional Manufacturer' or a 'Service +' business</t>
  </si>
  <si>
    <t>&lt;250</t>
  </si>
  <si>
    <t>Number of Businesses</t>
  </si>
  <si>
    <t>Proportion of Turnover</t>
  </si>
  <si>
    <t>Number of businesses</t>
  </si>
  <si>
    <t>This data is based on a threshold of 50% for 'Traditional Manufacturer' or 'Service+'</t>
  </si>
  <si>
    <t>Threshold - % represent cut off between 'Traditional Manufacturer' or 'Service+' businesses, based on the composition of a businesses turnover</t>
  </si>
  <si>
    <t>Approach 1:  if the turnover generated from ‘Value of sales of goods of own production (Q3.1a in Figure 1)’ is greater than 50% of the total turnover of that business, then it is classified as a ‘Traditional Manufacturer’, if it is less than 50%, then it is a ‘Service +’ business</t>
  </si>
  <si>
    <t>Approach 2: Approach 2 combines both the turnover generated from ‘Value of sales of goods of own production’  (Q3.1a) and ‘Value of work done on customers materials’ (Q3.1b) and if this is greater than 50% of total turnover, then it is a ‘Traditional Manufacturer’ , if it is less than 50%, then it is a ‘Service +’ business.</t>
  </si>
  <si>
    <t>* Data suppressed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</si>
</sst>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2"/>
      <name val="Arial"/>
      <family val="2"/>
    </font>
    <font>
      <sz val="12"/>
      <name val="Arial"/>
      <family val="2"/>
    </font>
    <font>
      <b/>
      <sz val="10"/>
      <name val="Arial"/>
      <family val="2"/>
    </font>
    <font>
      <sz val="10"/>
      <name val="System"/>
      <family val="2"/>
    </font>
    <font>
      <sz val="11"/>
      <name val="Calibri"/>
      <family val="2"/>
      <scheme val="minor"/>
    </font>
    <font>
      <b/>
      <sz val="11"/>
      <name val="Calibri"/>
      <family val="2"/>
      <scheme val="minor"/>
    </font>
    <font>
      <u/>
      <sz val="8"/>
      <color indexed="12"/>
      <name val="Arial"/>
      <family val="2"/>
    </font>
    <font>
      <u/>
      <sz val="11"/>
      <color indexed="12"/>
      <name val="Calibri"/>
      <family val="2"/>
      <scheme val="minor"/>
    </font>
    <font>
      <b/>
      <sz val="9"/>
      <name val="Arial"/>
      <family val="2"/>
    </font>
    <font>
      <b/>
      <sz val="8"/>
      <name val="Calibri"/>
      <family val="2"/>
      <scheme val="minor"/>
    </font>
    <font>
      <b/>
      <sz val="8"/>
      <name val="Arial"/>
      <family val="2"/>
    </font>
    <font>
      <sz val="10"/>
      <color theme="1"/>
      <name val="Calibri"/>
      <family val="2"/>
      <scheme val="minor"/>
    </font>
    <font>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5" fillId="0" borderId="0" applyNumberFormat="0" applyFill="0" applyBorder="0" applyAlignment="0" applyProtection="0">
      <alignment vertical="top"/>
      <protection locked="0"/>
    </xf>
  </cellStyleXfs>
  <cellXfs count="119">
    <xf numFmtId="0" fontId="0" fillId="0" borderId="0" xfId="0"/>
    <xf numFmtId="0" fontId="0" fillId="0" borderId="0" xfId="0" applyAlignment="1">
      <alignment vertical="top" wrapText="1"/>
    </xf>
    <xf numFmtId="0" fontId="0" fillId="0" borderId="0" xfId="0" applyBorder="1" applyAlignment="1">
      <alignment vertical="top" wrapText="1"/>
    </xf>
    <xf numFmtId="0" fontId="0" fillId="33" borderId="0" xfId="0" applyFill="1"/>
    <xf numFmtId="0" fontId="0" fillId="33" borderId="0" xfId="0" applyFill="1" applyAlignment="1">
      <alignment horizontal="center"/>
    </xf>
    <xf numFmtId="0" fontId="16" fillId="33" borderId="0" xfId="0" applyFont="1" applyFill="1" applyBorder="1" applyAlignment="1">
      <alignment horizontal="center" vertical="top" wrapText="1"/>
    </xf>
    <xf numFmtId="0" fontId="0" fillId="33" borderId="0" xfId="0" applyFill="1" applyBorder="1" applyAlignment="1">
      <alignment vertical="top" wrapText="1"/>
    </xf>
    <xf numFmtId="164" fontId="0" fillId="33" borderId="0" xfId="0" applyNumberFormat="1" applyFill="1"/>
    <xf numFmtId="0" fontId="0" fillId="0" borderId="0" xfId="0" applyBorder="1"/>
    <xf numFmtId="0" fontId="0" fillId="0" borderId="10" xfId="0" applyBorder="1" applyAlignment="1">
      <alignment vertical="top" wrapText="1"/>
    </xf>
    <xf numFmtId="165" fontId="0" fillId="0" borderId="11" xfId="0" applyNumberFormat="1" applyBorder="1"/>
    <xf numFmtId="165" fontId="0" fillId="0" borderId="12" xfId="0" applyNumberFormat="1" applyBorder="1"/>
    <xf numFmtId="165" fontId="0" fillId="0" borderId="12" xfId="42" applyNumberFormat="1" applyFont="1" applyBorder="1" applyAlignment="1">
      <alignment vertical="top" wrapText="1"/>
    </xf>
    <xf numFmtId="165" fontId="0" fillId="0" borderId="10" xfId="42" applyNumberFormat="1" applyFont="1" applyBorder="1" applyAlignment="1">
      <alignment vertical="top" wrapText="1"/>
    </xf>
    <xf numFmtId="0" fontId="0" fillId="0" borderId="13" xfId="0" applyBorder="1" applyAlignment="1">
      <alignment vertical="top" wrapText="1"/>
    </xf>
    <xf numFmtId="165" fontId="0" fillId="0" borderId="14" xfId="42" applyNumberFormat="1" applyFont="1" applyBorder="1" applyAlignment="1">
      <alignment vertical="top" wrapText="1"/>
    </xf>
    <xf numFmtId="0" fontId="0" fillId="0" borderId="15" xfId="0" applyBorder="1" applyAlignment="1">
      <alignment vertical="top" wrapText="1"/>
    </xf>
    <xf numFmtId="0" fontId="0" fillId="0" borderId="0" xfId="0" applyAlignment="1"/>
    <xf numFmtId="0" fontId="0" fillId="33" borderId="10" xfId="0" applyFill="1" applyBorder="1"/>
    <xf numFmtId="0" fontId="0" fillId="33" borderId="10" xfId="0" applyFill="1" applyBorder="1" applyAlignment="1">
      <alignment vertical="top" wrapText="1"/>
    </xf>
    <xf numFmtId="9" fontId="0" fillId="33" borderId="10" xfId="0" applyNumberFormat="1" applyFill="1" applyBorder="1"/>
    <xf numFmtId="164" fontId="0" fillId="33" borderId="10" xfId="0" applyNumberFormat="1" applyFill="1" applyBorder="1" applyAlignment="1">
      <alignment vertical="top" wrapText="1"/>
    </xf>
    <xf numFmtId="0" fontId="0" fillId="33" borderId="18" xfId="0" applyFill="1" applyBorder="1" applyAlignment="1">
      <alignment vertical="top" wrapText="1"/>
    </xf>
    <xf numFmtId="0" fontId="0" fillId="33" borderId="19" xfId="0" applyFill="1" applyBorder="1"/>
    <xf numFmtId="164" fontId="0" fillId="0" borderId="10" xfId="0" applyNumberFormat="1" applyBorder="1" applyAlignment="1">
      <alignment vertical="top" wrapText="1"/>
    </xf>
    <xf numFmtId="165" fontId="0" fillId="33" borderId="10" xfId="42" applyNumberFormat="1" applyFont="1" applyFill="1" applyBorder="1" applyAlignment="1">
      <alignment vertical="top" wrapText="1"/>
    </xf>
    <xf numFmtId="0" fontId="16" fillId="0" borderId="0" xfId="0" applyFont="1"/>
    <xf numFmtId="0" fontId="0" fillId="0" borderId="11" xfId="0" applyBorder="1" applyAlignment="1">
      <alignment vertical="top" wrapText="1"/>
    </xf>
    <xf numFmtId="0" fontId="0" fillId="0" borderId="16" xfId="0" applyBorder="1" applyAlignment="1">
      <alignment vertical="top" wrapText="1"/>
    </xf>
    <xf numFmtId="0" fontId="0" fillId="0" borderId="19" xfId="0" applyBorder="1" applyAlignment="1">
      <alignment vertical="top" wrapText="1"/>
    </xf>
    <xf numFmtId="0" fontId="0" fillId="0" borderId="10" xfId="0" applyFont="1" applyBorder="1" applyAlignment="1">
      <alignment horizontal="center" vertical="top" wrapText="1"/>
    </xf>
    <xf numFmtId="0" fontId="18" fillId="33" borderId="0" xfId="0" applyNumberFormat="1" applyFont="1" applyFill="1" applyBorder="1" applyAlignment="1" applyProtection="1">
      <alignment vertical="top"/>
      <protection locked="0"/>
    </xf>
    <xf numFmtId="0" fontId="20" fillId="33" borderId="0" xfId="0" applyNumberFormat="1" applyFont="1" applyFill="1" applyBorder="1" applyAlignment="1" applyProtection="1">
      <alignment vertical="top"/>
      <protection locked="0"/>
    </xf>
    <xf numFmtId="0" fontId="24" fillId="33" borderId="0" xfId="0" applyNumberFormat="1" applyFont="1" applyFill="1" applyBorder="1" applyAlignment="1" applyProtection="1">
      <alignment horizontal="justify" vertical="top" wrapText="1"/>
      <protection locked="0"/>
    </xf>
    <xf numFmtId="0" fontId="23" fillId="33" borderId="0" xfId="0" applyFont="1" applyFill="1" applyAlignment="1">
      <alignment horizontal="justify" vertical="top"/>
    </xf>
    <xf numFmtId="0" fontId="23" fillId="33" borderId="0" xfId="0" applyNumberFormat="1" applyFont="1" applyFill="1" applyBorder="1" applyAlignment="1" applyProtection="1">
      <alignment horizontal="justify" vertical="top" wrapText="1"/>
      <protection locked="0"/>
    </xf>
    <xf numFmtId="0" fontId="24" fillId="33" borderId="0" xfId="0" applyNumberFormat="1" applyFont="1" applyFill="1" applyBorder="1" applyAlignment="1" applyProtection="1">
      <alignment vertical="top"/>
      <protection locked="0"/>
    </xf>
    <xf numFmtId="0" fontId="27" fillId="33" borderId="0" xfId="0" applyNumberFormat="1" applyFont="1" applyFill="1" applyBorder="1" applyAlignment="1" applyProtection="1">
      <alignment horizontal="justify" vertical="top" wrapText="1"/>
      <protection locked="0"/>
    </xf>
    <xf numFmtId="0" fontId="18" fillId="33" borderId="0" xfId="0" applyNumberFormat="1" applyFont="1" applyFill="1" applyBorder="1" applyAlignment="1" applyProtection="1">
      <alignment horizontal="justify" vertical="top"/>
      <protection locked="0"/>
    </xf>
    <xf numFmtId="0" fontId="23" fillId="33" borderId="0" xfId="0" quotePrefix="1" applyNumberFormat="1" applyFont="1" applyFill="1" applyBorder="1" applyAlignment="1" applyProtection="1">
      <alignment horizontal="left" vertical="top"/>
      <protection locked="0"/>
    </xf>
    <xf numFmtId="0" fontId="28" fillId="33" borderId="0" xfId="0" applyNumberFormat="1" applyFont="1" applyFill="1" applyBorder="1" applyAlignment="1" applyProtection="1">
      <alignment vertical="top"/>
      <protection locked="0"/>
    </xf>
    <xf numFmtId="0" fontId="16" fillId="33" borderId="0" xfId="0" applyFont="1" applyFill="1"/>
    <xf numFmtId="0" fontId="0" fillId="33" borderId="0" xfId="0" applyFont="1" applyFill="1" applyAlignment="1">
      <alignment vertical="top" wrapText="1"/>
    </xf>
    <xf numFmtId="0" fontId="0" fillId="33" borderId="0" xfId="0" applyFont="1" applyFill="1"/>
    <xf numFmtId="0" fontId="26" fillId="33" borderId="0" xfId="43" applyFont="1" applyFill="1" applyAlignment="1" applyProtection="1"/>
    <xf numFmtId="0" fontId="29" fillId="33" borderId="0" xfId="0" applyNumberFormat="1" applyFont="1" applyFill="1" applyBorder="1" applyAlignment="1" applyProtection="1">
      <alignment vertical="top"/>
      <protection locked="0"/>
    </xf>
    <xf numFmtId="0" fontId="18" fillId="33" borderId="0" xfId="0" applyNumberFormat="1" applyFont="1" applyFill="1" applyBorder="1" applyAlignment="1" applyProtection="1">
      <alignment horizontal="justify" vertical="top" wrapText="1"/>
      <protection locked="0"/>
    </xf>
    <xf numFmtId="0" fontId="23" fillId="33" borderId="0" xfId="0" applyNumberFormat="1" applyFont="1" applyFill="1" applyBorder="1" applyAlignment="1" applyProtection="1">
      <alignment vertical="top"/>
      <protection locked="0"/>
    </xf>
    <xf numFmtId="0" fontId="23" fillId="33" borderId="0" xfId="0" applyNumberFormat="1" applyFont="1" applyFill="1" applyBorder="1" applyAlignment="1" applyProtection="1">
      <alignment horizontal="right" vertical="top"/>
      <protection locked="0"/>
    </xf>
    <xf numFmtId="49" fontId="23" fillId="33" borderId="0" xfId="0" applyNumberFormat="1" applyFont="1" applyFill="1" applyBorder="1" applyAlignment="1" applyProtection="1">
      <alignment vertical="top"/>
      <protection locked="0"/>
    </xf>
    <xf numFmtId="0" fontId="26" fillId="33" borderId="0" xfId="43" applyNumberFormat="1" applyFont="1" applyFill="1" applyBorder="1" applyAlignment="1" applyProtection="1">
      <alignment vertical="top"/>
      <protection locked="0"/>
    </xf>
    <xf numFmtId="3" fontId="24" fillId="33" borderId="0" xfId="0" applyNumberFormat="1" applyFont="1" applyFill="1"/>
    <xf numFmtId="3" fontId="23" fillId="33" borderId="0" xfId="0" applyNumberFormat="1" applyFont="1" applyFill="1"/>
    <xf numFmtId="49" fontId="23" fillId="33" borderId="0" xfId="0" applyNumberFormat="1" applyFont="1" applyFill="1" applyBorder="1" applyAlignment="1" applyProtection="1">
      <alignment horizontal="left" vertical="top"/>
      <protection locked="0"/>
    </xf>
    <xf numFmtId="0" fontId="0" fillId="0" borderId="0" xfId="0" applyFill="1"/>
    <xf numFmtId="0" fontId="0" fillId="0" borderId="19" xfId="0" applyFill="1" applyBorder="1"/>
    <xf numFmtId="0" fontId="16" fillId="0" borderId="0" xfId="0" applyFont="1" applyFill="1" applyBorder="1" applyAlignment="1">
      <alignment horizontal="center" vertical="top" wrapText="1"/>
    </xf>
    <xf numFmtId="0" fontId="0" fillId="0" borderId="10" xfId="0" applyFill="1" applyBorder="1"/>
    <xf numFmtId="0" fontId="0" fillId="0" borderId="10" xfId="0" applyFill="1" applyBorder="1" applyAlignment="1">
      <alignment vertical="top" wrapText="1"/>
    </xf>
    <xf numFmtId="9" fontId="0" fillId="0" borderId="10" xfId="0" applyNumberFormat="1" applyFill="1" applyBorder="1"/>
    <xf numFmtId="165" fontId="0" fillId="0" borderId="10" xfId="42" applyNumberFormat="1" applyFont="1" applyFill="1" applyBorder="1" applyAlignment="1">
      <alignment vertical="top" wrapText="1"/>
    </xf>
    <xf numFmtId="0" fontId="0" fillId="0" borderId="0" xfId="0" applyFill="1" applyBorder="1" applyAlignment="1">
      <alignment vertical="top" wrapText="1"/>
    </xf>
    <xf numFmtId="164" fontId="0" fillId="0" borderId="10" xfId="0" applyNumberFormat="1" applyFill="1" applyBorder="1" applyAlignment="1">
      <alignment vertical="top" wrapText="1"/>
    </xf>
    <xf numFmtId="49" fontId="19" fillId="33" borderId="0" xfId="0" applyNumberFormat="1" applyFont="1" applyFill="1" applyBorder="1" applyAlignment="1">
      <alignment horizontal="left"/>
    </xf>
    <xf numFmtId="0" fontId="30" fillId="0" borderId="0" xfId="0" applyFont="1" applyFill="1"/>
    <xf numFmtId="49" fontId="19" fillId="0" borderId="0" xfId="0" applyNumberFormat="1" applyFont="1" applyFill="1" applyBorder="1" applyAlignment="1">
      <alignment horizontal="left"/>
    </xf>
    <xf numFmtId="0" fontId="0" fillId="0" borderId="0" xfId="0" applyFill="1" applyAlignment="1">
      <alignment vertical="top" wrapText="1"/>
    </xf>
    <xf numFmtId="0" fontId="0" fillId="0" borderId="10" xfId="0" applyFill="1" applyBorder="1" applyAlignment="1">
      <alignment wrapText="1"/>
    </xf>
    <xf numFmtId="165" fontId="0" fillId="0" borderId="0" xfId="42" applyNumberFormat="1" applyFont="1" applyFill="1"/>
    <xf numFmtId="0" fontId="0" fillId="0" borderId="0" xfId="0" applyFill="1" applyBorder="1"/>
    <xf numFmtId="0" fontId="0" fillId="33" borderId="10" xfId="0" applyFill="1" applyBorder="1" applyAlignment="1">
      <alignment wrapText="1"/>
    </xf>
    <xf numFmtId="0" fontId="30" fillId="33" borderId="0" xfId="0" applyFont="1" applyFill="1"/>
    <xf numFmtId="0" fontId="30" fillId="33" borderId="0" xfId="0" applyFont="1" applyFill="1" applyBorder="1" applyAlignment="1">
      <alignment vertical="top"/>
    </xf>
    <xf numFmtId="164" fontId="0" fillId="0" borderId="10" xfId="0" applyNumberFormat="1" applyBorder="1"/>
    <xf numFmtId="0" fontId="0" fillId="0" borderId="10" xfId="0" applyFill="1" applyBorder="1" applyAlignment="1">
      <alignment horizontal="left" wrapText="1"/>
    </xf>
    <xf numFmtId="0" fontId="31" fillId="33" borderId="0" xfId="0" applyFont="1" applyFill="1" applyBorder="1" applyAlignment="1">
      <alignment vertical="top" wrapText="1"/>
    </xf>
    <xf numFmtId="0" fontId="30" fillId="33" borderId="0" xfId="0" applyFont="1" applyFill="1" applyAlignment="1">
      <alignment wrapText="1"/>
    </xf>
    <xf numFmtId="0" fontId="31" fillId="33" borderId="0" xfId="0" applyFont="1" applyFill="1" applyBorder="1" applyAlignment="1">
      <alignment vertical="top"/>
    </xf>
    <xf numFmtId="165" fontId="0" fillId="0" borderId="0" xfId="0" applyNumberFormat="1"/>
    <xf numFmtId="0" fontId="0" fillId="33" borderId="0" xfId="0" applyNumberFormat="1" applyFill="1" applyAlignment="1">
      <alignment horizontal="left" wrapText="1"/>
    </xf>
    <xf numFmtId="0" fontId="0" fillId="0" borderId="0" xfId="0" applyAlignment="1">
      <alignment horizontal="left" wrapText="1"/>
    </xf>
    <xf numFmtId="0" fontId="0" fillId="33" borderId="0" xfId="0" applyNumberFormat="1" applyFont="1" applyFill="1" applyAlignment="1">
      <alignment horizontal="left" wrapText="1"/>
    </xf>
    <xf numFmtId="0" fontId="23" fillId="33" borderId="0" xfId="0" applyNumberFormat="1" applyFont="1" applyFill="1" applyBorder="1" applyAlignment="1" applyProtection="1">
      <alignment horizontal="justify" vertical="top" wrapText="1"/>
      <protection locked="0"/>
    </xf>
    <xf numFmtId="0" fontId="23" fillId="33" borderId="0" xfId="0" applyNumberFormat="1" applyFont="1" applyFill="1" applyBorder="1" applyAlignment="1" applyProtection="1">
      <alignment horizontal="left" vertical="top" wrapText="1"/>
      <protection locked="0"/>
    </xf>
    <xf numFmtId="0" fontId="23" fillId="33" borderId="0" xfId="0" applyNumberFormat="1" applyFont="1" applyFill="1" applyBorder="1" applyAlignment="1" applyProtection="1">
      <alignment vertical="top" wrapText="1"/>
      <protection locked="0"/>
    </xf>
    <xf numFmtId="0" fontId="0" fillId="33" borderId="0" xfId="0" applyFont="1" applyFill="1" applyAlignment="1">
      <alignment vertical="top" wrapText="1"/>
    </xf>
    <xf numFmtId="0" fontId="0" fillId="33" borderId="0" xfId="0" applyFont="1"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18" fillId="33" borderId="0" xfId="0" applyNumberFormat="1" applyFont="1" applyFill="1" applyBorder="1" applyAlignment="1" applyProtection="1">
      <alignment vertical="top"/>
      <protection locked="0"/>
    </xf>
    <xf numFmtId="0" fontId="19" fillId="33" borderId="0" xfId="0" applyNumberFormat="1" applyFont="1" applyFill="1" applyBorder="1" applyAlignment="1" applyProtection="1">
      <alignment horizontal="center" vertical="top"/>
      <protection locked="0"/>
    </xf>
    <xf numFmtId="0" fontId="0" fillId="33" borderId="0" xfId="0" applyFill="1" applyAlignment="1">
      <alignment horizontal="center" vertical="top"/>
    </xf>
    <xf numFmtId="0" fontId="21" fillId="33" borderId="0" xfId="0" applyNumberFormat="1" applyFont="1" applyFill="1" applyBorder="1" applyAlignment="1" applyProtection="1">
      <alignment horizontal="center" vertical="top"/>
      <protection locked="0"/>
    </xf>
    <xf numFmtId="0" fontId="22" fillId="33" borderId="0" xfId="0" applyFont="1" applyFill="1" applyAlignment="1">
      <alignment horizontal="center" vertical="top"/>
    </xf>
    <xf numFmtId="0" fontId="18" fillId="33" borderId="0" xfId="0" applyNumberFormat="1" applyFont="1" applyFill="1" applyBorder="1" applyAlignment="1" applyProtection="1">
      <alignment horizontal="justify" vertical="top" wrapText="1"/>
      <protection locked="0"/>
    </xf>
    <xf numFmtId="0" fontId="18" fillId="33" borderId="0" xfId="0" applyFont="1" applyFill="1" applyAlignment="1">
      <alignment horizontal="justify" vertical="top"/>
    </xf>
    <xf numFmtId="0" fontId="26" fillId="33" borderId="0" xfId="43" applyNumberFormat="1" applyFont="1" applyFill="1" applyBorder="1" applyAlignment="1" applyProtection="1">
      <alignment horizontal="justify" vertical="top" wrapText="1"/>
      <protection locked="0"/>
    </xf>
    <xf numFmtId="0" fontId="26" fillId="33" borderId="0" xfId="43" applyFont="1" applyFill="1" applyAlignment="1" applyProtection="1">
      <alignment horizontal="justify" vertical="top" wrapText="1"/>
    </xf>
    <xf numFmtId="0" fontId="24" fillId="33" borderId="0" xfId="0" applyNumberFormat="1" applyFont="1" applyFill="1" applyBorder="1" applyAlignment="1" applyProtection="1">
      <alignment horizontal="left" vertical="top" wrapText="1"/>
      <protection locked="0"/>
    </xf>
    <xf numFmtId="0" fontId="0" fillId="33" borderId="0" xfId="0" applyFill="1" applyAlignment="1">
      <alignment vertical="top" wrapText="1"/>
    </xf>
    <xf numFmtId="0" fontId="16" fillId="33" borderId="10" xfId="0" applyFont="1" applyFill="1" applyBorder="1" applyAlignment="1">
      <alignment horizontal="center"/>
    </xf>
    <xf numFmtId="0" fontId="16" fillId="33" borderId="10" xfId="0" applyFont="1" applyFill="1" applyBorder="1" applyAlignment="1">
      <alignment horizontal="center" vertical="top" wrapText="1"/>
    </xf>
    <xf numFmtId="0" fontId="31" fillId="33" borderId="0" xfId="0" applyFont="1" applyFill="1" applyBorder="1" applyAlignment="1">
      <alignment vertical="top" wrapText="1"/>
    </xf>
    <xf numFmtId="0" fontId="30" fillId="33" borderId="0" xfId="0" applyFont="1" applyFill="1" applyAlignment="1">
      <alignment wrapText="1"/>
    </xf>
    <xf numFmtId="0" fontId="30" fillId="33" borderId="0" xfId="0" applyFont="1" applyFill="1" applyAlignment="1"/>
    <xf numFmtId="0" fontId="0" fillId="33" borderId="10" xfId="0" applyFill="1" applyBorder="1" applyAlignment="1">
      <alignment horizontal="left" vertical="center"/>
    </xf>
    <xf numFmtId="0" fontId="0" fillId="33" borderId="20" xfId="0" applyFill="1" applyBorder="1" applyAlignment="1">
      <alignment horizontal="left" vertical="center" wrapText="1"/>
    </xf>
    <xf numFmtId="0" fontId="0" fillId="33" borderId="17" xfId="0" applyFill="1" applyBorder="1" applyAlignment="1">
      <alignment horizontal="left" vertical="center" wrapText="1"/>
    </xf>
    <xf numFmtId="0" fontId="0" fillId="33" borderId="16" xfId="0" applyFill="1" applyBorder="1" applyAlignment="1">
      <alignment horizontal="left"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31" fillId="33" borderId="0" xfId="0" applyFont="1" applyFill="1" applyBorder="1" applyAlignment="1">
      <alignment horizontal="left" vertical="top" wrapText="1"/>
    </xf>
    <xf numFmtId="0" fontId="16"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left" vertical="center"/>
    </xf>
    <xf numFmtId="0" fontId="0" fillId="0" borderId="13" xfId="0" applyFont="1" applyBorder="1" applyAlignment="1">
      <alignment horizontal="left" vertical="top"/>
    </xf>
    <xf numFmtId="0" fontId="0" fillId="0" borderId="12" xfId="0" applyFont="1" applyBorder="1" applyAlignment="1">
      <alignment horizontal="left"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38100</xdr:rowOff>
    </xdr:from>
    <xdr:to>
      <xdr:col>2</xdr:col>
      <xdr:colOff>609600</xdr:colOff>
      <xdr:row>4</xdr:row>
      <xdr:rowOff>66675</xdr:rowOff>
    </xdr:to>
    <xdr:pic>
      <xdr:nvPicPr>
        <xdr:cNvPr id="2" name="Picture 1" descr="ONS_CMYK"/>
        <xdr:cNvPicPr>
          <a:picLocks noChangeAspect="1" noChangeArrowheads="1"/>
        </xdr:cNvPicPr>
      </xdr:nvPicPr>
      <xdr:blipFill>
        <a:blip xmlns:r="http://schemas.openxmlformats.org/officeDocument/2006/relationships" r:embed="rId1" cstate="print"/>
        <a:srcRect/>
        <a:stretch>
          <a:fillRect/>
        </a:stretch>
      </xdr:blipFill>
      <xdr:spPr bwMode="auto">
        <a:xfrm>
          <a:off x="161925" y="38100"/>
          <a:ext cx="166687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ons/guide-method/method-quality/specific/business-and-energy/annual-business-survey/quality-and-methods/index.html" TargetMode="External"/><Relationship Id="rId2" Type="http://schemas.openxmlformats.org/officeDocument/2006/relationships/hyperlink" Target="http://www.ons.gov.uk/ons/guide-method/classifications/current-standard-classifications/standard-industrial-classification/index.html" TargetMode="External"/><Relationship Id="rId1" Type="http://schemas.openxmlformats.org/officeDocument/2006/relationships/hyperlink" Target="mailto:ab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zoomScale="85" zoomScaleNormal="85" workbookViewId="0">
      <selection activeCell="D2" sqref="D2:E2"/>
    </sheetView>
  </sheetViews>
  <sheetFormatPr defaultRowHeight="15" x14ac:dyDescent="0.25"/>
  <cols>
    <col min="1" max="2" width="9.140625" style="3"/>
    <col min="3" max="3" width="20.85546875" style="3" bestFit="1" customWidth="1"/>
    <col min="4" max="4" width="9.140625" style="3"/>
    <col min="5" max="5" width="21.140625" style="3" customWidth="1"/>
    <col min="6" max="6" width="41.28515625" style="3" customWidth="1"/>
    <col min="7" max="16384" width="9.140625" style="3"/>
  </cols>
  <sheetData>
    <row r="1" spans="1:6" x14ac:dyDescent="0.25">
      <c r="A1" s="89"/>
      <c r="B1" s="89"/>
      <c r="C1" s="89"/>
      <c r="D1" s="31"/>
      <c r="E1" s="31"/>
      <c r="F1" s="31"/>
    </row>
    <row r="2" spans="1:6" ht="15.75" x14ac:dyDescent="0.25">
      <c r="A2" s="89"/>
      <c r="B2" s="89"/>
      <c r="C2" s="89"/>
      <c r="D2" s="90" t="s">
        <v>10</v>
      </c>
      <c r="E2" s="91"/>
      <c r="F2" s="32"/>
    </row>
    <row r="3" spans="1:6" x14ac:dyDescent="0.25">
      <c r="A3" s="89"/>
      <c r="B3" s="89"/>
      <c r="C3" s="89"/>
      <c r="D3" s="92" t="s">
        <v>11</v>
      </c>
      <c r="E3" s="93"/>
      <c r="F3" s="31"/>
    </row>
    <row r="4" spans="1:6" x14ac:dyDescent="0.25">
      <c r="A4" s="89"/>
      <c r="B4" s="89"/>
      <c r="C4" s="89"/>
      <c r="D4" s="31"/>
      <c r="E4" s="31"/>
      <c r="F4" s="31"/>
    </row>
    <row r="5" spans="1:6" x14ac:dyDescent="0.25">
      <c r="A5" s="89"/>
      <c r="B5" s="89"/>
      <c r="C5" s="89"/>
      <c r="D5" s="31"/>
      <c r="E5" s="31"/>
      <c r="F5" s="31"/>
    </row>
    <row r="6" spans="1:6" ht="111.75" customHeight="1" x14ac:dyDescent="0.25">
      <c r="A6" s="31"/>
      <c r="B6" s="31"/>
      <c r="C6" s="84" t="s">
        <v>12</v>
      </c>
      <c r="D6" s="84"/>
      <c r="E6" s="84"/>
      <c r="F6" s="84"/>
    </row>
    <row r="7" spans="1:6" ht="49.5" customHeight="1" x14ac:dyDescent="0.25">
      <c r="A7" s="31"/>
      <c r="B7" s="31"/>
      <c r="C7" s="88" t="s">
        <v>13</v>
      </c>
      <c r="D7" s="86"/>
      <c r="E7" s="86"/>
      <c r="F7" s="86"/>
    </row>
    <row r="8" spans="1:6" x14ac:dyDescent="0.25">
      <c r="A8" s="31"/>
      <c r="B8" s="31"/>
      <c r="C8" s="94"/>
      <c r="D8" s="95"/>
      <c r="E8" s="95"/>
      <c r="F8" s="95"/>
    </row>
    <row r="9" spans="1:6" x14ac:dyDescent="0.25">
      <c r="A9" s="31"/>
      <c r="B9" s="31"/>
      <c r="C9" s="33" t="s">
        <v>14</v>
      </c>
      <c r="D9" s="34"/>
      <c r="E9" s="34"/>
      <c r="F9" s="34"/>
    </row>
    <row r="10" spans="1:6" ht="201.75" customHeight="1" x14ac:dyDescent="0.25">
      <c r="A10" s="31"/>
      <c r="B10" s="31"/>
      <c r="C10" s="82" t="s">
        <v>15</v>
      </c>
      <c r="D10" s="82"/>
      <c r="E10" s="82"/>
      <c r="F10" s="82"/>
    </row>
    <row r="11" spans="1:6" ht="15" customHeight="1" x14ac:dyDescent="0.25">
      <c r="A11" s="31"/>
      <c r="B11" s="31"/>
      <c r="C11" s="96" t="s">
        <v>16</v>
      </c>
      <c r="D11" s="97"/>
      <c r="E11" s="35"/>
      <c r="F11" s="35"/>
    </row>
    <row r="12" spans="1:6" x14ac:dyDescent="0.25">
      <c r="A12" s="31"/>
      <c r="B12" s="31"/>
      <c r="C12" s="31"/>
      <c r="D12" s="31"/>
      <c r="E12" s="31"/>
      <c r="F12" s="31"/>
    </row>
    <row r="13" spans="1:6" x14ac:dyDescent="0.25">
      <c r="A13" s="31"/>
      <c r="B13" s="31"/>
      <c r="C13" s="98" t="s">
        <v>17</v>
      </c>
      <c r="D13" s="98"/>
      <c r="E13" s="99"/>
      <c r="F13" s="99"/>
    </row>
    <row r="14" spans="1:6" x14ac:dyDescent="0.25">
      <c r="A14" s="31"/>
      <c r="B14" s="31"/>
      <c r="C14" s="98" t="s">
        <v>57</v>
      </c>
      <c r="D14" s="85"/>
      <c r="E14" s="85"/>
      <c r="F14" s="85"/>
    </row>
    <row r="15" spans="1:6" ht="36" customHeight="1" x14ac:dyDescent="0.25">
      <c r="A15" s="31"/>
      <c r="B15" s="31"/>
      <c r="C15" s="84" t="s">
        <v>18</v>
      </c>
      <c r="D15" s="84"/>
      <c r="E15" s="84"/>
      <c r="F15" s="84"/>
    </row>
    <row r="16" spans="1:6" x14ac:dyDescent="0.25">
      <c r="A16" s="31"/>
      <c r="B16" s="36" t="s">
        <v>19</v>
      </c>
      <c r="C16" s="37"/>
      <c r="D16" s="38"/>
      <c r="E16" s="38"/>
      <c r="F16" s="38"/>
    </row>
    <row r="17" spans="1:11" ht="42.75" customHeight="1" x14ac:dyDescent="0.25">
      <c r="A17" s="31"/>
      <c r="B17" s="39" t="s">
        <v>20</v>
      </c>
      <c r="C17" s="88" t="s">
        <v>58</v>
      </c>
      <c r="D17" s="86"/>
      <c r="E17" s="86"/>
      <c r="F17" s="86"/>
    </row>
    <row r="18" spans="1:11" ht="97.5" customHeight="1" x14ac:dyDescent="0.25">
      <c r="A18" s="31"/>
      <c r="B18" s="40"/>
      <c r="C18" s="86"/>
      <c r="D18" s="86"/>
      <c r="E18" s="86"/>
      <c r="F18" s="86"/>
    </row>
    <row r="19" spans="1:11" x14ac:dyDescent="0.25">
      <c r="A19" s="31"/>
      <c r="B19" s="40"/>
      <c r="C19" s="41" t="s">
        <v>59</v>
      </c>
      <c r="D19" s="42"/>
      <c r="E19" s="42"/>
      <c r="F19" s="42"/>
    </row>
    <row r="20" spans="1:11" x14ac:dyDescent="0.25">
      <c r="A20" s="31"/>
      <c r="B20" s="40"/>
      <c r="C20" s="41" t="s">
        <v>60</v>
      </c>
      <c r="D20" s="43"/>
      <c r="E20" s="43"/>
      <c r="F20" s="43"/>
      <c r="K20" s="41"/>
    </row>
    <row r="21" spans="1:11" x14ac:dyDescent="0.25">
      <c r="A21" s="31"/>
      <c r="B21" s="40"/>
      <c r="C21" s="43" t="s">
        <v>21</v>
      </c>
      <c r="D21" s="43"/>
      <c r="E21" s="43"/>
      <c r="F21" s="43"/>
      <c r="K21" s="41"/>
    </row>
    <row r="22" spans="1:11" ht="62.25" customHeight="1" x14ac:dyDescent="0.25">
      <c r="A22" s="31"/>
      <c r="B22" s="40"/>
      <c r="C22" s="84" t="s">
        <v>22</v>
      </c>
      <c r="D22" s="85"/>
      <c r="E22" s="85"/>
      <c r="F22" s="85"/>
      <c r="K22" s="41"/>
    </row>
    <row r="23" spans="1:11" ht="78" customHeight="1" x14ac:dyDescent="0.25">
      <c r="A23" s="31"/>
      <c r="B23" s="53" t="s">
        <v>23</v>
      </c>
      <c r="C23" s="83" t="s">
        <v>64</v>
      </c>
      <c r="D23" s="83"/>
      <c r="E23" s="83"/>
      <c r="F23" s="83"/>
      <c r="K23" s="41"/>
    </row>
    <row r="24" spans="1:11" ht="46.5" customHeight="1" x14ac:dyDescent="0.25">
      <c r="A24" s="31"/>
      <c r="B24" s="53" t="s">
        <v>25</v>
      </c>
      <c r="C24" s="83" t="s">
        <v>61</v>
      </c>
      <c r="D24" s="83"/>
      <c r="E24" s="83"/>
      <c r="F24" s="83"/>
      <c r="K24" s="41"/>
    </row>
    <row r="25" spans="1:11" ht="45.75" customHeight="1" x14ac:dyDescent="0.25">
      <c r="A25" s="31"/>
      <c r="B25" s="39" t="s">
        <v>27</v>
      </c>
      <c r="C25" s="86" t="s">
        <v>24</v>
      </c>
      <c r="D25" s="86"/>
      <c r="E25" s="86"/>
      <c r="F25" s="86"/>
      <c r="K25" s="41"/>
    </row>
    <row r="26" spans="1:11" ht="63" customHeight="1" x14ac:dyDescent="0.25">
      <c r="A26" s="31"/>
      <c r="B26" s="39" t="s">
        <v>29</v>
      </c>
      <c r="C26" s="87" t="s">
        <v>26</v>
      </c>
      <c r="D26" s="87"/>
      <c r="E26" s="87"/>
      <c r="F26" s="87"/>
      <c r="K26" s="41"/>
    </row>
    <row r="27" spans="1:11" ht="63.75" customHeight="1" x14ac:dyDescent="0.25">
      <c r="A27" s="31"/>
      <c r="B27" s="39" t="s">
        <v>33</v>
      </c>
      <c r="C27" s="81" t="s">
        <v>28</v>
      </c>
      <c r="D27" s="81"/>
      <c r="E27" s="81"/>
      <c r="F27" s="81"/>
      <c r="K27" s="41"/>
    </row>
    <row r="28" spans="1:11" ht="108.75" customHeight="1" x14ac:dyDescent="0.25">
      <c r="A28" s="31"/>
      <c r="B28" s="39" t="s">
        <v>34</v>
      </c>
      <c r="C28" s="88" t="s">
        <v>30</v>
      </c>
      <c r="D28" s="86"/>
      <c r="E28" s="86"/>
      <c r="F28" s="86"/>
      <c r="K28" s="41"/>
    </row>
    <row r="29" spans="1:11" x14ac:dyDescent="0.25">
      <c r="A29" s="31"/>
      <c r="B29" s="40"/>
      <c r="C29" s="43" t="s">
        <v>31</v>
      </c>
      <c r="D29" s="43"/>
      <c r="E29" s="41"/>
      <c r="F29" s="42"/>
      <c r="K29" s="41"/>
    </row>
    <row r="30" spans="1:11" x14ac:dyDescent="0.25">
      <c r="A30" s="31"/>
      <c r="B30" s="40"/>
      <c r="C30" s="44" t="s">
        <v>32</v>
      </c>
      <c r="D30" s="43"/>
      <c r="E30" s="41"/>
      <c r="F30" s="42"/>
      <c r="K30" s="41"/>
    </row>
    <row r="31" spans="1:11" ht="105" customHeight="1" x14ac:dyDescent="0.25">
      <c r="A31" s="31"/>
      <c r="B31" s="39" t="s">
        <v>36</v>
      </c>
      <c r="C31" s="79" t="s">
        <v>12</v>
      </c>
      <c r="D31" s="81"/>
      <c r="E31" s="81"/>
      <c r="F31" s="81"/>
      <c r="K31" s="41"/>
    </row>
    <row r="32" spans="1:11" ht="92.25" customHeight="1" x14ac:dyDescent="0.25">
      <c r="A32" s="31"/>
      <c r="B32" s="39" t="s">
        <v>62</v>
      </c>
      <c r="C32" s="79" t="s">
        <v>35</v>
      </c>
      <c r="D32" s="80"/>
      <c r="E32" s="80"/>
      <c r="F32" s="80"/>
      <c r="K32" s="41"/>
    </row>
    <row r="33" spans="1:11" ht="138.75" customHeight="1" x14ac:dyDescent="0.25">
      <c r="A33" s="31"/>
      <c r="B33" s="39" t="s">
        <v>63</v>
      </c>
      <c r="C33" s="81" t="s">
        <v>37</v>
      </c>
      <c r="D33" s="81"/>
      <c r="E33" s="81"/>
      <c r="F33" s="81"/>
      <c r="K33" s="41"/>
    </row>
    <row r="34" spans="1:11" x14ac:dyDescent="0.25">
      <c r="A34" s="31"/>
      <c r="B34" s="45"/>
      <c r="C34" s="43"/>
      <c r="D34" s="43"/>
      <c r="E34" s="41"/>
      <c r="F34" s="42"/>
      <c r="K34" s="41"/>
    </row>
    <row r="35" spans="1:11" x14ac:dyDescent="0.25">
      <c r="A35" s="31"/>
      <c r="B35" s="31"/>
      <c r="C35" s="46"/>
      <c r="D35" s="46"/>
      <c r="E35" s="46"/>
      <c r="F35" s="46"/>
    </row>
    <row r="36" spans="1:11" x14ac:dyDescent="0.25">
      <c r="A36" s="31"/>
      <c r="B36" s="31"/>
      <c r="C36" s="36" t="s">
        <v>38</v>
      </c>
      <c r="D36" s="35"/>
      <c r="E36" s="35"/>
      <c r="F36" s="35"/>
    </row>
    <row r="37" spans="1:11" x14ac:dyDescent="0.25">
      <c r="A37" s="31"/>
      <c r="B37" s="31"/>
      <c r="C37" s="82" t="s">
        <v>39</v>
      </c>
      <c r="D37" s="82"/>
      <c r="E37" s="82"/>
      <c r="F37" s="82"/>
    </row>
    <row r="38" spans="1:11" x14ac:dyDescent="0.25">
      <c r="A38" s="31"/>
      <c r="B38" s="31"/>
      <c r="C38" s="47"/>
      <c r="D38" s="47"/>
      <c r="E38" s="47"/>
      <c r="F38" s="47"/>
    </row>
    <row r="39" spans="1:11" x14ac:dyDescent="0.25">
      <c r="A39" s="31"/>
      <c r="B39" s="31"/>
      <c r="C39" s="47" t="s">
        <v>40</v>
      </c>
      <c r="D39" s="47"/>
      <c r="E39" s="48" t="s">
        <v>41</v>
      </c>
      <c r="F39" s="49" t="s">
        <v>42</v>
      </c>
    </row>
    <row r="40" spans="1:11" x14ac:dyDescent="0.25">
      <c r="A40" s="31"/>
      <c r="B40" s="31"/>
      <c r="C40" s="47" t="s">
        <v>43</v>
      </c>
      <c r="D40" s="47"/>
      <c r="E40" s="48" t="s">
        <v>44</v>
      </c>
      <c r="F40" s="50" t="s">
        <v>45</v>
      </c>
    </row>
    <row r="41" spans="1:11" x14ac:dyDescent="0.25">
      <c r="A41" s="31"/>
      <c r="B41" s="31"/>
      <c r="C41" s="47" t="s">
        <v>46</v>
      </c>
      <c r="D41" s="47"/>
      <c r="E41" s="47"/>
      <c r="F41" s="47"/>
    </row>
    <row r="42" spans="1:11" x14ac:dyDescent="0.25">
      <c r="A42" s="31"/>
      <c r="B42" s="31"/>
      <c r="C42" s="47" t="s">
        <v>47</v>
      </c>
      <c r="D42" s="47"/>
      <c r="E42" s="47"/>
      <c r="F42" s="47"/>
    </row>
    <row r="43" spans="1:11" x14ac:dyDescent="0.25">
      <c r="A43" s="31"/>
      <c r="B43" s="31"/>
      <c r="C43" s="47" t="s">
        <v>48</v>
      </c>
      <c r="D43" s="47"/>
      <c r="E43" s="47"/>
      <c r="F43" s="47"/>
    </row>
    <row r="44" spans="1:11" x14ac:dyDescent="0.25">
      <c r="A44" s="31"/>
      <c r="B44" s="31"/>
      <c r="C44" s="47" t="s">
        <v>49</v>
      </c>
      <c r="D44" s="47"/>
      <c r="E44" s="47"/>
      <c r="F44" s="47"/>
    </row>
    <row r="45" spans="1:11" x14ac:dyDescent="0.25">
      <c r="A45" s="31"/>
      <c r="B45" s="31"/>
      <c r="C45" s="47" t="s">
        <v>50</v>
      </c>
      <c r="D45" s="47"/>
      <c r="E45" s="47"/>
      <c r="F45" s="47"/>
    </row>
    <row r="46" spans="1:11" x14ac:dyDescent="0.25">
      <c r="A46" s="31"/>
      <c r="B46" s="31"/>
      <c r="C46" s="47" t="s">
        <v>51</v>
      </c>
      <c r="D46" s="47"/>
      <c r="E46" s="47"/>
      <c r="F46" s="47"/>
    </row>
    <row r="47" spans="1:11" x14ac:dyDescent="0.25">
      <c r="A47" s="31"/>
      <c r="B47" s="31"/>
      <c r="C47" s="47"/>
      <c r="D47" s="47"/>
      <c r="E47" s="47"/>
      <c r="F47" s="47"/>
    </row>
    <row r="48" spans="1:11" x14ac:dyDescent="0.25">
      <c r="C48" s="51" t="s">
        <v>52</v>
      </c>
      <c r="D48" s="51"/>
      <c r="E48" s="43"/>
      <c r="F48" s="43"/>
    </row>
    <row r="49" spans="3:6" x14ac:dyDescent="0.25">
      <c r="C49" s="51"/>
      <c r="D49" s="51"/>
      <c r="E49" s="43"/>
      <c r="F49" s="43"/>
    </row>
    <row r="50" spans="3:6" x14ac:dyDescent="0.25">
      <c r="C50" s="52" t="s">
        <v>53</v>
      </c>
      <c r="D50" s="51"/>
      <c r="E50" s="43"/>
      <c r="F50" s="43"/>
    </row>
    <row r="51" spans="3:6" x14ac:dyDescent="0.25">
      <c r="C51" s="52" t="s">
        <v>54</v>
      </c>
      <c r="D51" s="52"/>
      <c r="E51" s="43"/>
      <c r="F51" s="43"/>
    </row>
    <row r="52" spans="3:6" x14ac:dyDescent="0.25">
      <c r="C52" s="52" t="s">
        <v>55</v>
      </c>
      <c r="D52" s="52"/>
      <c r="E52" s="43"/>
      <c r="F52" s="43"/>
    </row>
    <row r="53" spans="3:6" x14ac:dyDescent="0.25">
      <c r="C53" s="52" t="s">
        <v>56</v>
      </c>
      <c r="D53" s="52"/>
      <c r="E53" s="43"/>
      <c r="F53" s="43"/>
    </row>
  </sheetData>
  <mergeCells count="23">
    <mergeCell ref="C17:F18"/>
    <mergeCell ref="A1:C5"/>
    <mergeCell ref="D2:E2"/>
    <mergeCell ref="D3:E3"/>
    <mergeCell ref="C6:F6"/>
    <mergeCell ref="C7:F7"/>
    <mergeCell ref="C8:F8"/>
    <mergeCell ref="C10:F10"/>
    <mergeCell ref="C11:D11"/>
    <mergeCell ref="C13:F13"/>
    <mergeCell ref="C14:F14"/>
    <mergeCell ref="C15:F15"/>
    <mergeCell ref="C22:F22"/>
    <mergeCell ref="C25:F25"/>
    <mergeCell ref="C26:F26"/>
    <mergeCell ref="C27:F27"/>
    <mergeCell ref="C28:F28"/>
    <mergeCell ref="C32:F32"/>
    <mergeCell ref="C33:F33"/>
    <mergeCell ref="C37:F37"/>
    <mergeCell ref="C23:F23"/>
    <mergeCell ref="C24:F24"/>
    <mergeCell ref="C31:F31"/>
  </mergeCells>
  <hyperlinks>
    <hyperlink ref="F40" r:id="rId1"/>
    <hyperlink ref="C30" r:id="rId2"/>
    <hyperlink ref="C11:D11" r:id="rId3" display="Annual Business Survey (ABS) quality and methods"/>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5" zoomScaleNormal="85" workbookViewId="0"/>
  </sheetViews>
  <sheetFormatPr defaultRowHeight="15" x14ac:dyDescent="0.25"/>
  <cols>
    <col min="1" max="1" width="9.140625" style="3"/>
    <col min="2" max="2" width="16.7109375" style="3" bestFit="1" customWidth="1"/>
    <col min="3" max="3" width="27.140625" style="3" customWidth="1"/>
    <col min="4" max="4" width="8.42578125" style="3" bestFit="1" customWidth="1"/>
    <col min="5" max="5" width="24.7109375" style="3" bestFit="1" customWidth="1"/>
    <col min="6" max="6" width="8.42578125" style="3" bestFit="1" customWidth="1"/>
    <col min="7" max="7" width="24.7109375" style="3" bestFit="1" customWidth="1"/>
    <col min="8" max="8" width="9.140625" style="3"/>
    <col min="9" max="9" width="17.28515625" style="3" bestFit="1" customWidth="1"/>
    <col min="10" max="10" width="27.140625" style="3" customWidth="1"/>
    <col min="11" max="11" width="8.42578125" style="3" bestFit="1" customWidth="1"/>
    <col min="12" max="12" width="24.7109375" style="3" bestFit="1" customWidth="1"/>
    <col min="13" max="13" width="8.42578125" style="3" bestFit="1" customWidth="1"/>
    <col min="14" max="14" width="24.7109375" style="3" bestFit="1" customWidth="1"/>
    <col min="15" max="16384" width="9.140625" style="3"/>
  </cols>
  <sheetData>
    <row r="1" spans="1:14" ht="15.75" x14ac:dyDescent="0.25">
      <c r="A1" s="63" t="s">
        <v>65</v>
      </c>
    </row>
    <row r="3" spans="1:14" x14ac:dyDescent="0.25">
      <c r="B3" s="3">
        <v>2008</v>
      </c>
      <c r="C3" s="23"/>
      <c r="D3" s="100" t="s">
        <v>70</v>
      </c>
      <c r="E3" s="100"/>
      <c r="F3" s="100"/>
      <c r="G3" s="100"/>
      <c r="H3" s="4"/>
      <c r="I3" s="4"/>
      <c r="K3" s="100" t="s">
        <v>71</v>
      </c>
      <c r="L3" s="100"/>
      <c r="M3" s="100"/>
      <c r="N3" s="100"/>
    </row>
    <row r="4" spans="1:14" x14ac:dyDescent="0.25">
      <c r="C4" s="23"/>
      <c r="D4" s="101" t="s">
        <v>8</v>
      </c>
      <c r="E4" s="101"/>
      <c r="F4" s="101" t="s">
        <v>7</v>
      </c>
      <c r="G4" s="101"/>
      <c r="H4" s="5"/>
      <c r="I4" s="5"/>
      <c r="J4" s="23"/>
      <c r="K4" s="101" t="s">
        <v>8</v>
      </c>
      <c r="L4" s="101"/>
      <c r="M4" s="101" t="s">
        <v>7</v>
      </c>
      <c r="N4" s="101"/>
    </row>
    <row r="5" spans="1:14" ht="90" x14ac:dyDescent="0.25">
      <c r="B5" s="18" t="s">
        <v>6</v>
      </c>
      <c r="C5" s="74" t="s">
        <v>74</v>
      </c>
      <c r="D5" s="19" t="s">
        <v>0</v>
      </c>
      <c r="E5" s="19" t="s">
        <v>1</v>
      </c>
      <c r="F5" s="19" t="s">
        <v>0</v>
      </c>
      <c r="G5" s="19" t="s">
        <v>1</v>
      </c>
      <c r="H5" s="22"/>
      <c r="I5" s="70" t="s">
        <v>6</v>
      </c>
      <c r="J5" s="74" t="s">
        <v>74</v>
      </c>
      <c r="K5" s="19" t="s">
        <v>0</v>
      </c>
      <c r="L5" s="19" t="s">
        <v>1</v>
      </c>
      <c r="M5" s="19" t="s">
        <v>0</v>
      </c>
      <c r="N5" s="19" t="s">
        <v>1</v>
      </c>
    </row>
    <row r="6" spans="1:14" x14ac:dyDescent="0.25">
      <c r="B6" s="105" t="s">
        <v>4</v>
      </c>
      <c r="C6" s="20">
        <v>0.1</v>
      </c>
      <c r="D6" s="25">
        <v>2252</v>
      </c>
      <c r="E6" s="25">
        <v>129529</v>
      </c>
      <c r="F6" s="25">
        <v>1623</v>
      </c>
      <c r="G6" s="25">
        <v>130158</v>
      </c>
      <c r="H6" s="6"/>
      <c r="I6" s="106" t="s">
        <v>9</v>
      </c>
      <c r="J6" s="20">
        <v>0.1</v>
      </c>
      <c r="K6" s="21">
        <v>11.71608307175989</v>
      </c>
      <c r="L6" s="21">
        <v>88.283916928240117</v>
      </c>
      <c r="M6" s="21">
        <v>10.700292060497317</v>
      </c>
      <c r="N6" s="21">
        <v>89.299707939502682</v>
      </c>
    </row>
    <row r="7" spans="1:14" x14ac:dyDescent="0.25">
      <c r="B7" s="105"/>
      <c r="C7" s="20">
        <v>0.2</v>
      </c>
      <c r="D7" s="25">
        <v>2419</v>
      </c>
      <c r="E7" s="25">
        <v>129362</v>
      </c>
      <c r="F7" s="25">
        <v>2322</v>
      </c>
      <c r="G7" s="25">
        <v>129459</v>
      </c>
      <c r="H7" s="6"/>
      <c r="I7" s="107"/>
      <c r="J7" s="20">
        <v>0.2</v>
      </c>
      <c r="K7" s="21">
        <v>12.633046326613162</v>
      </c>
      <c r="L7" s="21">
        <v>87.366953673386831</v>
      </c>
      <c r="M7" s="21">
        <v>11.659394109303648</v>
      </c>
      <c r="N7" s="21">
        <v>88.340605890696352</v>
      </c>
    </row>
    <row r="8" spans="1:14" x14ac:dyDescent="0.25">
      <c r="B8" s="105"/>
      <c r="C8" s="20">
        <v>0.3</v>
      </c>
      <c r="D8" s="25">
        <v>3747</v>
      </c>
      <c r="E8" s="25">
        <v>128034</v>
      </c>
      <c r="F8" s="25">
        <v>2918</v>
      </c>
      <c r="G8" s="25">
        <v>128863</v>
      </c>
      <c r="H8" s="6"/>
      <c r="I8" s="107"/>
      <c r="J8" s="20">
        <v>0.3</v>
      </c>
      <c r="K8" s="21">
        <v>16.827351985486402</v>
      </c>
      <c r="L8" s="21">
        <v>83.172648014513598</v>
      </c>
      <c r="M8" s="21">
        <v>15.678408721556128</v>
      </c>
      <c r="N8" s="21">
        <v>84.321591278443861</v>
      </c>
    </row>
    <row r="9" spans="1:14" x14ac:dyDescent="0.25">
      <c r="B9" s="105"/>
      <c r="C9" s="20">
        <v>0.4</v>
      </c>
      <c r="D9" s="25">
        <v>5018</v>
      </c>
      <c r="E9" s="25">
        <v>126763</v>
      </c>
      <c r="F9" s="25">
        <v>3666</v>
      </c>
      <c r="G9" s="25">
        <v>128115</v>
      </c>
      <c r="H9" s="6"/>
      <c r="I9" s="107"/>
      <c r="J9" s="20">
        <v>0.4</v>
      </c>
      <c r="K9" s="21">
        <v>18.229370275201266</v>
      </c>
      <c r="L9" s="21">
        <v>81.770629724798738</v>
      </c>
      <c r="M9" s="21">
        <v>16.957321893561058</v>
      </c>
      <c r="N9" s="21">
        <v>83.042678106438956</v>
      </c>
    </row>
    <row r="10" spans="1:14" x14ac:dyDescent="0.25">
      <c r="B10" s="105"/>
      <c r="C10" s="20">
        <v>0.5</v>
      </c>
      <c r="D10" s="25">
        <v>10380</v>
      </c>
      <c r="E10" s="25">
        <v>121401</v>
      </c>
      <c r="F10" s="25">
        <v>4814</v>
      </c>
      <c r="G10" s="25">
        <v>126967</v>
      </c>
      <c r="H10" s="6"/>
      <c r="I10" s="107"/>
      <c r="J10" s="20">
        <v>0.5</v>
      </c>
      <c r="K10" s="21">
        <v>20.448959892570912</v>
      </c>
      <c r="L10" s="21">
        <v>79.551040107429088</v>
      </c>
      <c r="M10" s="21">
        <v>18.589927252757313</v>
      </c>
      <c r="N10" s="21">
        <v>81.410072747242694</v>
      </c>
    </row>
    <row r="11" spans="1:14" x14ac:dyDescent="0.25">
      <c r="B11" s="105"/>
      <c r="C11" s="20">
        <v>0.6</v>
      </c>
      <c r="D11" s="25">
        <v>16706</v>
      </c>
      <c r="E11" s="25">
        <v>115075</v>
      </c>
      <c r="F11" s="25">
        <v>12114</v>
      </c>
      <c r="G11" s="25">
        <v>119667</v>
      </c>
      <c r="H11" s="6"/>
      <c r="I11" s="107"/>
      <c r="J11" s="20">
        <v>0.6</v>
      </c>
      <c r="K11" s="21">
        <v>25.003442262321755</v>
      </c>
      <c r="L11" s="21">
        <v>74.996557737678245</v>
      </c>
      <c r="M11" s="21">
        <v>22.647122902357928</v>
      </c>
      <c r="N11" s="21">
        <v>77.352877097642079</v>
      </c>
    </row>
    <row r="12" spans="1:14" x14ac:dyDescent="0.25">
      <c r="B12" s="105"/>
      <c r="C12" s="20">
        <v>0.7</v>
      </c>
      <c r="D12" s="25">
        <v>31558</v>
      </c>
      <c r="E12" s="25">
        <v>100223</v>
      </c>
      <c r="F12" s="25">
        <v>27556</v>
      </c>
      <c r="G12" s="25">
        <v>104225</v>
      </c>
      <c r="H12" s="6"/>
      <c r="I12" s="107"/>
      <c r="J12" s="20">
        <v>0.7</v>
      </c>
      <c r="K12" s="21">
        <v>29.47550296687011</v>
      </c>
      <c r="L12" s="21">
        <v>70.52449703312989</v>
      </c>
      <c r="M12" s="21">
        <v>27.373879173445619</v>
      </c>
      <c r="N12" s="21">
        <v>72.626120826554384</v>
      </c>
    </row>
    <row r="13" spans="1:14" x14ac:dyDescent="0.25">
      <c r="B13" s="105"/>
      <c r="C13" s="20">
        <v>0.8</v>
      </c>
      <c r="D13" s="25">
        <v>55804</v>
      </c>
      <c r="E13" s="25">
        <v>75977</v>
      </c>
      <c r="F13" s="25">
        <v>50133</v>
      </c>
      <c r="G13" s="25">
        <v>81648</v>
      </c>
      <c r="H13" s="6"/>
      <c r="I13" s="107"/>
      <c r="J13" s="20">
        <v>0.8</v>
      </c>
      <c r="K13" s="21">
        <v>38.910400056808115</v>
      </c>
      <c r="L13" s="21">
        <v>61.089599943191899</v>
      </c>
      <c r="M13" s="21">
        <v>35.562887440093519</v>
      </c>
      <c r="N13" s="21">
        <v>64.437112559906467</v>
      </c>
    </row>
    <row r="14" spans="1:14" x14ac:dyDescent="0.25">
      <c r="B14" s="105"/>
      <c r="C14" s="20">
        <v>0.9</v>
      </c>
      <c r="D14" s="25">
        <v>85256</v>
      </c>
      <c r="E14" s="25">
        <v>46525</v>
      </c>
      <c r="F14" s="25">
        <v>77582</v>
      </c>
      <c r="G14" s="25">
        <v>54199</v>
      </c>
      <c r="H14" s="6"/>
      <c r="I14" s="107"/>
      <c r="J14" s="20">
        <v>0.9</v>
      </c>
      <c r="K14" s="21">
        <v>53.329897520234724</v>
      </c>
      <c r="L14" s="21">
        <v>46.670102479765276</v>
      </c>
      <c r="M14" s="21">
        <v>49.34238001939034</v>
      </c>
      <c r="N14" s="21">
        <v>50.65761998060966</v>
      </c>
    </row>
    <row r="15" spans="1:14" x14ac:dyDescent="0.25">
      <c r="B15" s="105"/>
      <c r="C15" s="20">
        <v>1</v>
      </c>
      <c r="D15" s="25">
        <v>125195</v>
      </c>
      <c r="E15" s="25">
        <v>6586</v>
      </c>
      <c r="F15" s="25">
        <v>121852</v>
      </c>
      <c r="G15" s="25">
        <v>9929</v>
      </c>
      <c r="H15" s="6"/>
      <c r="I15" s="108"/>
      <c r="J15" s="20">
        <v>1</v>
      </c>
      <c r="K15" s="21">
        <v>99.243011426946467</v>
      </c>
      <c r="L15" s="21">
        <v>0.75698857305351985</v>
      </c>
      <c r="M15" s="21">
        <v>98.951067708109818</v>
      </c>
      <c r="N15" s="21">
        <v>1.0489322918901862</v>
      </c>
    </row>
    <row r="16" spans="1:14" x14ac:dyDescent="0.25">
      <c r="K16" s="7"/>
      <c r="L16" s="7"/>
      <c r="M16" s="7"/>
      <c r="N16" s="7"/>
    </row>
    <row r="19" spans="1:5" x14ac:dyDescent="0.25">
      <c r="A19" s="6" t="s">
        <v>66</v>
      </c>
    </row>
    <row r="20" spans="1:5" x14ac:dyDescent="0.25">
      <c r="A20" s="72" t="s">
        <v>68</v>
      </c>
    </row>
    <row r="21" spans="1:5" x14ac:dyDescent="0.25">
      <c r="A21" s="72" t="s">
        <v>67</v>
      </c>
    </row>
    <row r="22" spans="1:5" x14ac:dyDescent="0.25">
      <c r="A22" s="72"/>
    </row>
    <row r="23" spans="1:5" ht="38.25" customHeight="1" x14ac:dyDescent="0.25">
      <c r="A23" s="102" t="s">
        <v>75</v>
      </c>
      <c r="B23" s="103"/>
      <c r="C23" s="103"/>
      <c r="D23" s="103"/>
      <c r="E23" s="103"/>
    </row>
    <row r="24" spans="1:5" ht="13.5" customHeight="1" x14ac:dyDescent="0.25">
      <c r="A24" s="75"/>
      <c r="B24" s="76"/>
      <c r="C24" s="76"/>
      <c r="D24" s="76"/>
      <c r="E24" s="76"/>
    </row>
    <row r="25" spans="1:5" ht="42.75" customHeight="1" x14ac:dyDescent="0.25">
      <c r="A25" s="102" t="s">
        <v>76</v>
      </c>
      <c r="B25" s="104"/>
      <c r="C25" s="104"/>
      <c r="D25" s="104"/>
      <c r="E25" s="104"/>
    </row>
    <row r="26" spans="1:5" ht="16.5" customHeight="1" x14ac:dyDescent="0.25">
      <c r="A26" s="77" t="s">
        <v>77</v>
      </c>
      <c r="B26" s="71"/>
      <c r="C26" s="71"/>
      <c r="D26" s="71"/>
      <c r="E26" s="71"/>
    </row>
    <row r="27" spans="1:5" x14ac:dyDescent="0.25">
      <c r="A27" s="71"/>
    </row>
  </sheetData>
  <mergeCells count="10">
    <mergeCell ref="A23:E23"/>
    <mergeCell ref="A25:E25"/>
    <mergeCell ref="B6:B15"/>
    <mergeCell ref="I6:I15"/>
    <mergeCell ref="D3:G3"/>
    <mergeCell ref="K3:N3"/>
    <mergeCell ref="D4:E4"/>
    <mergeCell ref="F4:G4"/>
    <mergeCell ref="K4:L4"/>
    <mergeCell ref="M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
  <sheetViews>
    <sheetView showGridLines="0" zoomScale="85" zoomScaleNormal="85" workbookViewId="0"/>
  </sheetViews>
  <sheetFormatPr defaultRowHeight="15" x14ac:dyDescent="0.25"/>
  <cols>
    <col min="1" max="1" width="9.140625" style="54"/>
    <col min="2" max="2" width="16.7109375" style="54" bestFit="1" customWidth="1"/>
    <col min="3" max="3" width="25.140625" style="54" customWidth="1"/>
    <col min="4" max="4" width="8.42578125" style="54" bestFit="1" customWidth="1"/>
    <col min="5" max="5" width="24.7109375" style="54" bestFit="1" customWidth="1"/>
    <col min="6" max="6" width="8.42578125" style="54" bestFit="1" customWidth="1"/>
    <col min="7" max="7" width="24.7109375" style="54" bestFit="1" customWidth="1"/>
    <col min="8" max="8" width="9" style="54" customWidth="1"/>
    <col min="9" max="9" width="17.28515625" style="54" bestFit="1" customWidth="1"/>
    <col min="10" max="10" width="25.7109375" style="54" customWidth="1"/>
    <col min="11" max="11" width="8.42578125" style="54" bestFit="1" customWidth="1"/>
    <col min="12" max="12" width="24.7109375" style="54" bestFit="1" customWidth="1"/>
    <col min="13" max="13" width="8.42578125" style="54" bestFit="1" customWidth="1"/>
    <col min="14" max="14" width="24.7109375" style="54" bestFit="1" customWidth="1"/>
    <col min="15" max="16" width="9" style="54" customWidth="1"/>
    <col min="17" max="16384" width="9.140625" style="54"/>
  </cols>
  <sheetData>
    <row r="1" spans="1:14" ht="15.75" x14ac:dyDescent="0.25">
      <c r="A1" s="65" t="s">
        <v>65</v>
      </c>
    </row>
    <row r="2" spans="1:14" x14ac:dyDescent="0.25">
      <c r="C2" s="66"/>
    </row>
    <row r="3" spans="1:14" x14ac:dyDescent="0.25">
      <c r="B3" s="54">
        <v>2013</v>
      </c>
      <c r="C3" s="55"/>
      <c r="D3" s="110" t="s">
        <v>70</v>
      </c>
      <c r="E3" s="110"/>
      <c r="F3" s="110"/>
      <c r="G3" s="110"/>
      <c r="J3" s="55"/>
      <c r="K3" s="110" t="s">
        <v>71</v>
      </c>
      <c r="L3" s="110"/>
      <c r="M3" s="110"/>
      <c r="N3" s="110"/>
    </row>
    <row r="4" spans="1:14" x14ac:dyDescent="0.25">
      <c r="C4" s="55"/>
      <c r="D4" s="109" t="s">
        <v>8</v>
      </c>
      <c r="E4" s="109"/>
      <c r="F4" s="109" t="s">
        <v>7</v>
      </c>
      <c r="G4" s="109"/>
      <c r="H4" s="56"/>
      <c r="I4" s="56"/>
      <c r="J4" s="55"/>
      <c r="K4" s="109" t="s">
        <v>8</v>
      </c>
      <c r="L4" s="109"/>
      <c r="M4" s="109" t="s">
        <v>7</v>
      </c>
      <c r="N4" s="109"/>
    </row>
    <row r="5" spans="1:14" ht="90" x14ac:dyDescent="0.25">
      <c r="B5" s="57" t="s">
        <v>6</v>
      </c>
      <c r="C5" s="74" t="s">
        <v>74</v>
      </c>
      <c r="D5" s="58" t="s">
        <v>0</v>
      </c>
      <c r="E5" s="58" t="s">
        <v>1</v>
      </c>
      <c r="F5" s="58" t="s">
        <v>0</v>
      </c>
      <c r="G5" s="58" t="s">
        <v>1</v>
      </c>
      <c r="H5" s="61"/>
      <c r="I5" s="67" t="s">
        <v>6</v>
      </c>
      <c r="J5" s="74" t="s">
        <v>74</v>
      </c>
      <c r="K5" s="58" t="s">
        <v>0</v>
      </c>
      <c r="L5" s="58" t="s">
        <v>1</v>
      </c>
      <c r="M5" s="58" t="s">
        <v>0</v>
      </c>
      <c r="N5" s="58" t="s">
        <v>1</v>
      </c>
    </row>
    <row r="6" spans="1:14" x14ac:dyDescent="0.25">
      <c r="B6" s="111" t="s">
        <v>4</v>
      </c>
      <c r="C6" s="59">
        <v>0.1</v>
      </c>
      <c r="D6" s="60">
        <v>2957</v>
      </c>
      <c r="E6" s="60">
        <v>124948</v>
      </c>
      <c r="F6" s="60">
        <v>1966</v>
      </c>
      <c r="G6" s="60">
        <v>125939</v>
      </c>
      <c r="H6" s="61"/>
      <c r="I6" s="112" t="s">
        <v>4</v>
      </c>
      <c r="J6" s="59">
        <v>0.1</v>
      </c>
      <c r="K6" s="62">
        <v>13.695519355385386</v>
      </c>
      <c r="L6" s="62">
        <v>86.304480644614614</v>
      </c>
      <c r="M6" s="62">
        <v>12.434058024487458</v>
      </c>
      <c r="N6" s="62">
        <v>87.565941975512544</v>
      </c>
    </row>
    <row r="7" spans="1:14" x14ac:dyDescent="0.25">
      <c r="B7" s="111"/>
      <c r="C7" s="59">
        <v>0.2</v>
      </c>
      <c r="D7" s="60">
        <v>6118</v>
      </c>
      <c r="E7" s="60">
        <v>121787</v>
      </c>
      <c r="F7" s="60">
        <v>3522</v>
      </c>
      <c r="G7" s="60">
        <v>124383</v>
      </c>
      <c r="H7" s="61"/>
      <c r="I7" s="112"/>
      <c r="J7" s="59">
        <v>0.2</v>
      </c>
      <c r="K7" s="62">
        <v>15.05091420566124</v>
      </c>
      <c r="L7" s="62">
        <v>84.949085794338757</v>
      </c>
      <c r="M7" s="62">
        <v>13.351256787268797</v>
      </c>
      <c r="N7" s="62">
        <v>86.648743212731205</v>
      </c>
    </row>
    <row r="8" spans="1:14" x14ac:dyDescent="0.25">
      <c r="B8" s="111"/>
      <c r="C8" s="59">
        <v>0.3</v>
      </c>
      <c r="D8" s="60">
        <v>10521</v>
      </c>
      <c r="E8" s="60">
        <v>117384</v>
      </c>
      <c r="F8" s="60">
        <v>9210</v>
      </c>
      <c r="G8" s="60">
        <v>118695</v>
      </c>
      <c r="H8" s="61"/>
      <c r="I8" s="112"/>
      <c r="J8" s="59">
        <v>0.3</v>
      </c>
      <c r="K8" s="62">
        <v>16.523980891402427</v>
      </c>
      <c r="L8" s="62">
        <v>83.476019108597583</v>
      </c>
      <c r="M8" s="62">
        <v>15.167814674821786</v>
      </c>
      <c r="N8" s="62">
        <v>84.832185325178216</v>
      </c>
    </row>
    <row r="9" spans="1:14" x14ac:dyDescent="0.25">
      <c r="B9" s="111"/>
      <c r="C9" s="59">
        <v>0.4</v>
      </c>
      <c r="D9" s="60">
        <v>15336</v>
      </c>
      <c r="E9" s="60">
        <v>112569</v>
      </c>
      <c r="F9" s="60">
        <v>10475</v>
      </c>
      <c r="G9" s="60">
        <v>117430</v>
      </c>
      <c r="H9" s="61"/>
      <c r="I9" s="112"/>
      <c r="J9" s="59">
        <v>0.4</v>
      </c>
      <c r="K9" s="62">
        <v>17.892166677660391</v>
      </c>
      <c r="L9" s="62">
        <v>82.107833322339602</v>
      </c>
      <c r="M9" s="62">
        <v>16.342180175980655</v>
      </c>
      <c r="N9" s="62">
        <v>83.657819824019342</v>
      </c>
    </row>
    <row r="10" spans="1:14" x14ac:dyDescent="0.25">
      <c r="B10" s="111"/>
      <c r="C10" s="59">
        <v>0.5</v>
      </c>
      <c r="D10" s="60">
        <v>19255</v>
      </c>
      <c r="E10" s="60">
        <v>108650</v>
      </c>
      <c r="F10" s="60">
        <v>15059</v>
      </c>
      <c r="G10" s="60">
        <v>112846</v>
      </c>
      <c r="H10" s="61"/>
      <c r="I10" s="112"/>
      <c r="J10" s="59">
        <v>0.5</v>
      </c>
      <c r="K10" s="62">
        <v>21.385019912763937</v>
      </c>
      <c r="L10" s="62">
        <v>78.614980087236063</v>
      </c>
      <c r="M10" s="62">
        <v>19.974393587890539</v>
      </c>
      <c r="N10" s="62">
        <v>80.025606412109468</v>
      </c>
    </row>
    <row r="11" spans="1:14" x14ac:dyDescent="0.25">
      <c r="B11" s="111"/>
      <c r="C11" s="59">
        <v>0.6</v>
      </c>
      <c r="D11" s="60">
        <v>35018</v>
      </c>
      <c r="E11" s="60">
        <v>92887</v>
      </c>
      <c r="F11" s="60">
        <v>31007</v>
      </c>
      <c r="G11" s="60">
        <v>96898</v>
      </c>
      <c r="H11" s="61"/>
      <c r="I11" s="112"/>
      <c r="J11" s="59">
        <v>0.6</v>
      </c>
      <c r="K11" s="62">
        <v>25.855960663228288</v>
      </c>
      <c r="L11" s="62">
        <v>74.144039336771712</v>
      </c>
      <c r="M11" s="62">
        <v>23.888276754544098</v>
      </c>
      <c r="N11" s="62">
        <v>76.111723245455892</v>
      </c>
    </row>
    <row r="12" spans="1:14" x14ac:dyDescent="0.25">
      <c r="B12" s="111"/>
      <c r="C12" s="59">
        <v>0.7</v>
      </c>
      <c r="D12" s="60">
        <v>49615</v>
      </c>
      <c r="E12" s="60">
        <v>78290</v>
      </c>
      <c r="F12" s="60">
        <v>38999</v>
      </c>
      <c r="G12" s="60">
        <v>88906</v>
      </c>
      <c r="H12" s="61"/>
      <c r="I12" s="112"/>
      <c r="J12" s="59">
        <v>0.7</v>
      </c>
      <c r="K12" s="62">
        <v>31.853437276825435</v>
      </c>
      <c r="L12" s="62">
        <v>68.146562723174569</v>
      </c>
      <c r="M12" s="62">
        <v>29.5936648254985</v>
      </c>
      <c r="N12" s="62">
        <v>70.406335174501493</v>
      </c>
    </row>
    <row r="13" spans="1:14" x14ac:dyDescent="0.25">
      <c r="B13" s="111"/>
      <c r="C13" s="59">
        <v>0.8</v>
      </c>
      <c r="D13" s="60">
        <v>76095</v>
      </c>
      <c r="E13" s="60">
        <v>51810</v>
      </c>
      <c r="F13" s="60">
        <v>69338</v>
      </c>
      <c r="G13" s="60">
        <v>58567</v>
      </c>
      <c r="H13" s="61"/>
      <c r="I13" s="112"/>
      <c r="J13" s="59">
        <v>0.8</v>
      </c>
      <c r="K13" s="62">
        <v>40.131529571571598</v>
      </c>
      <c r="L13" s="62">
        <v>59.868470428428402</v>
      </c>
      <c r="M13" s="62">
        <v>36.884795891687745</v>
      </c>
      <c r="N13" s="62">
        <v>63.115204108312263</v>
      </c>
    </row>
    <row r="14" spans="1:14" x14ac:dyDescent="0.25">
      <c r="B14" s="111"/>
      <c r="C14" s="59">
        <v>0.9</v>
      </c>
      <c r="D14" s="60">
        <v>99854</v>
      </c>
      <c r="E14" s="60">
        <v>28051</v>
      </c>
      <c r="F14" s="60">
        <v>92508</v>
      </c>
      <c r="G14" s="60">
        <v>35397</v>
      </c>
      <c r="H14" s="61"/>
      <c r="I14" s="112"/>
      <c r="J14" s="59">
        <v>0.9</v>
      </c>
      <c r="K14" s="62">
        <v>53.202272305924623</v>
      </c>
      <c r="L14" s="62">
        <v>46.797727694075377</v>
      </c>
      <c r="M14" s="62">
        <v>48.381844801635346</v>
      </c>
      <c r="N14" s="62">
        <v>51.618155198364654</v>
      </c>
    </row>
    <row r="15" spans="1:14" x14ac:dyDescent="0.25">
      <c r="B15" s="111"/>
      <c r="C15" s="59">
        <v>1</v>
      </c>
      <c r="D15" s="60">
        <v>127399</v>
      </c>
      <c r="E15" s="60">
        <v>506</v>
      </c>
      <c r="F15" s="60">
        <v>125229</v>
      </c>
      <c r="G15" s="60">
        <v>2676</v>
      </c>
      <c r="H15" s="61"/>
      <c r="I15" s="112"/>
      <c r="J15" s="59">
        <v>1</v>
      </c>
      <c r="K15" s="62">
        <v>99.796040662941181</v>
      </c>
      <c r="L15" s="62">
        <v>0.20395933705881392</v>
      </c>
      <c r="M15" s="62">
        <v>99.176791043758072</v>
      </c>
      <c r="N15" s="62">
        <v>0.8232089562419288</v>
      </c>
    </row>
    <row r="16" spans="1:14" x14ac:dyDescent="0.25">
      <c r="D16" s="68"/>
      <c r="E16" s="68"/>
      <c r="F16" s="68"/>
      <c r="G16" s="68"/>
    </row>
    <row r="19" spans="1:7" x14ac:dyDescent="0.25">
      <c r="A19" s="6" t="s">
        <v>66</v>
      </c>
      <c r="B19" s="3"/>
      <c r="C19" s="3"/>
      <c r="D19" s="3"/>
      <c r="E19" s="3"/>
    </row>
    <row r="20" spans="1:7" x14ac:dyDescent="0.25">
      <c r="A20" s="72" t="s">
        <v>68</v>
      </c>
      <c r="B20" s="3"/>
      <c r="C20" s="3"/>
      <c r="D20" s="3"/>
      <c r="E20" s="3"/>
    </row>
    <row r="21" spans="1:7" x14ac:dyDescent="0.25">
      <c r="A21" s="72" t="s">
        <v>67</v>
      </c>
      <c r="B21" s="3"/>
      <c r="C21" s="3"/>
      <c r="D21" s="3"/>
      <c r="E21" s="3"/>
    </row>
    <row r="22" spans="1:7" x14ac:dyDescent="0.25">
      <c r="A22" s="72"/>
      <c r="B22" s="3"/>
      <c r="C22" s="3"/>
      <c r="D22" s="3"/>
      <c r="E22" s="3"/>
    </row>
    <row r="23" spans="1:7" ht="43.5" customHeight="1" x14ac:dyDescent="0.25">
      <c r="A23" s="102" t="s">
        <v>75</v>
      </c>
      <c r="B23" s="103"/>
      <c r="C23" s="103"/>
      <c r="D23" s="103"/>
      <c r="E23" s="103"/>
      <c r="G23" s="69"/>
    </row>
    <row r="24" spans="1:7" x14ac:dyDescent="0.25">
      <c r="A24" s="75"/>
      <c r="B24" s="76"/>
      <c r="C24" s="76"/>
      <c r="D24" s="76"/>
      <c r="E24" s="76"/>
    </row>
    <row r="25" spans="1:7" ht="54" customHeight="1" x14ac:dyDescent="0.25">
      <c r="A25" s="102" t="s">
        <v>76</v>
      </c>
      <c r="B25" s="104"/>
      <c r="C25" s="104"/>
      <c r="D25" s="104"/>
      <c r="E25" s="104"/>
    </row>
    <row r="26" spans="1:7" x14ac:dyDescent="0.25">
      <c r="A26" s="77" t="s">
        <v>77</v>
      </c>
      <c r="B26" s="71"/>
      <c r="C26" s="71"/>
      <c r="D26" s="71"/>
      <c r="E26" s="71"/>
    </row>
    <row r="27" spans="1:7" x14ac:dyDescent="0.25">
      <c r="A27" s="64"/>
    </row>
  </sheetData>
  <mergeCells count="10">
    <mergeCell ref="A23:E23"/>
    <mergeCell ref="A25:E25"/>
    <mergeCell ref="M4:N4"/>
    <mergeCell ref="D3:G3"/>
    <mergeCell ref="K3:N3"/>
    <mergeCell ref="B6:B15"/>
    <mergeCell ref="I6:I15"/>
    <mergeCell ref="D4:E4"/>
    <mergeCell ref="F4:G4"/>
    <mergeCell ref="K4:L4"/>
  </mergeCells>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
  <sheetViews>
    <sheetView showGridLines="0" zoomScale="85" zoomScaleNormal="85" workbookViewId="0"/>
  </sheetViews>
  <sheetFormatPr defaultRowHeight="15" x14ac:dyDescent="0.25"/>
  <cols>
    <col min="2" max="2" width="5.140625" bestFit="1" customWidth="1"/>
    <col min="4" max="4" width="14.5703125" customWidth="1"/>
    <col min="5" max="5" width="10.85546875" bestFit="1" customWidth="1"/>
    <col min="6" max="6" width="24.7109375" bestFit="1" customWidth="1"/>
    <col min="7" max="7" width="9" bestFit="1" customWidth="1"/>
    <col min="8" max="8" width="24.7109375" bestFit="1" customWidth="1"/>
    <col min="12" max="12" width="13.42578125" bestFit="1" customWidth="1"/>
    <col min="14" max="14" width="24.7109375" bestFit="1" customWidth="1"/>
    <col min="16" max="16" width="24.7109375" bestFit="1" customWidth="1"/>
  </cols>
  <sheetData>
    <row r="1" spans="1:16" ht="15.75" x14ac:dyDescent="0.25">
      <c r="A1" s="65" t="s">
        <v>65</v>
      </c>
    </row>
    <row r="3" spans="1:16" x14ac:dyDescent="0.25">
      <c r="A3" s="26" t="s">
        <v>73</v>
      </c>
    </row>
    <row r="4" spans="1:16" x14ac:dyDescent="0.25">
      <c r="A4" s="26"/>
    </row>
    <row r="5" spans="1:16" x14ac:dyDescent="0.25">
      <c r="A5" s="26"/>
      <c r="B5">
        <v>2008</v>
      </c>
    </row>
    <row r="6" spans="1:16" x14ac:dyDescent="0.25">
      <c r="A6" s="26"/>
      <c r="E6" s="114" t="s">
        <v>72</v>
      </c>
      <c r="F6" s="114"/>
      <c r="G6" s="114"/>
      <c r="H6" s="114"/>
      <c r="L6" s="17"/>
      <c r="M6" s="114" t="s">
        <v>71</v>
      </c>
      <c r="N6" s="115"/>
      <c r="O6" s="115"/>
      <c r="P6" s="115"/>
    </row>
    <row r="7" spans="1:16" x14ac:dyDescent="0.25">
      <c r="A7" s="26"/>
      <c r="E7" s="114" t="s">
        <v>8</v>
      </c>
      <c r="F7" s="114"/>
      <c r="G7" s="114" t="s">
        <v>7</v>
      </c>
      <c r="H7" s="114"/>
      <c r="I7" s="26"/>
      <c r="J7" s="26"/>
      <c r="K7" s="26"/>
      <c r="L7" s="26"/>
      <c r="M7" s="114" t="s">
        <v>8</v>
      </c>
      <c r="N7" s="114"/>
      <c r="O7" s="114" t="s">
        <v>7</v>
      </c>
      <c r="P7" s="114"/>
    </row>
    <row r="8" spans="1:16" ht="30" x14ac:dyDescent="0.25">
      <c r="A8" s="26"/>
      <c r="B8" s="117" t="s">
        <v>6</v>
      </c>
      <c r="C8" s="118"/>
      <c r="D8" s="30" t="s">
        <v>5</v>
      </c>
      <c r="E8" s="27" t="s">
        <v>0</v>
      </c>
      <c r="F8" s="27" t="s">
        <v>1</v>
      </c>
      <c r="G8" s="28" t="s">
        <v>0</v>
      </c>
      <c r="H8" s="29" t="s">
        <v>1</v>
      </c>
      <c r="J8" s="117" t="s">
        <v>6</v>
      </c>
      <c r="K8" s="118"/>
      <c r="L8" s="30" t="s">
        <v>5</v>
      </c>
      <c r="M8" s="28" t="s">
        <v>0</v>
      </c>
      <c r="N8" s="28" t="s">
        <v>1</v>
      </c>
      <c r="O8" s="28" t="s">
        <v>0</v>
      </c>
      <c r="P8" s="28" t="s">
        <v>1</v>
      </c>
    </row>
    <row r="9" spans="1:16" x14ac:dyDescent="0.25">
      <c r="A9" s="26"/>
      <c r="B9" s="116" t="s">
        <v>4</v>
      </c>
      <c r="C9" s="116"/>
      <c r="D9" s="16" t="s">
        <v>69</v>
      </c>
      <c r="E9" s="13">
        <v>10163</v>
      </c>
      <c r="F9" s="15">
        <v>119966</v>
      </c>
      <c r="G9" s="13">
        <v>4628</v>
      </c>
      <c r="H9" s="12">
        <v>125501</v>
      </c>
      <c r="J9" s="116" t="s">
        <v>4</v>
      </c>
      <c r="K9" s="116"/>
      <c r="L9" s="9" t="s">
        <v>69</v>
      </c>
      <c r="M9" s="24">
        <v>10.3</v>
      </c>
      <c r="N9" s="24">
        <v>89.7</v>
      </c>
      <c r="O9" s="24">
        <v>7.9</v>
      </c>
      <c r="P9" s="24">
        <v>92.1</v>
      </c>
    </row>
    <row r="10" spans="1:16" x14ac:dyDescent="0.25">
      <c r="A10" s="26"/>
      <c r="B10" s="116"/>
      <c r="C10" s="116"/>
      <c r="D10" s="14" t="s">
        <v>3</v>
      </c>
      <c r="E10" s="13">
        <v>217</v>
      </c>
      <c r="F10" s="12">
        <v>1435</v>
      </c>
      <c r="G10" s="12">
        <v>186</v>
      </c>
      <c r="H10" s="12">
        <v>1466</v>
      </c>
      <c r="J10" s="116"/>
      <c r="K10" s="116"/>
      <c r="L10" s="9" t="s">
        <v>3</v>
      </c>
      <c r="M10" s="24">
        <v>26.4</v>
      </c>
      <c r="N10" s="24">
        <v>73.599999999999994</v>
      </c>
      <c r="O10" s="24">
        <v>24.8</v>
      </c>
      <c r="P10" s="24">
        <v>75.2</v>
      </c>
    </row>
    <row r="11" spans="1:16" x14ac:dyDescent="0.25">
      <c r="A11" s="26"/>
      <c r="B11" s="116"/>
      <c r="C11" s="116"/>
      <c r="D11" s="9" t="s">
        <v>2</v>
      </c>
      <c r="E11" s="11">
        <f>SUM(E9:E10)</f>
        <v>10380</v>
      </c>
      <c r="F11" s="10">
        <f>SUM(F9:F10)</f>
        <v>121401</v>
      </c>
      <c r="G11" s="10">
        <f>SUM(G9:G10)</f>
        <v>4814</v>
      </c>
      <c r="H11" s="10">
        <f>SUM(H9:H10)</f>
        <v>126967</v>
      </c>
      <c r="J11" s="116"/>
      <c r="K11" s="116"/>
      <c r="L11" s="9" t="s">
        <v>2</v>
      </c>
      <c r="M11" s="24">
        <v>20.399999999999999</v>
      </c>
      <c r="N11" s="24">
        <v>79.599999999999994</v>
      </c>
      <c r="O11" s="73">
        <v>18.600000000000001</v>
      </c>
      <c r="P11" s="73">
        <v>81.400000000000006</v>
      </c>
    </row>
    <row r="12" spans="1:16" x14ac:dyDescent="0.25">
      <c r="A12" s="26"/>
      <c r="E12" s="78"/>
      <c r="F12" s="78"/>
      <c r="G12" s="78"/>
      <c r="H12" s="78"/>
    </row>
    <row r="13" spans="1:16" x14ac:dyDescent="0.25">
      <c r="E13" s="1"/>
    </row>
    <row r="14" spans="1:16" x14ac:dyDescent="0.25">
      <c r="B14">
        <v>2013</v>
      </c>
      <c r="E14" s="1"/>
    </row>
    <row r="15" spans="1:16" x14ac:dyDescent="0.25">
      <c r="E15" s="114" t="s">
        <v>72</v>
      </c>
      <c r="F15" s="114"/>
      <c r="G15" s="114"/>
      <c r="H15" s="114"/>
      <c r="L15" s="17"/>
      <c r="M15" s="114" t="s">
        <v>71</v>
      </c>
      <c r="N15" s="115"/>
      <c r="O15" s="115"/>
      <c r="P15" s="115"/>
    </row>
    <row r="16" spans="1:16" x14ac:dyDescent="0.25">
      <c r="E16" s="114" t="s">
        <v>8</v>
      </c>
      <c r="F16" s="114"/>
      <c r="G16" s="114" t="s">
        <v>7</v>
      </c>
      <c r="H16" s="114"/>
      <c r="I16" s="26"/>
      <c r="J16" s="26"/>
      <c r="K16" s="26"/>
      <c r="L16" s="26"/>
      <c r="M16" s="114" t="s">
        <v>8</v>
      </c>
      <c r="N16" s="114"/>
      <c r="O16" s="114" t="s">
        <v>7</v>
      </c>
      <c r="P16" s="114"/>
    </row>
    <row r="17" spans="1:16" ht="30" x14ac:dyDescent="0.25">
      <c r="B17" s="117" t="s">
        <v>6</v>
      </c>
      <c r="C17" s="118"/>
      <c r="D17" s="30" t="s">
        <v>5</v>
      </c>
      <c r="E17" s="27" t="s">
        <v>0</v>
      </c>
      <c r="F17" s="27" t="s">
        <v>1</v>
      </c>
      <c r="G17" s="28" t="s">
        <v>0</v>
      </c>
      <c r="H17" s="29" t="s">
        <v>1</v>
      </c>
      <c r="J17" s="117" t="s">
        <v>6</v>
      </c>
      <c r="K17" s="118"/>
      <c r="L17" s="30" t="s">
        <v>5</v>
      </c>
      <c r="M17" s="28" t="s">
        <v>0</v>
      </c>
      <c r="N17" s="28" t="s">
        <v>1</v>
      </c>
      <c r="O17" s="28" t="s">
        <v>0</v>
      </c>
      <c r="P17" s="28" t="s">
        <v>1</v>
      </c>
    </row>
    <row r="18" spans="1:16" x14ac:dyDescent="0.25">
      <c r="B18" s="116" t="s">
        <v>4</v>
      </c>
      <c r="C18" s="116"/>
      <c r="D18" s="16" t="s">
        <v>69</v>
      </c>
      <c r="E18" s="13">
        <v>19063</v>
      </c>
      <c r="F18" s="15">
        <v>107492</v>
      </c>
      <c r="G18" s="13">
        <v>14898</v>
      </c>
      <c r="H18" s="12">
        <v>111657</v>
      </c>
      <c r="J18" s="116" t="s">
        <v>4</v>
      </c>
      <c r="K18" s="116"/>
      <c r="L18" s="9" t="s">
        <v>69</v>
      </c>
      <c r="M18" s="24">
        <v>10.915919831181775</v>
      </c>
      <c r="N18" s="24">
        <v>89.084080168818218</v>
      </c>
      <c r="O18" s="24">
        <v>9.4925094147480635</v>
      </c>
      <c r="P18" s="24">
        <v>90.507490585251944</v>
      </c>
    </row>
    <row r="19" spans="1:16" x14ac:dyDescent="0.25">
      <c r="B19" s="116"/>
      <c r="C19" s="116"/>
      <c r="D19" s="14" t="s">
        <v>3</v>
      </c>
      <c r="E19" s="13">
        <v>192</v>
      </c>
      <c r="F19" s="12">
        <v>1158</v>
      </c>
      <c r="G19" s="12">
        <v>161</v>
      </c>
      <c r="H19" s="12">
        <v>1189</v>
      </c>
      <c r="J19" s="116"/>
      <c r="K19" s="116"/>
      <c r="L19" s="9" t="s">
        <v>3</v>
      </c>
      <c r="M19" s="24">
        <v>27.180494582499836</v>
      </c>
      <c r="N19" s="24">
        <v>72.819505417500167</v>
      </c>
      <c r="O19" s="24">
        <v>25.776945267984836</v>
      </c>
      <c r="P19" s="24">
        <v>74.223054732015171</v>
      </c>
    </row>
    <row r="20" spans="1:16" x14ac:dyDescent="0.25">
      <c r="B20" s="116"/>
      <c r="C20" s="116"/>
      <c r="D20" s="9" t="s">
        <v>2</v>
      </c>
      <c r="E20" s="11">
        <f>E19+E18</f>
        <v>19255</v>
      </c>
      <c r="F20" s="10">
        <f>F19+F18</f>
        <v>108650</v>
      </c>
      <c r="G20" s="10">
        <f>G19+G18</f>
        <v>15059</v>
      </c>
      <c r="H20" s="10">
        <f>H19+H18</f>
        <v>112846</v>
      </c>
      <c r="J20" s="116"/>
      <c r="K20" s="116"/>
      <c r="L20" s="9" t="s">
        <v>2</v>
      </c>
      <c r="M20" s="24">
        <v>21.385019911258205</v>
      </c>
      <c r="N20" s="24">
        <v>78.614980088741788</v>
      </c>
      <c r="O20" s="73">
        <v>19.974393589423283</v>
      </c>
      <c r="P20" s="73">
        <v>80.025606410576728</v>
      </c>
    </row>
    <row r="21" spans="1:16" x14ac:dyDescent="0.25">
      <c r="M21" s="2"/>
      <c r="N21" s="2"/>
      <c r="O21" s="2"/>
    </row>
    <row r="23" spans="1:16" x14ac:dyDescent="0.25">
      <c r="A23" s="6" t="s">
        <v>66</v>
      </c>
      <c r="B23" s="3"/>
      <c r="C23" s="3"/>
      <c r="D23" s="3"/>
      <c r="E23" s="3"/>
      <c r="F23" s="8"/>
      <c r="G23" s="8"/>
      <c r="H23" s="8"/>
    </row>
    <row r="24" spans="1:16" x14ac:dyDescent="0.25">
      <c r="A24" s="72" t="s">
        <v>68</v>
      </c>
      <c r="B24" s="3"/>
      <c r="C24" s="3"/>
      <c r="D24" s="3"/>
      <c r="E24" s="3"/>
      <c r="F24" s="2"/>
    </row>
    <row r="25" spans="1:16" x14ac:dyDescent="0.25">
      <c r="A25" s="72" t="s">
        <v>67</v>
      </c>
      <c r="B25" s="3"/>
      <c r="C25" s="3"/>
      <c r="D25" s="3"/>
      <c r="E25" s="3"/>
      <c r="F25" s="2"/>
      <c r="G25" s="8"/>
      <c r="H25" s="8"/>
    </row>
    <row r="26" spans="1:16" x14ac:dyDescent="0.25">
      <c r="A26" s="72"/>
      <c r="B26" s="3"/>
      <c r="C26" s="3"/>
      <c r="D26" s="3"/>
      <c r="E26" s="3"/>
      <c r="F26" s="8"/>
    </row>
    <row r="27" spans="1:16" ht="42" customHeight="1" x14ac:dyDescent="0.25">
      <c r="A27" s="113" t="s">
        <v>75</v>
      </c>
      <c r="B27" s="113"/>
      <c r="C27" s="113"/>
      <c r="D27" s="113"/>
      <c r="E27" s="113"/>
      <c r="F27" s="113"/>
    </row>
    <row r="28" spans="1:16" x14ac:dyDescent="0.25">
      <c r="A28" s="75"/>
      <c r="B28" s="76"/>
      <c r="C28" s="76"/>
      <c r="D28" s="76"/>
      <c r="E28" s="76"/>
    </row>
    <row r="29" spans="1:16" ht="51.75" customHeight="1" x14ac:dyDescent="0.25">
      <c r="A29" s="113" t="s">
        <v>76</v>
      </c>
      <c r="B29" s="113"/>
      <c r="C29" s="113"/>
      <c r="D29" s="113"/>
      <c r="E29" s="113"/>
      <c r="F29" s="113"/>
    </row>
    <row r="30" spans="1:16" x14ac:dyDescent="0.25">
      <c r="A30" s="77" t="s">
        <v>77</v>
      </c>
      <c r="B30" s="71"/>
      <c r="C30" s="71"/>
      <c r="D30" s="71"/>
      <c r="E30" s="71"/>
    </row>
    <row r="33" spans="5:5" x14ac:dyDescent="0.25">
      <c r="E33" s="17"/>
    </row>
  </sheetData>
  <mergeCells count="22">
    <mergeCell ref="B8:C8"/>
    <mergeCell ref="J8:K8"/>
    <mergeCell ref="B9:C11"/>
    <mergeCell ref="J9:K11"/>
    <mergeCell ref="E6:H6"/>
    <mergeCell ref="M6:P6"/>
    <mergeCell ref="E7:F7"/>
    <mergeCell ref="G7:H7"/>
    <mergeCell ref="M7:N7"/>
    <mergeCell ref="O7:P7"/>
    <mergeCell ref="A27:F27"/>
    <mergeCell ref="A29:F29"/>
    <mergeCell ref="E15:H15"/>
    <mergeCell ref="M15:P15"/>
    <mergeCell ref="B18:C20"/>
    <mergeCell ref="B17:C17"/>
    <mergeCell ref="J17:K17"/>
    <mergeCell ref="J18:K20"/>
    <mergeCell ref="G16:H16"/>
    <mergeCell ref="M16:N16"/>
    <mergeCell ref="O16:P16"/>
    <mergeCell ref="E16:F16"/>
  </mergeCells>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 Page</vt:lpstr>
      <vt:lpstr>2008</vt:lpstr>
      <vt:lpstr>2013</vt:lpstr>
      <vt:lpstr>2013 - Empband</vt:lpstr>
      <vt:lpstr>'2013'!IDX</vt:lpstr>
      <vt:lpstr>'2013 - Empband'!IDX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Tess Carter</dc:creator>
  <cp:lastModifiedBy>Longstaff Rachel (CED)</cp:lastModifiedBy>
  <dcterms:created xsi:type="dcterms:W3CDTF">2015-06-10T13:16:07Z</dcterms:created>
  <dcterms:modified xsi:type="dcterms:W3CDTF">2016-02-19T13:09:32Z</dcterms:modified>
</cp:coreProperties>
</file>