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30" windowWidth="15315" windowHeight="10800"/>
  </bookViews>
  <sheets>
    <sheet name="Index" sheetId="28" r:id="rId1"/>
    <sheet name="Table 4.1" sheetId="16" r:id="rId2"/>
    <sheet name="Table C.1" sheetId="18" r:id="rId3"/>
    <sheet name="Table C.2" sheetId="19" r:id="rId4"/>
    <sheet name="Chart C.1" sheetId="29" r:id="rId5"/>
    <sheet name="Table of Chart C.1 " sheetId="27" r:id="rId6"/>
    <sheet name="Chart C.2" sheetId="30" r:id="rId7"/>
    <sheet name="Table of Chart C.2" sheetId="26" r:id="rId8"/>
    <sheet name="Table C.3" sheetId="20" r:id="rId9"/>
    <sheet name="Table C.4" sheetId="21" r:id="rId10"/>
    <sheet name="Table C.5" sheetId="22" r:id="rId11"/>
    <sheet name="Table C.6" sheetId="23" r:id="rId12"/>
  </sheets>
  <calcPr calcId="145621"/>
</workbook>
</file>

<file path=xl/sharedStrings.xml><?xml version="1.0" encoding="utf-8"?>
<sst xmlns="http://schemas.openxmlformats.org/spreadsheetml/2006/main" count="135" uniqueCount="98">
  <si>
    <t>Round</t>
  </si>
  <si>
    <t>Applicants</t>
  </si>
  <si>
    <t>Total value of grants</t>
  </si>
  <si>
    <t>APC1</t>
  </si>
  <si>
    <t>APC2</t>
  </si>
  <si>
    <t>eAPC</t>
  </si>
  <si>
    <t>Source: APC application forms</t>
  </si>
  <si>
    <t>Funded projects</t>
  </si>
  <si>
    <t>Passenger Car</t>
  </si>
  <si>
    <t>Public Transport</t>
  </si>
  <si>
    <t>Production Machines</t>
  </si>
  <si>
    <t>Energy Storage and Energy Management</t>
  </si>
  <si>
    <t>Electric Machines</t>
  </si>
  <si>
    <t>Unique OEM</t>
  </si>
  <si>
    <t>Academics</t>
  </si>
  <si>
    <t>SME</t>
  </si>
  <si>
    <t>Table 4.1: Applications to and funding committed through APC, AMSCI, and LCV-IP by successful and unsuccessful APC applicants</t>
  </si>
  <si>
    <t>Average no. of APC applications</t>
  </si>
  <si>
    <t>Average APC funding committed (£)</t>
  </si>
  <si>
    <t xml:space="preserve">Average number of AMSCI Applications </t>
  </si>
  <si>
    <t>Average AMSCI funding committed (£)</t>
  </si>
  <si>
    <t xml:space="preserve">Average number of LCV-IP applications </t>
  </si>
  <si>
    <t>Average LCV-IP funding committed (£)</t>
  </si>
  <si>
    <t>Unsuccessful APC applicants</t>
  </si>
  <si>
    <t>Successful APC applicants</t>
  </si>
  <si>
    <t xml:space="preserve">Total </t>
  </si>
  <si>
    <t>Table C.1: All applications by round</t>
  </si>
  <si>
    <t>Total value of requested grants</t>
  </si>
  <si>
    <t>Total value of proposed projects</t>
  </si>
  <si>
    <t>Total</t>
  </si>
  <si>
    <t>Table C.2: Successful applications by round</t>
  </si>
  <si>
    <t>Total value of supported projects</t>
  </si>
  <si>
    <t>Table C.3: Technology and its applications</t>
  </si>
  <si>
    <t>Technology/application</t>
  </si>
  <si>
    <t>Commercial</t>
  </si>
  <si>
    <t>Diggers</t>
  </si>
  <si>
    <t>ICE Petrol</t>
  </si>
  <si>
    <t>ICE Diesel</t>
  </si>
  <si>
    <t>Table C.4: Technology and its applications</t>
  </si>
  <si>
    <t>Funded</t>
  </si>
  <si>
    <t>Ave collaborators</t>
  </si>
  <si>
    <t>R1</t>
  </si>
  <si>
    <t>R2</t>
  </si>
  <si>
    <t>TD</t>
  </si>
  <si>
    <t>Table C.5: VfM appraisal parameters</t>
  </si>
  <si>
    <t>Gross additionality</t>
  </si>
  <si>
    <t>Displacement Multiplier</t>
  </si>
  <si>
    <t>Net additionality</t>
  </si>
  <si>
    <t>Project Risk</t>
  </si>
  <si>
    <t>Net Expected Additionality</t>
  </si>
  <si>
    <t>Ave.</t>
  </si>
  <si>
    <t>Min</t>
  </si>
  <si>
    <t>Max</t>
  </si>
  <si>
    <t>Source: APC VfM appendices of applications</t>
  </si>
  <si>
    <t>Table C.6: Grant award adjustments</t>
  </si>
  <si>
    <t>Grant request adjustments Round</t>
  </si>
  <si>
    <t>Original value of successful applications</t>
  </si>
  <si>
    <t>Value of final grants</t>
  </si>
  <si>
    <t xml:space="preserve">Source: APC application dataset complied by BIS </t>
  </si>
  <si>
    <t>Table of Chart C.2: Forecast sales for commercial vehicle projects</t>
  </si>
  <si>
    <t>Year</t>
  </si>
  <si>
    <t>No. vehicles sold</t>
  </si>
  <si>
    <t>FY 2016/17</t>
  </si>
  <si>
    <t>FY 2017/18</t>
  </si>
  <si>
    <t>FY 2018/19</t>
  </si>
  <si>
    <t>FY 2019/20</t>
  </si>
  <si>
    <t>FY 2020/21</t>
  </si>
  <si>
    <t>FY 2021/22</t>
  </si>
  <si>
    <t>FY 2022/23</t>
  </si>
  <si>
    <t>FY 2023/24</t>
  </si>
  <si>
    <t>FY 2024/25</t>
  </si>
  <si>
    <t>FY 2025/26</t>
  </si>
  <si>
    <t>FY 2026/27</t>
  </si>
  <si>
    <t>FY 2014/15</t>
  </si>
  <si>
    <t>FY 2015/16</t>
  </si>
  <si>
    <t>Tables</t>
  </si>
  <si>
    <t>C.1</t>
  </si>
  <si>
    <t>C.2</t>
  </si>
  <si>
    <t>C.3</t>
  </si>
  <si>
    <t>C.4</t>
  </si>
  <si>
    <t>C.5</t>
  </si>
  <si>
    <t>C.6</t>
  </si>
  <si>
    <t>Applications to and funding committed through APC, AMSCI, and LCV-IP by successful and unsuccessful APC applicants</t>
  </si>
  <si>
    <t>All applications by round</t>
  </si>
  <si>
    <t>Successful applications by round</t>
  </si>
  <si>
    <t>Technology and its applications</t>
  </si>
  <si>
    <t>VfM appraisal parameters</t>
  </si>
  <si>
    <t>Grant award adjustments</t>
  </si>
  <si>
    <t>Index</t>
  </si>
  <si>
    <t>Charts</t>
  </si>
  <si>
    <t>C.1 Data</t>
  </si>
  <si>
    <t>C.2 Data</t>
  </si>
  <si>
    <t>Forecast sales for passenger vehicle projects</t>
  </si>
  <si>
    <t>Table of Chart C.1: Forecast sales for passenger vehicle projects</t>
  </si>
  <si>
    <t>Forecast sales for commercial vehicle projects</t>
  </si>
  <si>
    <t>Forecast sales for passenger vehicle projects data table</t>
  </si>
  <si>
    <t>Forecast sales for commercial vehicle projects data table</t>
  </si>
  <si>
    <t>Advanced Propulsion Centre: Impact and Economic Evaluation Scoping - BIS Research Paper No.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</si>
</sst>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&quot;£&quot;#,##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12"/>
      <color rgb="FF4F81BD"/>
      <name val="Cambria"/>
      <family val="1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i/>
      <sz val="11"/>
      <color rgb="FF4F81BD"/>
      <name val="Arial"/>
      <family val="2"/>
    </font>
    <font>
      <sz val="8"/>
      <color rgb="FF000000"/>
      <name val="Arial"/>
      <family val="2"/>
    </font>
    <font>
      <b/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009BBB"/>
        <bgColor indexed="64"/>
      </patternFill>
    </fill>
    <fill>
      <patternFill patternType="solid">
        <fgColor rgb="FF3690A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rgb="FF009BBB"/>
      </left>
      <right style="medium">
        <color rgb="FF009BBB"/>
      </right>
      <top style="medium">
        <color rgb="FF009BBB"/>
      </top>
      <bottom style="medium">
        <color rgb="FF009BBB"/>
      </bottom>
      <diagonal/>
    </border>
    <border>
      <left/>
      <right style="medium">
        <color rgb="FF009BBB"/>
      </right>
      <top style="medium">
        <color rgb="FF009BBB"/>
      </top>
      <bottom style="medium">
        <color rgb="FF009BBB"/>
      </bottom>
      <diagonal/>
    </border>
    <border>
      <left style="medium">
        <color rgb="FF009BBB"/>
      </left>
      <right style="medium">
        <color rgb="FF009BBB"/>
      </right>
      <top/>
      <bottom style="medium">
        <color rgb="FF009BBB"/>
      </bottom>
      <diagonal/>
    </border>
    <border>
      <left/>
      <right style="medium">
        <color rgb="FF009BBB"/>
      </right>
      <top/>
      <bottom style="medium">
        <color rgb="FF009BBB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/>
      <bottom style="medium">
        <color rgb="FF7BA0CD"/>
      </bottom>
      <diagonal/>
    </border>
  </borders>
  <cellStyleXfs count="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2" fillId="0" borderId="0"/>
    <xf numFmtId="0" fontId="2" fillId="4" borderId="7" applyNumberFormat="0" applyFont="0" applyAlignment="0" applyProtection="0"/>
    <xf numFmtId="0" fontId="3" fillId="4" borderId="7" applyNumberFormat="0" applyFont="0" applyAlignment="0" applyProtection="0"/>
    <xf numFmtId="0" fontId="23" fillId="16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>
      <alignment textRotation="90"/>
    </xf>
    <xf numFmtId="0" fontId="24" fillId="0" borderId="0"/>
    <xf numFmtId="0" fontId="22" fillId="0" borderId="0"/>
    <xf numFmtId="0" fontId="22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/>
    <xf numFmtId="0" fontId="28" fillId="0" borderId="0" xfId="0" applyFont="1" applyAlignment="1">
      <alignment vertical="center"/>
    </xf>
    <xf numFmtId="0" fontId="30" fillId="0" borderId="0" xfId="0" applyFont="1"/>
    <xf numFmtId="0" fontId="32" fillId="0" borderId="13" xfId="0" applyFont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5" fillId="18" borderId="11" xfId="0" applyFont="1" applyFill="1" applyBorder="1" applyAlignment="1">
      <alignment horizontal="center" vertical="center" wrapText="1"/>
    </xf>
    <xf numFmtId="0" fontId="29" fillId="19" borderId="14" xfId="0" applyFont="1" applyFill="1" applyBorder="1" applyAlignment="1">
      <alignment vertical="top" wrapText="1"/>
    </xf>
    <xf numFmtId="0" fontId="31" fillId="19" borderId="15" xfId="0" applyFont="1" applyFill="1" applyBorder="1" applyAlignment="1">
      <alignment horizontal="justify" vertical="center" wrapText="1"/>
    </xf>
    <xf numFmtId="0" fontId="36" fillId="0" borderId="16" xfId="0" applyFont="1" applyBorder="1" applyAlignment="1">
      <alignment horizontal="justify" vertical="center" wrapText="1"/>
    </xf>
    <xf numFmtId="0" fontId="36" fillId="0" borderId="17" xfId="0" applyFont="1" applyBorder="1" applyAlignment="1">
      <alignment horizontal="right" vertical="center" wrapText="1"/>
    </xf>
    <xf numFmtId="3" fontId="36" fillId="0" borderId="17" xfId="0" applyNumberFormat="1" applyFont="1" applyBorder="1" applyAlignment="1">
      <alignment horizontal="right" vertical="center" wrapText="1"/>
    </xf>
    <xf numFmtId="0" fontId="36" fillId="0" borderId="18" xfId="0" applyFont="1" applyBorder="1" applyAlignment="1">
      <alignment horizontal="justify" vertical="center" wrapText="1"/>
    </xf>
    <xf numFmtId="0" fontId="36" fillId="0" borderId="19" xfId="0" applyFont="1" applyBorder="1" applyAlignment="1">
      <alignment horizontal="right" vertical="center" wrapText="1"/>
    </xf>
    <xf numFmtId="3" fontId="36" fillId="0" borderId="19" xfId="0" applyNumberFormat="1" applyFont="1" applyBorder="1" applyAlignment="1">
      <alignment horizontal="right" vertical="center" wrapText="1"/>
    </xf>
    <xf numFmtId="0" fontId="33" fillId="0" borderId="16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right" vertical="center" wrapText="1"/>
    </xf>
    <xf numFmtId="3" fontId="33" fillId="0" borderId="17" xfId="0" applyNumberFormat="1" applyFont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2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2" fillId="0" borderId="13" xfId="0" applyFont="1" applyBorder="1" applyAlignment="1">
      <alignment vertical="center"/>
    </xf>
    <xf numFmtId="6" fontId="32" fillId="0" borderId="13" xfId="0" applyNumberFormat="1" applyFont="1" applyBorder="1" applyAlignment="1">
      <alignment vertical="center"/>
    </xf>
    <xf numFmtId="6" fontId="32" fillId="0" borderId="13" xfId="0" applyNumberFormat="1" applyFont="1" applyBorder="1" applyAlignment="1">
      <alignment vertical="center" wrapText="1"/>
    </xf>
    <xf numFmtId="6" fontId="38" fillId="0" borderId="13" xfId="0" applyNumberFormat="1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35" fillId="18" borderId="20" xfId="0" applyFont="1" applyFill="1" applyBorder="1" applyAlignment="1">
      <alignment horizontal="center" vertical="center" wrapText="1"/>
    </xf>
    <xf numFmtId="0" fontId="35" fillId="18" borderId="21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8" fillId="0" borderId="12" xfId="0" applyFont="1" applyBorder="1" applyAlignment="1">
      <alignment vertical="center"/>
    </xf>
    <xf numFmtId="9" fontId="38" fillId="0" borderId="13" xfId="0" applyNumberFormat="1" applyFont="1" applyBorder="1" applyAlignment="1">
      <alignment horizontal="center" vertical="center"/>
    </xf>
    <xf numFmtId="0" fontId="35" fillId="18" borderId="24" xfId="0" applyFont="1" applyFill="1" applyBorder="1" applyAlignment="1">
      <alignment vertical="center" wrapText="1"/>
    </xf>
    <xf numFmtId="0" fontId="35" fillId="18" borderId="25" xfId="0" applyFont="1" applyFill="1" applyBorder="1" applyAlignment="1">
      <alignment vertical="center" wrapText="1"/>
    </xf>
    <xf numFmtId="0" fontId="35" fillId="18" borderId="21" xfId="0" applyFont="1" applyFill="1" applyBorder="1" applyAlignment="1">
      <alignment vertical="center" wrapText="1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6" fontId="38" fillId="0" borderId="27" xfId="0" applyNumberFormat="1" applyFont="1" applyBorder="1" applyAlignment="1">
      <alignment vertical="center"/>
    </xf>
    <xf numFmtId="6" fontId="38" fillId="0" borderId="23" xfId="0" applyNumberFormat="1" applyFont="1" applyBorder="1" applyAlignment="1">
      <alignment vertical="center"/>
    </xf>
    <xf numFmtId="0" fontId="0" fillId="0" borderId="0" xfId="0" quotePrefix="1"/>
    <xf numFmtId="165" fontId="32" fillId="0" borderId="13" xfId="89" applyNumberFormat="1" applyFont="1" applyBorder="1" applyAlignment="1">
      <alignment vertical="center"/>
    </xf>
    <xf numFmtId="0" fontId="39" fillId="20" borderId="0" xfId="60" applyFont="1" applyFill="1" applyBorder="1" applyAlignment="1">
      <alignment horizontal="center" wrapText="1"/>
    </xf>
    <xf numFmtId="0" fontId="29" fillId="18" borderId="10" xfId="0" applyFont="1" applyFill="1" applyBorder="1" applyAlignment="1">
      <alignment vertical="center" wrapText="1"/>
    </xf>
    <xf numFmtId="166" fontId="32" fillId="0" borderId="12" xfId="0" applyNumberFormat="1" applyFont="1" applyBorder="1" applyAlignment="1">
      <alignment vertical="center"/>
    </xf>
    <xf numFmtId="49" fontId="0" fillId="0" borderId="0" xfId="0" applyNumberFormat="1"/>
    <xf numFmtId="0" fontId="41" fillId="0" borderId="0" xfId="90"/>
    <xf numFmtId="0" fontId="40" fillId="0" borderId="0" xfId="0" applyFont="1"/>
    <xf numFmtId="0" fontId="42" fillId="0" borderId="0" xfId="0" applyFont="1"/>
  </cellXfs>
  <cellStyles count="91">
    <cellStyle name="??_x001b__x0005_@?" xfId="1"/>
    <cellStyle name="??_x001b__x0005_@? 2" xfId="2"/>
    <cellStyle name="??_x001b__x0005_@? 3" xfId="3"/>
    <cellStyle name="?Ⅱ_x001b__x0005_@?" xfId="4"/>
    <cellStyle name="?Ⅱ_x001b__x0005_@? 2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89" builtinId="3"/>
    <cellStyle name="Comma 2" xfId="33"/>
    <cellStyle name="Comma 2 2" xfId="34"/>
    <cellStyle name="Comma 2 3" xfId="35"/>
    <cellStyle name="Comma 3" xfId="36"/>
    <cellStyle name="Comma 3 2" xfId="37"/>
    <cellStyle name="Comma 4" xfId="38"/>
    <cellStyle name="Currency 2" xfId="39"/>
    <cellStyle name="Data_Total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Headings" xfId="47"/>
    <cellStyle name="Headings 2" xfId="48"/>
    <cellStyle name="Headings 3" xfId="49"/>
    <cellStyle name="Hyperlink" xfId="90" builtinId="8"/>
    <cellStyle name="Hyperlink 2" xfId="50"/>
    <cellStyle name="Hyperlink 2 2" xfId="51"/>
    <cellStyle name="Hyperlink 3" xfId="52"/>
    <cellStyle name="Input 2" xfId="53"/>
    <cellStyle name="Linked Cell 2" xfId="54"/>
    <cellStyle name="Neutral 2" xfId="55"/>
    <cellStyle name="Normal" xfId="0" builtinId="0"/>
    <cellStyle name="Normal 2" xfId="56"/>
    <cellStyle name="Normal 2 2" xfId="57"/>
    <cellStyle name="Normal 2 2 2" xfId="58"/>
    <cellStyle name="Normal 2 3" xfId="59"/>
    <cellStyle name="Normal 2 4" xfId="85"/>
    <cellStyle name="Normal 2 5" xfId="86"/>
    <cellStyle name="Normal 3" xfId="60"/>
    <cellStyle name="Normal 3 2" xfId="61"/>
    <cellStyle name="Normal 3 3" xfId="62"/>
    <cellStyle name="Normal 4" xfId="63"/>
    <cellStyle name="Normal 4 2" xfId="64"/>
    <cellStyle name="Normal 7" xfId="87"/>
    <cellStyle name="Normal 7 2" xfId="88"/>
    <cellStyle name="Normal 8" xfId="65"/>
    <cellStyle name="Note 2" xfId="66"/>
    <cellStyle name="Note 3" xfId="67"/>
    <cellStyle name="Output 2" xfId="68"/>
    <cellStyle name="Percent 2" xfId="69"/>
    <cellStyle name="Percent 2 2" xfId="70"/>
    <cellStyle name="Percent 2 3" xfId="71"/>
    <cellStyle name="Percent 3" xfId="72"/>
    <cellStyle name="Percent 3 2" xfId="73"/>
    <cellStyle name="Row_CategoryHeadings" xfId="74"/>
    <cellStyle name="Source" xfId="75"/>
    <cellStyle name="Source 2" xfId="76"/>
    <cellStyle name="Source 3" xfId="77"/>
    <cellStyle name="Table_Name" xfId="78"/>
    <cellStyle name="Title 2" xfId="79"/>
    <cellStyle name="Total 2" xfId="80"/>
    <cellStyle name="Warning Text 2" xfId="81"/>
    <cellStyle name="Warnings" xfId="82"/>
    <cellStyle name="Warnings 2" xfId="83"/>
    <cellStyle name="Warnings 3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Total sales </c:v>
          </c:tx>
          <c:marker>
            <c:symbol val="none"/>
          </c:marker>
          <c:cat>
            <c:strLit>
              <c:ptCount val="9"/>
              <c:pt idx="0">
                <c:v>FY 2014/15</c:v>
              </c:pt>
              <c:pt idx="1">
                <c:v>FY 2015/16</c:v>
              </c:pt>
              <c:pt idx="2">
                <c:v>FY 2016/17</c:v>
              </c:pt>
              <c:pt idx="3">
                <c:v>FY 2017/18</c:v>
              </c:pt>
              <c:pt idx="4">
                <c:v>FY 2018/19</c:v>
              </c:pt>
              <c:pt idx="5">
                <c:v>FY 2019/20</c:v>
              </c:pt>
              <c:pt idx="6">
                <c:v>FY 2020/21</c:v>
              </c:pt>
              <c:pt idx="7">
                <c:v>FY 2021/22</c:v>
              </c:pt>
              <c:pt idx="8">
                <c:v>FY 2022/23</c:v>
              </c:pt>
            </c:strLit>
          </c:cat>
          <c:val>
            <c:numLit>
              <c:formatCode>General</c:formatCode>
              <c:ptCount val="9"/>
              <c:pt idx="0">
                <c:v>50</c:v>
              </c:pt>
              <c:pt idx="1">
                <c:v>400</c:v>
              </c:pt>
              <c:pt idx="2">
                <c:v>2050</c:v>
              </c:pt>
              <c:pt idx="3">
                <c:v>5223</c:v>
              </c:pt>
              <c:pt idx="4">
                <c:v>14974</c:v>
              </c:pt>
              <c:pt idx="5">
                <c:v>22783</c:v>
              </c:pt>
              <c:pt idx="6">
                <c:v>33283</c:v>
              </c:pt>
              <c:pt idx="7">
                <c:v>42533</c:v>
              </c:pt>
              <c:pt idx="8">
                <c:v>51908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86368"/>
        <c:axId val="136397184"/>
      </c:lineChart>
      <c:catAx>
        <c:axId val="9818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6397184"/>
        <c:crosses val="autoZero"/>
        <c:auto val="1"/>
        <c:lblAlgn val="ctr"/>
        <c:lblOffset val="100"/>
        <c:noMultiLvlLbl val="0"/>
      </c:catAx>
      <c:valAx>
        <c:axId val="136397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0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No. vehicles sold</a:t>
                </a:r>
                <a:endParaRPr lang="en-GB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9818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Total sales </c:v>
          </c:tx>
          <c:marker>
            <c:symbol val="none"/>
          </c:marker>
          <c:cat>
            <c:strLit>
              <c:ptCount val="11"/>
              <c:pt idx="0">
                <c:v>FY 2016/17</c:v>
              </c:pt>
              <c:pt idx="1">
                <c:v>FY 2017/18</c:v>
              </c:pt>
              <c:pt idx="2">
                <c:v>FY 2018/19</c:v>
              </c:pt>
              <c:pt idx="3">
                <c:v>FY 2019/20</c:v>
              </c:pt>
              <c:pt idx="4">
                <c:v>FY 2020/21</c:v>
              </c:pt>
              <c:pt idx="5">
                <c:v>FY 2021/22</c:v>
              </c:pt>
              <c:pt idx="6">
                <c:v>FY 2022/23</c:v>
              </c:pt>
              <c:pt idx="7">
                <c:v>FY 2023/24</c:v>
              </c:pt>
              <c:pt idx="8">
                <c:v>FY 2024/25</c:v>
              </c:pt>
              <c:pt idx="9">
                <c:v>FY 2025/26</c:v>
              </c:pt>
              <c:pt idx="10">
                <c:v>FY 2026/27</c:v>
              </c:pt>
            </c:strLit>
          </c:cat>
          <c:val>
            <c:numLit>
              <c:formatCode>General</c:formatCode>
              <c:ptCount val="11"/>
              <c:pt idx="0">
                <c:v>21926</c:v>
              </c:pt>
              <c:pt idx="1">
                <c:v>199990.358799999</c:v>
              </c:pt>
              <c:pt idx="2">
                <c:v>267734.78999999998</c:v>
              </c:pt>
              <c:pt idx="3">
                <c:v>429872.83926667098</c:v>
              </c:pt>
              <c:pt idx="4">
                <c:v>396479.83039999899</c:v>
              </c:pt>
              <c:pt idx="5">
                <c:v>490957.88899999898</c:v>
              </c:pt>
              <c:pt idx="6">
                <c:v>320000</c:v>
              </c:pt>
              <c:pt idx="7">
                <c:v>400000</c:v>
              </c:pt>
              <c:pt idx="8">
                <c:v>480000</c:v>
              </c:pt>
              <c:pt idx="9">
                <c:v>560000</c:v>
              </c:pt>
              <c:pt idx="10">
                <c:v>640000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02272"/>
        <c:axId val="52103808"/>
      </c:lineChart>
      <c:catAx>
        <c:axId val="5210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52103808"/>
        <c:crosses val="autoZero"/>
        <c:auto val="1"/>
        <c:lblAlgn val="ctr"/>
        <c:lblOffset val="100"/>
        <c:noMultiLvlLbl val="0"/>
      </c:catAx>
      <c:valAx>
        <c:axId val="5210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No. vehicles sold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210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5722" y="236220"/>
    <xdr:ext cx="7551418" cy="4932264"/>
    <xdr:graphicFrame macro="">
      <xdr:nvGraphicFramePr>
        <xdr:cNvPr id="2" name="Chart 1" descr="Forecast of the total number of vehicles starting in financial year 2014/2015 at 0 sales, and increasing slowly at first, and then steeply after financial year 2017/2018 until sales reach just over 50000 in financial year 2022/2023." title="Chart C.1: Forecast sales for commercial vehicle project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" y="289560"/>
    <xdr:ext cx="7520940" cy="4912357"/>
    <xdr:graphicFrame macro="">
      <xdr:nvGraphicFramePr>
        <xdr:cNvPr id="2" name="Chart 1" descr="Forecast of the total number of vehicles sold starting from 0 in financial year 2016/2017, increasing, fluctuating between financial years 2019/2020 and 2022/2023 and finally increasing to 650000 sales in financial year 2026/2027." title="Chart C.2: Forecast sales for passenger vehicle project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"/>
  <sheetViews>
    <sheetView tabSelected="1" workbookViewId="0">
      <selection activeCell="B15" sqref="B15"/>
    </sheetView>
  </sheetViews>
  <sheetFormatPr defaultRowHeight="15" x14ac:dyDescent="0.25"/>
  <cols>
    <col min="1" max="1" width="13.7109375" bestFit="1" customWidth="1"/>
    <col min="2" max="2" width="97.42578125" customWidth="1"/>
    <col min="4" max="4" width="39.28515625" bestFit="1" customWidth="1"/>
  </cols>
  <sheetData>
    <row r="1" spans="1:4" x14ac:dyDescent="0.3">
      <c r="A1" s="47" t="s">
        <v>88</v>
      </c>
    </row>
    <row r="2" spans="1:4" x14ac:dyDescent="0.3">
      <c r="B2" s="48" t="s">
        <v>97</v>
      </c>
    </row>
    <row r="3" spans="1:4" s="47" customFormat="1" x14ac:dyDescent="0.3">
      <c r="A3" s="47" t="s">
        <v>75</v>
      </c>
      <c r="C3" s="47" t="s">
        <v>89</v>
      </c>
    </row>
    <row r="4" spans="1:4" x14ac:dyDescent="0.3">
      <c r="A4" s="45">
        <v>4.0999999999999996</v>
      </c>
      <c r="B4" s="46" t="s">
        <v>82</v>
      </c>
      <c r="C4" t="s">
        <v>76</v>
      </c>
      <c r="D4" s="46" t="s">
        <v>92</v>
      </c>
    </row>
    <row r="5" spans="1:4" x14ac:dyDescent="0.3">
      <c r="A5" t="s">
        <v>76</v>
      </c>
      <c r="B5" s="46" t="s">
        <v>83</v>
      </c>
      <c r="C5" t="s">
        <v>90</v>
      </c>
      <c r="D5" s="46" t="s">
        <v>95</v>
      </c>
    </row>
    <row r="6" spans="1:4" x14ac:dyDescent="0.3">
      <c r="A6" t="s">
        <v>77</v>
      </c>
      <c r="B6" s="46" t="s">
        <v>84</v>
      </c>
      <c r="C6" t="s">
        <v>77</v>
      </c>
      <c r="D6" s="46" t="s">
        <v>94</v>
      </c>
    </row>
    <row r="7" spans="1:4" x14ac:dyDescent="0.3">
      <c r="A7" t="s">
        <v>78</v>
      </c>
      <c r="B7" s="46" t="s">
        <v>85</v>
      </c>
      <c r="C7" t="s">
        <v>91</v>
      </c>
      <c r="D7" s="46" t="s">
        <v>96</v>
      </c>
    </row>
    <row r="8" spans="1:4" x14ac:dyDescent="0.3">
      <c r="A8" t="s">
        <v>79</v>
      </c>
      <c r="B8" s="46" t="s">
        <v>85</v>
      </c>
    </row>
    <row r="9" spans="1:4" x14ac:dyDescent="0.3">
      <c r="A9" t="s">
        <v>80</v>
      </c>
      <c r="B9" s="46" t="s">
        <v>86</v>
      </c>
    </row>
    <row r="10" spans="1:4" x14ac:dyDescent="0.3">
      <c r="A10" t="s">
        <v>81</v>
      </c>
      <c r="B10" s="46" t="s">
        <v>87</v>
      </c>
    </row>
  </sheetData>
  <hyperlinks>
    <hyperlink ref="B4" location="'Table 4.1'!A1" display="Applications to and funding committed through APC, AMSCI, and LCV-IP by successful and unsuccessful APC applicants"/>
    <hyperlink ref="B5" location="'Table C.1'!A1" display="All applications by round"/>
    <hyperlink ref="B6" location="'Table C.2'!A1" display="Successful applications by round"/>
    <hyperlink ref="B7" location="'Table C.3'!A1" display="Technology and its applications"/>
    <hyperlink ref="B8" location="'Table C.4'!A1" display="Technology and its applications"/>
    <hyperlink ref="B9" location="'Table C.5'!A1" display="VfM appraisal parameters"/>
    <hyperlink ref="B10" location="'Table C.6'!A1" display="Grant award adjustments"/>
    <hyperlink ref="D5" location="'Table of Chart C.1 '!A1" display="Forecast sales for passenger vehicle projects data table"/>
    <hyperlink ref="D7" location="'Table of Chart C.2'!A1" display="Forecast sales for commercial vehicle projects data table"/>
    <hyperlink ref="D4" location="'Chart C.1'!A1" display="Forecast sales for passenger vehicle projects"/>
    <hyperlink ref="D6" location="'Chart C.2'!A1" display="Forecast sales for commercial vehicle projects"/>
  </hyperlinks>
  <pageMargins left="0.7" right="0.7" top="0.75" bottom="0.75" header="0.3" footer="0.3"/>
  <pageSetup paperSize="9"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7"/>
  <sheetViews>
    <sheetView workbookViewId="0"/>
  </sheetViews>
  <sheetFormatPr defaultRowHeight="15" x14ac:dyDescent="0.25"/>
  <sheetData>
    <row r="1" spans="1:7" ht="14.45" x14ac:dyDescent="0.3">
      <c r="A1" s="46" t="s">
        <v>88</v>
      </c>
    </row>
    <row r="2" spans="1:7" ht="16.149999999999999" thickBot="1" x14ac:dyDescent="0.35">
      <c r="A2" s="1" t="s">
        <v>38</v>
      </c>
    </row>
    <row r="3" spans="1:7" ht="39" thickBot="1" x14ac:dyDescent="0.3">
      <c r="A3" s="26" t="s">
        <v>0</v>
      </c>
      <c r="B3" s="27" t="s">
        <v>1</v>
      </c>
      <c r="C3" s="27" t="s">
        <v>39</v>
      </c>
      <c r="D3" s="27" t="s">
        <v>40</v>
      </c>
      <c r="E3" s="27" t="s">
        <v>13</v>
      </c>
      <c r="F3" s="27" t="s">
        <v>14</v>
      </c>
      <c r="G3" s="27" t="s">
        <v>15</v>
      </c>
    </row>
    <row r="4" spans="1:7" ht="15.75" thickBot="1" x14ac:dyDescent="0.3">
      <c r="A4" s="28" t="s">
        <v>41</v>
      </c>
      <c r="B4" s="29">
        <v>4</v>
      </c>
      <c r="C4" s="29">
        <v>4</v>
      </c>
      <c r="D4" s="29">
        <v>5</v>
      </c>
      <c r="E4" s="29">
        <v>2</v>
      </c>
      <c r="F4" s="29">
        <v>5</v>
      </c>
      <c r="G4" s="29">
        <v>4</v>
      </c>
    </row>
    <row r="5" spans="1:7" ht="15.75" thickBot="1" x14ac:dyDescent="0.3">
      <c r="A5" s="28" t="s">
        <v>42</v>
      </c>
      <c r="B5" s="29">
        <v>5</v>
      </c>
      <c r="C5" s="29">
        <v>1</v>
      </c>
      <c r="D5" s="29">
        <v>6.7</v>
      </c>
      <c r="E5" s="29">
        <v>1</v>
      </c>
      <c r="F5" s="29">
        <v>4</v>
      </c>
      <c r="G5" s="29">
        <v>7</v>
      </c>
    </row>
    <row r="6" spans="1:7" ht="15.75" thickBot="1" x14ac:dyDescent="0.3">
      <c r="A6" s="28" t="s">
        <v>43</v>
      </c>
      <c r="B6" s="29">
        <v>2</v>
      </c>
      <c r="C6" s="29">
        <v>2</v>
      </c>
      <c r="D6" s="29">
        <v>6.5</v>
      </c>
      <c r="E6" s="29">
        <v>1</v>
      </c>
      <c r="F6" s="29">
        <v>0</v>
      </c>
      <c r="G6" s="29">
        <v>4</v>
      </c>
    </row>
    <row r="7" spans="1:7" ht="15.75" x14ac:dyDescent="0.25">
      <c r="A7" s="30" t="s">
        <v>6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7"/>
  <sheetViews>
    <sheetView workbookViewId="0"/>
  </sheetViews>
  <sheetFormatPr defaultRowHeight="15" x14ac:dyDescent="0.25"/>
  <cols>
    <col min="2" max="6" width="12.28515625" customWidth="1"/>
  </cols>
  <sheetData>
    <row r="1" spans="1:6" ht="14.45" x14ac:dyDescent="0.3">
      <c r="A1" s="46" t="s">
        <v>88</v>
      </c>
    </row>
    <row r="2" spans="1:6" ht="16.149999999999999" thickBot="1" x14ac:dyDescent="0.35">
      <c r="A2" s="1" t="s">
        <v>44</v>
      </c>
    </row>
    <row r="3" spans="1:6" ht="64.5" thickBot="1" x14ac:dyDescent="0.3">
      <c r="A3" s="43"/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</row>
    <row r="4" spans="1:6" ht="15.75" thickBot="1" x14ac:dyDescent="0.3">
      <c r="A4" s="31" t="s">
        <v>50</v>
      </c>
      <c r="B4" s="32">
        <v>0.43</v>
      </c>
      <c r="C4" s="32">
        <v>0.56000000000000005</v>
      </c>
      <c r="D4" s="32">
        <v>0.24</v>
      </c>
      <c r="E4" s="32">
        <v>0.3</v>
      </c>
      <c r="F4" s="32">
        <v>0.16</v>
      </c>
    </row>
    <row r="5" spans="1:6" ht="15.75" thickBot="1" x14ac:dyDescent="0.3">
      <c r="A5" s="31" t="s">
        <v>51</v>
      </c>
      <c r="B5" s="32">
        <v>0.15</v>
      </c>
      <c r="C5" s="32">
        <v>0.27</v>
      </c>
      <c r="D5" s="32">
        <v>0.11</v>
      </c>
      <c r="E5" s="32">
        <v>0.1</v>
      </c>
      <c r="F5" s="32">
        <v>0.08</v>
      </c>
    </row>
    <row r="6" spans="1:6" ht="15.75" thickBot="1" x14ac:dyDescent="0.3">
      <c r="A6" s="31" t="s">
        <v>52</v>
      </c>
      <c r="B6" s="32">
        <v>0.6</v>
      </c>
      <c r="C6" s="32">
        <v>0.73</v>
      </c>
      <c r="D6" s="32">
        <v>0.42</v>
      </c>
      <c r="E6" s="32">
        <v>0.5</v>
      </c>
      <c r="F6" s="32">
        <v>0.28999999999999998</v>
      </c>
    </row>
    <row r="7" spans="1:6" ht="15.75" x14ac:dyDescent="0.25">
      <c r="A7" s="30" t="s">
        <v>53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7"/>
  <sheetViews>
    <sheetView zoomScaleNormal="100" workbookViewId="0"/>
  </sheetViews>
  <sheetFormatPr defaultRowHeight="15" x14ac:dyDescent="0.25"/>
  <cols>
    <col min="1" max="1" width="11.85546875" customWidth="1"/>
    <col min="3" max="3" width="13.28515625" customWidth="1"/>
    <col min="4" max="4" width="11.85546875" customWidth="1"/>
  </cols>
  <sheetData>
    <row r="1" spans="1:4" ht="14.45" x14ac:dyDescent="0.3">
      <c r="A1" s="46" t="s">
        <v>88</v>
      </c>
    </row>
    <row r="2" spans="1:4" ht="16.149999999999999" thickBot="1" x14ac:dyDescent="0.35">
      <c r="A2" s="1" t="s">
        <v>54</v>
      </c>
    </row>
    <row r="3" spans="1:4" ht="77.25" thickBot="1" x14ac:dyDescent="0.3">
      <c r="A3" s="33" t="s">
        <v>55</v>
      </c>
      <c r="B3" s="34" t="s">
        <v>39</v>
      </c>
      <c r="C3" s="34" t="s">
        <v>56</v>
      </c>
      <c r="D3" s="35" t="s">
        <v>57</v>
      </c>
    </row>
    <row r="4" spans="1:4" ht="15.75" thickBot="1" x14ac:dyDescent="0.3">
      <c r="A4" s="36" t="s">
        <v>41</v>
      </c>
      <c r="B4" s="37">
        <v>4</v>
      </c>
      <c r="C4" s="38">
        <v>33680944</v>
      </c>
      <c r="D4" s="39">
        <v>30515799</v>
      </c>
    </row>
    <row r="5" spans="1:4" ht="15.75" thickBot="1" x14ac:dyDescent="0.3">
      <c r="A5" s="36" t="s">
        <v>42</v>
      </c>
      <c r="B5" s="37">
        <v>1</v>
      </c>
      <c r="C5" s="38">
        <v>7395497</v>
      </c>
      <c r="D5" s="39">
        <v>6000000</v>
      </c>
    </row>
    <row r="6" spans="1:4" ht="15.75" thickBot="1" x14ac:dyDescent="0.3">
      <c r="A6" s="36" t="s">
        <v>43</v>
      </c>
      <c r="B6" s="37">
        <v>2</v>
      </c>
      <c r="C6" s="38">
        <v>18251483</v>
      </c>
      <c r="D6" s="39">
        <v>10405508</v>
      </c>
    </row>
    <row r="7" spans="1:4" ht="15.75" x14ac:dyDescent="0.25">
      <c r="A7" s="2" t="s">
        <v>58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"/>
  <sheetViews>
    <sheetView workbookViewId="0"/>
  </sheetViews>
  <sheetFormatPr defaultRowHeight="15" x14ac:dyDescent="0.25"/>
  <cols>
    <col min="1" max="1" width="15.28515625" customWidth="1"/>
    <col min="2" max="7" width="11.5703125" customWidth="1"/>
  </cols>
  <sheetData>
    <row r="1" spans="1:7" ht="14.45" x14ac:dyDescent="0.3">
      <c r="A1" s="46" t="s">
        <v>88</v>
      </c>
    </row>
    <row r="2" spans="1:7" ht="16.149999999999999" thickBot="1" x14ac:dyDescent="0.35">
      <c r="A2" s="1" t="s">
        <v>16</v>
      </c>
    </row>
    <row r="3" spans="1:7" ht="60.75" thickBot="1" x14ac:dyDescent="0.3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</row>
    <row r="4" spans="1:7" ht="36.75" thickBot="1" x14ac:dyDescent="0.3">
      <c r="A4" s="8" t="s">
        <v>23</v>
      </c>
      <c r="B4" s="9">
        <v>1.1200000000000001</v>
      </c>
      <c r="C4" s="9">
        <v>0</v>
      </c>
      <c r="D4" s="9">
        <v>0.35</v>
      </c>
      <c r="E4" s="10">
        <v>61176</v>
      </c>
      <c r="F4" s="9">
        <v>0.47</v>
      </c>
      <c r="G4" s="10">
        <v>211270</v>
      </c>
    </row>
    <row r="5" spans="1:7" ht="36.75" thickBot="1" x14ac:dyDescent="0.3">
      <c r="A5" s="11" t="s">
        <v>24</v>
      </c>
      <c r="B5" s="12">
        <v>1.33</v>
      </c>
      <c r="C5" s="13">
        <v>2196858</v>
      </c>
      <c r="D5" s="12">
        <v>0.86</v>
      </c>
      <c r="E5" s="13">
        <v>71031</v>
      </c>
      <c r="F5" s="12">
        <v>1.48</v>
      </c>
      <c r="G5" s="13">
        <v>869300</v>
      </c>
    </row>
    <row r="6" spans="1:7" ht="15.75" thickBot="1" x14ac:dyDescent="0.3">
      <c r="A6" s="14" t="s">
        <v>25</v>
      </c>
      <c r="B6" s="15">
        <v>1.24</v>
      </c>
      <c r="C6" s="16">
        <v>1214053</v>
      </c>
      <c r="D6" s="15">
        <v>0.63</v>
      </c>
      <c r="E6" s="16">
        <v>66622</v>
      </c>
      <c r="F6" s="15">
        <v>1.03</v>
      </c>
      <c r="G6" s="16">
        <v>574918</v>
      </c>
    </row>
    <row r="7" spans="1:7" x14ac:dyDescent="0.25">
      <c r="A7" s="17"/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/>
  </sheetViews>
  <sheetFormatPr defaultRowHeight="15" x14ac:dyDescent="0.25"/>
  <cols>
    <col min="2" max="4" width="19.42578125" customWidth="1"/>
  </cols>
  <sheetData>
    <row r="1" spans="1:4" ht="14.45" x14ac:dyDescent="0.3">
      <c r="A1" s="46" t="s">
        <v>88</v>
      </c>
    </row>
    <row r="2" spans="1:4" ht="16.149999999999999" thickBot="1" x14ac:dyDescent="0.35">
      <c r="A2" s="1" t="s">
        <v>26</v>
      </c>
    </row>
    <row r="3" spans="1:4" ht="33" customHeight="1" thickBot="1" x14ac:dyDescent="0.3">
      <c r="A3" s="4" t="s">
        <v>0</v>
      </c>
      <c r="B3" s="5" t="s">
        <v>1</v>
      </c>
      <c r="C3" s="5" t="s">
        <v>27</v>
      </c>
      <c r="D3" s="5" t="s">
        <v>28</v>
      </c>
    </row>
    <row r="4" spans="1:4" ht="15.75" thickBot="1" x14ac:dyDescent="0.3">
      <c r="A4" s="18" t="s">
        <v>3</v>
      </c>
      <c r="B4" s="18">
        <v>4</v>
      </c>
      <c r="C4" s="44">
        <v>33680994</v>
      </c>
      <c r="D4" s="44">
        <v>61995304</v>
      </c>
    </row>
    <row r="5" spans="1:4" ht="15.75" thickBot="1" x14ac:dyDescent="0.3">
      <c r="A5" s="18" t="s">
        <v>4</v>
      </c>
      <c r="B5" s="18">
        <v>5</v>
      </c>
      <c r="C5" s="44">
        <v>39983114</v>
      </c>
      <c r="D5" s="44">
        <v>77114289</v>
      </c>
    </row>
    <row r="6" spans="1:4" ht="15.75" thickBot="1" x14ac:dyDescent="0.3">
      <c r="A6" s="18" t="s">
        <v>5</v>
      </c>
      <c r="B6" s="18">
        <v>2</v>
      </c>
      <c r="C6" s="44">
        <v>25749288</v>
      </c>
      <c r="D6" s="44">
        <v>34854790</v>
      </c>
    </row>
    <row r="7" spans="1:4" ht="15.75" thickBot="1" x14ac:dyDescent="0.3">
      <c r="A7" s="18" t="s">
        <v>29</v>
      </c>
      <c r="B7" s="18">
        <v>11</v>
      </c>
      <c r="C7" s="44">
        <v>99413396</v>
      </c>
      <c r="D7" s="44">
        <v>173964383</v>
      </c>
    </row>
    <row r="8" spans="1:4" x14ac:dyDescent="0.25">
      <c r="A8" s="19" t="s">
        <v>6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8"/>
  <sheetViews>
    <sheetView workbookViewId="0"/>
  </sheetViews>
  <sheetFormatPr defaultRowHeight="15" x14ac:dyDescent="0.25"/>
  <cols>
    <col min="1" max="4" width="17.28515625" customWidth="1"/>
  </cols>
  <sheetData>
    <row r="1" spans="1:4" ht="14.45" x14ac:dyDescent="0.3">
      <c r="A1" s="46" t="s">
        <v>88</v>
      </c>
    </row>
    <row r="2" spans="1:4" ht="16.149999999999999" thickBot="1" x14ac:dyDescent="0.35">
      <c r="A2" s="1" t="s">
        <v>30</v>
      </c>
    </row>
    <row r="3" spans="1:4" ht="49.5" customHeight="1" thickBot="1" x14ac:dyDescent="0.3">
      <c r="A3" s="4" t="s">
        <v>0</v>
      </c>
      <c r="B3" s="5" t="s">
        <v>7</v>
      </c>
      <c r="C3" s="5" t="s">
        <v>2</v>
      </c>
      <c r="D3" s="5" t="s">
        <v>31</v>
      </c>
    </row>
    <row r="4" spans="1:4" ht="15.75" thickBot="1" x14ac:dyDescent="0.3">
      <c r="A4" s="18" t="s">
        <v>3</v>
      </c>
      <c r="B4" s="20">
        <v>4</v>
      </c>
      <c r="C4" s="21">
        <v>33680994</v>
      </c>
      <c r="D4" s="22">
        <v>61995304</v>
      </c>
    </row>
    <row r="5" spans="1:4" ht="15.75" thickBot="1" x14ac:dyDescent="0.3">
      <c r="A5" s="18" t="s">
        <v>4</v>
      </c>
      <c r="B5" s="20">
        <v>1</v>
      </c>
      <c r="C5" s="21">
        <v>7395497</v>
      </c>
      <c r="D5" s="22">
        <v>11262589</v>
      </c>
    </row>
    <row r="6" spans="1:4" ht="15.75" thickBot="1" x14ac:dyDescent="0.3">
      <c r="A6" s="18" t="s">
        <v>5</v>
      </c>
      <c r="B6" s="20">
        <v>2</v>
      </c>
      <c r="C6" s="21">
        <v>17683313</v>
      </c>
      <c r="D6" s="22">
        <v>34854790</v>
      </c>
    </row>
    <row r="7" spans="1:4" ht="15.75" thickBot="1" x14ac:dyDescent="0.3">
      <c r="A7" s="18" t="s">
        <v>29</v>
      </c>
      <c r="B7" s="20">
        <v>7</v>
      </c>
      <c r="C7" s="21">
        <v>58759804</v>
      </c>
      <c r="D7" s="23">
        <v>108112683</v>
      </c>
    </row>
    <row r="8" spans="1:4" x14ac:dyDescent="0.25">
      <c r="A8" s="19" t="s">
        <v>6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sheetData>
    <row r="1" spans="1:1" x14ac:dyDescent="0.3">
      <c r="A1" s="46" t="s">
        <v>88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6"/>
  <sheetViews>
    <sheetView workbookViewId="0"/>
  </sheetViews>
  <sheetFormatPr defaultRowHeight="15" x14ac:dyDescent="0.25"/>
  <sheetData>
    <row r="1" spans="1:5" ht="14.45" x14ac:dyDescent="0.3">
      <c r="A1" s="46" t="s">
        <v>88</v>
      </c>
    </row>
    <row r="2" spans="1:5" ht="16.149999999999999" thickBot="1" x14ac:dyDescent="0.35">
      <c r="A2" s="1" t="s">
        <v>93</v>
      </c>
    </row>
    <row r="3" spans="1:5" ht="39" thickBot="1" x14ac:dyDescent="0.3">
      <c r="A3" s="4" t="s">
        <v>60</v>
      </c>
      <c r="B3" s="5" t="s">
        <v>61</v>
      </c>
    </row>
    <row r="4" spans="1:5" ht="15.75" thickBot="1" x14ac:dyDescent="0.3">
      <c r="A4" s="18" t="s">
        <v>73</v>
      </c>
      <c r="B4" s="41">
        <v>50</v>
      </c>
    </row>
    <row r="5" spans="1:5" ht="15.75" thickBot="1" x14ac:dyDescent="0.3">
      <c r="A5" s="18" t="s">
        <v>74</v>
      </c>
      <c r="B5" s="41">
        <v>400</v>
      </c>
      <c r="E5" s="40"/>
    </row>
    <row r="6" spans="1:5" ht="15.75" thickBot="1" x14ac:dyDescent="0.3">
      <c r="A6" s="18" t="s">
        <v>62</v>
      </c>
      <c r="B6" s="41">
        <v>2050</v>
      </c>
    </row>
    <row r="7" spans="1:5" ht="15.75" thickBot="1" x14ac:dyDescent="0.3">
      <c r="A7" s="18" t="s">
        <v>63</v>
      </c>
      <c r="B7" s="41">
        <v>5223</v>
      </c>
    </row>
    <row r="8" spans="1:5" ht="15.75" thickBot="1" x14ac:dyDescent="0.3">
      <c r="A8" s="18" t="s">
        <v>64</v>
      </c>
      <c r="B8" s="41">
        <v>14974</v>
      </c>
    </row>
    <row r="9" spans="1:5" ht="15.75" thickBot="1" x14ac:dyDescent="0.3">
      <c r="A9" s="18" t="s">
        <v>65</v>
      </c>
      <c r="B9" s="41">
        <v>22783</v>
      </c>
    </row>
    <row r="10" spans="1:5" ht="15.75" thickBot="1" x14ac:dyDescent="0.3">
      <c r="A10" s="18" t="s">
        <v>66</v>
      </c>
      <c r="B10" s="41">
        <v>33283</v>
      </c>
    </row>
    <row r="11" spans="1:5" ht="15.75" thickBot="1" x14ac:dyDescent="0.3">
      <c r="A11" s="18" t="s">
        <v>67</v>
      </c>
      <c r="B11" s="41">
        <v>42533</v>
      </c>
    </row>
    <row r="12" spans="1:5" ht="15.75" thickBot="1" x14ac:dyDescent="0.3">
      <c r="A12" s="18" t="s">
        <v>68</v>
      </c>
      <c r="B12" s="41">
        <v>51908</v>
      </c>
    </row>
    <row r="26" ht="13.9" customHeight="1" x14ac:dyDescent="0.3"/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3">
      <c r="A1" s="46" t="s">
        <v>88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4"/>
  <sheetViews>
    <sheetView workbookViewId="0"/>
  </sheetViews>
  <sheetFormatPr defaultRowHeight="15" x14ac:dyDescent="0.25"/>
  <sheetData>
    <row r="1" spans="1:5" ht="14.45" x14ac:dyDescent="0.3">
      <c r="A1" s="46" t="s">
        <v>88</v>
      </c>
    </row>
    <row r="2" spans="1:5" ht="16.149999999999999" thickBot="1" x14ac:dyDescent="0.35">
      <c r="A2" s="1" t="s">
        <v>59</v>
      </c>
    </row>
    <row r="3" spans="1:5" ht="39" thickBot="1" x14ac:dyDescent="0.3">
      <c r="A3" s="4" t="s">
        <v>60</v>
      </c>
      <c r="B3" s="5" t="s">
        <v>61</v>
      </c>
    </row>
    <row r="4" spans="1:5" ht="15.75" thickBot="1" x14ac:dyDescent="0.3">
      <c r="A4" s="18" t="s">
        <v>62</v>
      </c>
      <c r="B4" s="41">
        <v>21926</v>
      </c>
      <c r="E4" s="40"/>
    </row>
    <row r="5" spans="1:5" ht="15.75" thickBot="1" x14ac:dyDescent="0.3">
      <c r="A5" s="18" t="s">
        <v>63</v>
      </c>
      <c r="B5" s="41">
        <v>199990.35879999999</v>
      </c>
    </row>
    <row r="6" spans="1:5" ht="15.75" thickBot="1" x14ac:dyDescent="0.3">
      <c r="A6" s="18" t="s">
        <v>64</v>
      </c>
      <c r="B6" s="41">
        <v>267734.79000000015</v>
      </c>
    </row>
    <row r="7" spans="1:5" ht="15.75" thickBot="1" x14ac:dyDescent="0.3">
      <c r="A7" s="18" t="s">
        <v>65</v>
      </c>
      <c r="B7" s="41">
        <v>429872.83926667168</v>
      </c>
    </row>
    <row r="8" spans="1:5" ht="15.75" thickBot="1" x14ac:dyDescent="0.3">
      <c r="A8" s="18" t="s">
        <v>66</v>
      </c>
      <c r="B8" s="41">
        <v>396479.83039999998</v>
      </c>
    </row>
    <row r="9" spans="1:5" ht="15.75" thickBot="1" x14ac:dyDescent="0.3">
      <c r="A9" s="18" t="s">
        <v>67</v>
      </c>
      <c r="B9" s="41">
        <v>490957.88899999997</v>
      </c>
    </row>
    <row r="10" spans="1:5" ht="15.75" thickBot="1" x14ac:dyDescent="0.3">
      <c r="A10" s="18" t="s">
        <v>68</v>
      </c>
      <c r="B10" s="41">
        <v>320000</v>
      </c>
    </row>
    <row r="11" spans="1:5" ht="15.75" thickBot="1" x14ac:dyDescent="0.3">
      <c r="A11" s="18" t="s">
        <v>69</v>
      </c>
      <c r="B11" s="41">
        <v>400000</v>
      </c>
    </row>
    <row r="12" spans="1:5" ht="15.75" thickBot="1" x14ac:dyDescent="0.3">
      <c r="A12" s="18" t="s">
        <v>70</v>
      </c>
      <c r="B12" s="41">
        <v>480000</v>
      </c>
    </row>
    <row r="13" spans="1:5" ht="15.75" thickBot="1" x14ac:dyDescent="0.3">
      <c r="A13" s="18" t="s">
        <v>71</v>
      </c>
      <c r="B13" s="41">
        <v>560000</v>
      </c>
    </row>
    <row r="14" spans="1:5" ht="15.75" thickBot="1" x14ac:dyDescent="0.3">
      <c r="A14" s="18" t="s">
        <v>72</v>
      </c>
      <c r="B14" s="41">
        <v>640000</v>
      </c>
    </row>
    <row r="17" spans="5:5" x14ac:dyDescent="0.25">
      <c r="E17" s="42"/>
    </row>
    <row r="18" spans="5:5" x14ac:dyDescent="0.25">
      <c r="E18" s="42"/>
    </row>
    <row r="19" spans="5:5" x14ac:dyDescent="0.25">
      <c r="E19" s="42"/>
    </row>
    <row r="20" spans="5:5" x14ac:dyDescent="0.25">
      <c r="E20" s="42"/>
    </row>
    <row r="21" spans="5:5" x14ac:dyDescent="0.25">
      <c r="E21" s="42"/>
    </row>
    <row r="22" spans="5:5" x14ac:dyDescent="0.25">
      <c r="E22" s="42"/>
    </row>
    <row r="23" spans="5:5" x14ac:dyDescent="0.25">
      <c r="E23" s="42"/>
    </row>
    <row r="24" spans="5:5" x14ac:dyDescent="0.25">
      <c r="E24" s="42"/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8"/>
  <sheetViews>
    <sheetView workbookViewId="0"/>
  </sheetViews>
  <sheetFormatPr defaultRowHeight="15" x14ac:dyDescent="0.25"/>
  <cols>
    <col min="1" max="1" width="48.85546875" bestFit="1" customWidth="1"/>
    <col min="2" max="6" width="12.140625" customWidth="1"/>
  </cols>
  <sheetData>
    <row r="1" spans="1:6" ht="14.45" x14ac:dyDescent="0.3">
      <c r="A1" s="46" t="s">
        <v>88</v>
      </c>
    </row>
    <row r="2" spans="1:6" ht="16.149999999999999" thickBot="1" x14ac:dyDescent="0.35">
      <c r="A2" s="1" t="s">
        <v>32</v>
      </c>
    </row>
    <row r="3" spans="1:6" ht="51.75" thickBot="1" x14ac:dyDescent="0.3">
      <c r="A3" s="4" t="s">
        <v>33</v>
      </c>
      <c r="B3" s="5" t="s">
        <v>8</v>
      </c>
      <c r="C3" s="5" t="s">
        <v>34</v>
      </c>
      <c r="D3" s="5" t="s">
        <v>9</v>
      </c>
      <c r="E3" s="5" t="s">
        <v>35</v>
      </c>
      <c r="F3" s="5" t="s">
        <v>10</v>
      </c>
    </row>
    <row r="4" spans="1:6" ht="15.75" thickBot="1" x14ac:dyDescent="0.3">
      <c r="A4" s="24" t="s">
        <v>36</v>
      </c>
      <c r="B4" s="3">
        <v>3</v>
      </c>
      <c r="C4" s="25"/>
      <c r="D4" s="25"/>
      <c r="E4" s="25"/>
      <c r="F4" s="25"/>
    </row>
    <row r="5" spans="1:6" ht="15.75" thickBot="1" x14ac:dyDescent="0.3">
      <c r="A5" s="24" t="s">
        <v>37</v>
      </c>
      <c r="B5" s="25"/>
      <c r="C5" s="3">
        <v>1</v>
      </c>
      <c r="D5" s="3">
        <v>1</v>
      </c>
      <c r="E5" s="3">
        <v>1</v>
      </c>
      <c r="F5" s="25"/>
    </row>
    <row r="6" spans="1:6" ht="57" thickBot="1" x14ac:dyDescent="0.3">
      <c r="A6" s="24" t="s">
        <v>11</v>
      </c>
      <c r="B6" s="3">
        <v>1</v>
      </c>
      <c r="C6" s="3">
        <v>2</v>
      </c>
      <c r="D6" s="3">
        <v>1</v>
      </c>
      <c r="E6" s="3">
        <v>1</v>
      </c>
      <c r="F6" s="25"/>
    </row>
    <row r="7" spans="1:6" ht="23.25" thickBot="1" x14ac:dyDescent="0.3">
      <c r="A7" s="24" t="s">
        <v>12</v>
      </c>
      <c r="B7" s="25"/>
      <c r="C7" s="3">
        <v>2</v>
      </c>
      <c r="D7" s="25"/>
      <c r="E7" s="25"/>
      <c r="F7" s="3">
        <v>1</v>
      </c>
    </row>
    <row r="8" spans="1:6" x14ac:dyDescent="0.25">
      <c r="A8" s="19" t="s">
        <v>6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Table 4.1</vt:lpstr>
      <vt:lpstr>Table C.1</vt:lpstr>
      <vt:lpstr>Table C.2</vt:lpstr>
      <vt:lpstr>Chart C.1</vt:lpstr>
      <vt:lpstr>Table of Chart C.1 </vt:lpstr>
      <vt:lpstr>Chart C.2</vt:lpstr>
      <vt:lpstr>Table of Chart C.2</vt:lpstr>
      <vt:lpstr>Table C.3</vt:lpstr>
      <vt:lpstr>Table C.4</vt:lpstr>
      <vt:lpstr>Table C.5</vt:lpstr>
      <vt:lpstr>Table C.6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2016-02-11T15:31:34Z</dcterms:created>
  <dcterms:modified xsi:type="dcterms:W3CDTF">2016-02-11T15:31:38Z</dcterms:modified>
</cp:coreProperties>
</file>