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35" windowWidth="22980" windowHeight="7680"/>
  </bookViews>
  <sheets>
    <sheet name="Index" sheetId="1" r:id="rId1"/>
    <sheet name="Table 1" sheetId="2" r:id="rId2"/>
    <sheet name="Table 3" sheetId="3" r:id="rId3"/>
    <sheet name="Table 4" sheetId="22" r:id="rId4"/>
    <sheet name="Table 5" sheetId="23" r:id="rId5"/>
    <sheet name="Table 6" sheetId="24" r:id="rId6"/>
    <sheet name="Table 11" sheetId="25" r:id="rId7"/>
    <sheet name="Table 12" sheetId="26" r:id="rId8"/>
    <sheet name="Table 13" sheetId="27" r:id="rId9"/>
    <sheet name="Table 14" sheetId="28" r:id="rId10"/>
    <sheet name="Table 17" sheetId="29" r:id="rId11"/>
    <sheet name="Table 18" sheetId="30" r:id="rId12"/>
    <sheet name="Table 19" sheetId="31" r:id="rId13"/>
    <sheet name="Table 20" sheetId="32" r:id="rId14"/>
    <sheet name="Table 21" sheetId="33" r:id="rId15"/>
    <sheet name="Table 22" sheetId="34" r:id="rId16"/>
    <sheet name="Table 23" sheetId="35" r:id="rId17"/>
    <sheet name="Table 24" sheetId="36" r:id="rId18"/>
    <sheet name="Table 25" sheetId="37" r:id="rId19"/>
    <sheet name="Table 26" sheetId="39" r:id="rId20"/>
    <sheet name="Table 27" sheetId="38" r:id="rId21"/>
    <sheet name="Table 28" sheetId="41" r:id="rId22"/>
    <sheet name="Table 29" sheetId="42" r:id="rId23"/>
    <sheet name="Table 30" sheetId="43" r:id="rId24"/>
    <sheet name="Table 31" sheetId="44" r:id="rId25"/>
    <sheet name="Table 32" sheetId="45" r:id="rId26"/>
    <sheet name="Table 33" sheetId="46" r:id="rId27"/>
    <sheet name="Table 34" sheetId="40" r:id="rId28"/>
    <sheet name="Figure 8" sheetId="4" r:id="rId29"/>
    <sheet name="Figure 9" sheetId="5" r:id="rId30"/>
    <sheet name="Figure 10" sheetId="6" r:id="rId31"/>
    <sheet name="Figure 11" sheetId="7" r:id="rId32"/>
    <sheet name="Figure 12" sheetId="8" r:id="rId33"/>
    <sheet name="Figure 13" sheetId="9" r:id="rId34"/>
    <sheet name="Figure 14" sheetId="10" r:id="rId35"/>
    <sheet name="Figure 15" sheetId="11" r:id="rId36"/>
    <sheet name="Figure 16" sheetId="12" r:id="rId37"/>
    <sheet name="Figure 17" sheetId="13" r:id="rId38"/>
    <sheet name="Figure 18" sheetId="14" r:id="rId39"/>
    <sheet name="Figure 19" sheetId="15" r:id="rId40"/>
    <sheet name="Figure 20" sheetId="16" r:id="rId41"/>
    <sheet name="Figure 21" sheetId="17" r:id="rId42"/>
    <sheet name="Figure 22" sheetId="18" r:id="rId43"/>
    <sheet name="Figure 23" sheetId="19" r:id="rId44"/>
    <sheet name="Figure 24" sheetId="20" r:id="rId45"/>
    <sheet name="Figure 25" sheetId="21" r:id="rId46"/>
  </sheets>
  <externalReferences>
    <externalReference r:id="rId47"/>
  </externalReferences>
  <calcPr calcId="145621"/>
</workbook>
</file>

<file path=xl/sharedStrings.xml><?xml version="1.0" encoding="utf-8"?>
<sst xmlns="http://schemas.openxmlformats.org/spreadsheetml/2006/main" count="407" uniqueCount="238">
  <si>
    <t>TABLES</t>
  </si>
  <si>
    <t>1 Percentage of businesses receiving different levels of MAS support</t>
  </si>
  <si>
    <t>FIGURES</t>
  </si>
  <si>
    <t>Tables which are not listed only include descriptive text</t>
  </si>
  <si>
    <t>Figures which are not listed are kernal density functions, comparing treated and matched groups by a range of characteristics - individual data points have no meaning for these charts</t>
  </si>
  <si>
    <t>8 GVA time series for treatment and control groups</t>
  </si>
  <si>
    <t>Index</t>
  </si>
  <si>
    <t>Table 1 – Percentage of businesses receiving different levels of MAS support.</t>
  </si>
  <si>
    <t>L1</t>
  </si>
  <si>
    <t>L2 review</t>
  </si>
  <si>
    <t>L2 diagnostic</t>
  </si>
  <si>
    <t>L3</t>
  </si>
  <si>
    <t>L4 project</t>
  </si>
  <si>
    <t>L5 activity</t>
  </si>
  <si>
    <t>% of businesses contacting MAS</t>
  </si>
  <si>
    <t>Source: MAS monitoring data – Business Activity Tracker 2014</t>
  </si>
  <si>
    <t>Treated</t>
  </si>
  <si>
    <t>Control</t>
  </si>
  <si>
    <t>Figure 8 - GVA time series for treatment and control groups.</t>
  </si>
  <si>
    <t>Average GVA</t>
  </si>
  <si>
    <t>% of companies bust</t>
  </si>
  <si>
    <t>Figure 9 - Percentage of companies that ceased trading in treated and control groups</t>
  </si>
  <si>
    <t>9 Percentage of companies that ceased trading in treated and control groups</t>
  </si>
  <si>
    <t>Figure 10 - GVA time series for treatment and control groups.</t>
  </si>
  <si>
    <t>10 GVA time series for treatment and control groups</t>
  </si>
  <si>
    <t>Figure 11 – Difference in GVA between treatment and control groups. Dashed lines show upper and lower bounds of the 95% range.</t>
  </si>
  <si>
    <t>Mean diff</t>
  </si>
  <si>
    <t>GVA difference, including bankrupt companies</t>
  </si>
  <si>
    <t>11 Difference in GVA between treatment and control groups. Dashed lines show upper and lower bounds of the 95% range</t>
  </si>
  <si>
    <t>Figure 12 - Employee time series for treatment and control groups.</t>
  </si>
  <si>
    <t>12 Employee time series for treatment and control groups</t>
  </si>
  <si>
    <t>Employee Numbers</t>
  </si>
  <si>
    <t>Figure 13 - Difference in employees between treatment and control groups. Dashed lines show upper and lower bounds of the 95% range.</t>
  </si>
  <si>
    <t>13 Difference in employees between treatment and control groups. Dashed lines show upper and lower bounds of the 95% range</t>
  </si>
  <si>
    <t>Employee numbers difference, excluding bankrupt companies</t>
  </si>
  <si>
    <t>Figure 14 - GVA time series for treatment and control groups.</t>
  </si>
  <si>
    <t>14 GVA time series for treatment and control groups</t>
  </si>
  <si>
    <t>Figure 15 - Difference in GVA between treatment and control groups. Dashed lines show upper and lower bounds of the 95% range.</t>
  </si>
  <si>
    <t>15 Difference in GVA between treatment and control groups. Dashed lines show upper and lower bounds of the 95% range</t>
  </si>
  <si>
    <t>GVA Difference Including Bankrupt Companies</t>
  </si>
  <si>
    <t>Figure 16 - Employee time series for treatment and control groups.</t>
  </si>
  <si>
    <t>16 Employee time series for treatment and control groups</t>
  </si>
  <si>
    <t>Figure 17 - Difference in employees between treatment and control groups. Dashed lines show upper and lower bounds of the 95% range.</t>
  </si>
  <si>
    <t>17 Difference in employees between treatment and control groups. Dashed lines show upper and lower bounds of the 95% range</t>
  </si>
  <si>
    <t>Figure 18 - GVA time series for treatment and control groups.</t>
  </si>
  <si>
    <t>18 GVA time series for treatment and control groups</t>
  </si>
  <si>
    <t>19 Difference in GVA between treatment and control groups. Dashed lines show upper and lower bounds of the 95% range</t>
  </si>
  <si>
    <t>Figure 19 - Difference in GVA between treatment and control groups. Dashed lines show upper and lower bounds of the 95% range.</t>
  </si>
  <si>
    <t>Figure 20 - Employee time series for treatment and control groups.</t>
  </si>
  <si>
    <t>20 Employee time series for treatment and control groups</t>
  </si>
  <si>
    <t>Figure 21 Difference in employees between treatment and control groups. Dashed lines show upper and lower bounds of the 95% range.</t>
  </si>
  <si>
    <t>21 Difference in employees between treatment and control groups. Dashed lines show upper and lower bounds of the 95% range</t>
  </si>
  <si>
    <t>Figure 22 - GVA time series for treatment and control groups.</t>
  </si>
  <si>
    <t>22 GVA time series for treatment and control groups</t>
  </si>
  <si>
    <t>23 Difference in GVA between treatment and control groups. Dashed lines show upper and lower bounds of the 95% range</t>
  </si>
  <si>
    <t>Figure 23 - Difference in GVA between treatment and control groups. Dashed lines show upper and lower bounds of the 95% range.</t>
  </si>
  <si>
    <t>Figure 24 - Employee time series for treatment and control groups.</t>
  </si>
  <si>
    <t>24 Employee time series for treatment and control groups</t>
  </si>
  <si>
    <t>25 Difference in employees between treatment and control groups. Dashed lines show upper and lower bounds of the 95% range</t>
  </si>
  <si>
    <t>Figure 25 - Difference in employees between treatment and control groups. Dashed lines show upper and lower bounds of the 95% range.</t>
  </si>
  <si>
    <t>Table 3 – The numbers of L2 and L4 interventions and the amount of L4 grant funding over the period of interest.</t>
  </si>
  <si>
    <t>3 The numbers of L2 and L4 interventions and the amount of L4 grant funding over the period of interest</t>
  </si>
  <si>
    <t>Jan' 2012 - Jun' 2012</t>
  </si>
  <si>
    <t>Jul' 2012 - Dec' 2012</t>
  </si>
  <si>
    <t>Jan' 2013 - Jun' 2013</t>
  </si>
  <si>
    <t>Jul' 2013 - Dec' 2013</t>
  </si>
  <si>
    <t>Total</t>
  </si>
  <si>
    <t>No. of L2 interventions</t>
  </si>
  <si>
    <t>No. of L4 interventions</t>
  </si>
  <si>
    <t>Total L4 grant</t>
  </si>
  <si>
    <t>Table 4 – Regional distribution of L4 MAS support.</t>
  </si>
  <si>
    <t>4 Regional distribution of L4 MAS support</t>
  </si>
  <si>
    <t>MAS Region</t>
  </si>
  <si>
    <t xml:space="preserve"> % of L4 projects by MAS Region</t>
  </si>
  <si>
    <t>South East</t>
  </si>
  <si>
    <t>London</t>
  </si>
  <si>
    <t>Yorkshire &amp; Humber</t>
  </si>
  <si>
    <t>South West</t>
  </si>
  <si>
    <t>East Midlands</t>
  </si>
  <si>
    <t>North West</t>
  </si>
  <si>
    <t>East of England</t>
  </si>
  <si>
    <t>West Midlands</t>
  </si>
  <si>
    <t>North East</t>
  </si>
  <si>
    <r>
      <t>Table 5 –</t>
    </r>
    <r>
      <rPr>
        <sz val="12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Distribution of L4 MAS support by project type.</t>
    </r>
  </si>
  <si>
    <t>5 Distribution of L4 MAS support by project type</t>
  </si>
  <si>
    <t>L4 support category</t>
  </si>
  <si>
    <t>% of L4 projects by support category</t>
  </si>
  <si>
    <t>Strategy</t>
  </si>
  <si>
    <t>Operational Improvement</t>
  </si>
  <si>
    <t>Supply Chain</t>
  </si>
  <si>
    <t>European Regional Development Funding (ERDF)</t>
  </si>
  <si>
    <t>Innovation (New Products/Processes)</t>
  </si>
  <si>
    <t>Expert Innovation</t>
  </si>
  <si>
    <t>Six Sigma</t>
  </si>
  <si>
    <t>Expert Finance</t>
  </si>
  <si>
    <r>
      <t>Table 6 –</t>
    </r>
    <r>
      <rPr>
        <sz val="12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Distribution of L4 MAS clients by the number of repeat interventions.</t>
    </r>
  </si>
  <si>
    <t>6 Distribution of L4 MAS clients by the number of repeat interventions</t>
  </si>
  <si>
    <t>Percentage of businesses contacting MAS</t>
  </si>
  <si>
    <t>Table 11 – Linking rate for businesses receiving different levels of MAS support.</t>
  </si>
  <si>
    <t>11 Linking rate for businesses receiving different levels of MAS support</t>
  </si>
  <si>
    <t>Any MAS contact</t>
  </si>
  <si>
    <t>L2 Review</t>
  </si>
  <si>
    <t>L2 Diagnostic</t>
  </si>
  <si>
    <t>L4 activity</t>
  </si>
  <si>
    <t>No. of businesses</t>
  </si>
  <si>
    <t>No. of linked businesses</t>
  </si>
  <si>
    <t>Linking rate</t>
  </si>
  <si>
    <r>
      <t>Table 12 –</t>
    </r>
    <r>
      <rPr>
        <sz val="12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Distribution of employees for linked businesses and the overall population.</t>
    </r>
  </si>
  <si>
    <t>12 Distribution of employees for linked businesses and the overall population</t>
  </si>
  <si>
    <t>Employees</t>
  </si>
  <si>
    <t>% Linked</t>
  </si>
  <si>
    <t>% Overall</t>
  </si>
  <si>
    <t>0-4</t>
  </si>
  <si>
    <t>25-249</t>
  </si>
  <si>
    <t>250+</t>
  </si>
  <si>
    <t>5-9</t>
  </si>
  <si>
    <t>10-24</t>
  </si>
  <si>
    <t>Table 13 – Distribution of turnover for linked businesses and the overall population</t>
  </si>
  <si>
    <t>13 Distribution of turnover for linked businesses and the overall population</t>
  </si>
  <si>
    <t>Turnover (£’000s)</t>
  </si>
  <si>
    <t>0-249</t>
  </si>
  <si>
    <t>250-999</t>
  </si>
  <si>
    <t>1,000-2,499</t>
  </si>
  <si>
    <t>2,500-24,999</t>
  </si>
  <si>
    <t>25,000+</t>
  </si>
  <si>
    <r>
      <t>Table 14 –</t>
    </r>
    <r>
      <rPr>
        <sz val="12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Broad business sectors by 3 digit SIC code.</t>
    </r>
  </si>
  <si>
    <t>14 Broad business sectors by 3 digit SIC code</t>
  </si>
  <si>
    <t>3 digit SIC code range</t>
  </si>
  <si>
    <t>Broad sector</t>
  </si>
  <si>
    <t>011-099</t>
  </si>
  <si>
    <t>Agriculture and mining</t>
  </si>
  <si>
    <t>101-332</t>
  </si>
  <si>
    <t>Manufacturing</t>
  </si>
  <si>
    <t>351-390</t>
  </si>
  <si>
    <t>Utilities</t>
  </si>
  <si>
    <t>411-439</t>
  </si>
  <si>
    <t>Construction</t>
  </si>
  <si>
    <t>451-532</t>
  </si>
  <si>
    <t>Vehicles and transport</t>
  </si>
  <si>
    <t>551-990</t>
  </si>
  <si>
    <t>Various service sectors</t>
  </si>
  <si>
    <t>Table 17 – Results of paired T-test for Experiment A. Number of observations = 886</t>
  </si>
  <si>
    <t>17 Results of paired T-test for Experiment A. Number of observations = 886</t>
  </si>
  <si>
    <t>(£ ‘000s)</t>
  </si>
  <si>
    <t>Mean GVA DiD</t>
  </si>
  <si>
    <t>St. Err.</t>
  </si>
  <si>
    <t>St. Dev.</t>
  </si>
  <si>
    <t>95% range lower bound</t>
  </si>
  <si>
    <t>95% range  upper bound</t>
  </si>
  <si>
    <t>Treatment GVA difference</t>
  </si>
  <si>
    <t>Control GVA difference</t>
  </si>
  <si>
    <t>Difference-in-difference</t>
  </si>
  <si>
    <t>Table 18 – Statistical significance in paired T-test for Experiment A.</t>
  </si>
  <si>
    <t>18 Statistical significance in paired T-test for Experiment A</t>
  </si>
  <si>
    <t>Statistical significance of paired T-test</t>
  </si>
  <si>
    <t>Pr(T &lt; t)</t>
  </si>
  <si>
    <t>Pr(|T| &gt; |t|)</t>
  </si>
  <si>
    <t>Pr(T &gt; t)</t>
  </si>
  <si>
    <t>Table 19 – Results of regression analysis for Experiment A.</t>
  </si>
  <si>
    <t>Coef.</t>
  </si>
  <si>
    <t>Std Err</t>
  </si>
  <si>
    <t>T value</t>
  </si>
  <si>
    <t>P&gt;T</t>
  </si>
  <si>
    <t>GVA difference-in-difference</t>
  </si>
  <si>
    <t>Table 20 – Results by number of employees.</t>
  </si>
  <si>
    <t>20 Results by number of employees</t>
  </si>
  <si>
    <t>Mean GVA DiD (£‘000s)</t>
  </si>
  <si>
    <t>No. of obs</t>
  </si>
  <si>
    <t>Average grant (£)</t>
  </si>
  <si>
    <t>1. 0-4</t>
  </si>
  <si>
    <t>2. 5-9</t>
  </si>
  <si>
    <t>3. 10-24</t>
  </si>
  <si>
    <t>4. 25-249</t>
  </si>
  <si>
    <t>5. 250+</t>
  </si>
  <si>
    <t>Table 21 – Results by turnover</t>
  </si>
  <si>
    <t>21 Results by turnover</t>
  </si>
  <si>
    <t>1. 0-249</t>
  </si>
  <si>
    <t>2. 250-999</t>
  </si>
  <si>
    <t>3. 1,000-2,499</t>
  </si>
  <si>
    <t>4. 2,500-24,999</t>
  </si>
  <si>
    <t>5. 25,000+</t>
  </si>
  <si>
    <t>Table 22 – Results by region</t>
  </si>
  <si>
    <t>22 Results by region</t>
  </si>
  <si>
    <t xml:space="preserve">Region </t>
  </si>
  <si>
    <t>Table 23 – Results by L4 project type</t>
  </si>
  <si>
    <t>23 Results by L4 project type</t>
  </si>
  <si>
    <t>L4 project type</t>
  </si>
  <si>
    <t>No. of projects</t>
  </si>
  <si>
    <t>Innovation</t>
  </si>
  <si>
    <t>ERDF</t>
  </si>
  <si>
    <t>Table 24 – Results by total L4 grant funding amount</t>
  </si>
  <si>
    <t>24 Results by total L4 grant funding amount</t>
  </si>
  <si>
    <t>Grant funding range</t>
  </si>
  <si>
    <t>No of obs</t>
  </si>
  <si>
    <t>£225 - £1,400</t>
  </si>
  <si>
    <t>£1,400 - £1,947</t>
  </si>
  <si>
    <t>£1,947 - £2,798</t>
  </si>
  <si>
    <t>£2,798 - £3,900</t>
  </si>
  <si>
    <t>£3,900 - £14,400</t>
  </si>
  <si>
    <t>Table 25 – Results by number of repeat interventions</t>
  </si>
  <si>
    <t>25 Results by number of repeat interventions</t>
  </si>
  <si>
    <t>No of projects</t>
  </si>
  <si>
    <t>Mean GVA impact (£‘000s)</t>
  </si>
  <si>
    <t>Table 26 – Results by participation in L5 support</t>
  </si>
  <si>
    <t>26 Results by participation in L5 support</t>
  </si>
  <si>
    <t>L5 support</t>
  </si>
  <si>
    <t>No of companies</t>
  </si>
  <si>
    <t>Average Grant (£)</t>
  </si>
  <si>
    <t>yes</t>
  </si>
  <si>
    <t>no</t>
  </si>
  <si>
    <t>Table 27 – Results of paired T-test for Experiment B. Number of observations = 2922</t>
  </si>
  <si>
    <t>Table 28 – Statistical significance in paired T-test for Experiment B.</t>
  </si>
  <si>
    <t>Table 29 – Results of regression analysis for Experiment B.</t>
  </si>
  <si>
    <t>Table 30 – Results of average treatment effect analysis for Experiment C. No. of observations = 597</t>
  </si>
  <si>
    <t>30 Results of average treatment effect analysis for Experiment C. No. of observations = 597</t>
  </si>
  <si>
    <t>Mean (ATE)</t>
  </si>
  <si>
    <t>St Err</t>
  </si>
  <si>
    <t>z</t>
  </si>
  <si>
    <t>P&gt;|z|</t>
  </si>
  <si>
    <t>Table 31 – Results of regression analysis for Experiment C.</t>
  </si>
  <si>
    <t>31 Results of regression analysis for Experiment C</t>
  </si>
  <si>
    <t>Table 32 – Results of average treatment effect analysis for Experiment D. No. of observations = 597</t>
  </si>
  <si>
    <t>32 Results of average treatment effect analysis for Experiment D. No. of observations = 597</t>
  </si>
  <si>
    <t>Mean (ATT)</t>
  </si>
  <si>
    <t>95% range upper bound</t>
  </si>
  <si>
    <t>Table 33 – Results of regression analysis for Experiment D.</t>
  </si>
  <si>
    <t>33 Results of regression analysis for Experiment D</t>
  </si>
  <si>
    <t>Table 34 – Summary of GVA DiD results and variance for Experiments A – D.</t>
  </si>
  <si>
    <t>34 Summary of GVA DiD results and variance for Experiments A – D</t>
  </si>
  <si>
    <t>Number of observations</t>
  </si>
  <si>
    <t>Experiment A (L4 vs No MAS)</t>
  </si>
  <si>
    <t>Experiment B (L2 vs No MAS)</t>
  </si>
  <si>
    <t>Experiment C (L4 vs L2)</t>
  </si>
  <si>
    <t>Experiment D (L4 vs later L4)</t>
  </si>
  <si>
    <t>19 Results of regression analysis for Experiment A</t>
  </si>
  <si>
    <t>27 Results of paired T-test for Experiment B. Number of observations = 2922</t>
  </si>
  <si>
    <t>28 Statistical significance in paired T-test for Experiment B</t>
  </si>
  <si>
    <t>29 Results of regression analysis for Experiment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</si>
</sst>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43" formatCode="_-* #,##0.00_-;\-* #,##0.00_-;_-* &quot;-&quot;??_-;_-@_-"/>
    <numFmt numFmtId="164" formatCode="_-* #,##0.0_-;\-* #,##0.0_-;_-* &quot;-&quot;??_-;_-@_-"/>
    <numFmt numFmtId="165" formatCode="0.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2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6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/>
    <xf numFmtId="164" fontId="9" fillId="0" borderId="0" xfId="1" applyNumberFormat="1" applyFont="1" applyFill="1"/>
    <xf numFmtId="0" fontId="3" fillId="0" borderId="0" xfId="2" applyFill="1"/>
    <xf numFmtId="0" fontId="6" fillId="0" borderId="0" xfId="0" applyFont="1" applyFill="1" applyAlignment="1">
      <alignment horizontal="left" vertical="center"/>
    </xf>
    <xf numFmtId="9" fontId="0" fillId="0" borderId="0" xfId="0" applyNumberForma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4" fillId="0" borderId="0" xfId="0" applyFont="1"/>
    <xf numFmtId="9" fontId="2" fillId="0" borderId="0" xfId="0" applyNumberFormat="1" applyFont="1"/>
    <xf numFmtId="0" fontId="13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6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9" fontId="5" fillId="0" borderId="0" xfId="0" applyNumberFormat="1" applyFont="1" applyAlignment="1">
      <alignment horizontal="right" vertical="center"/>
    </xf>
    <xf numFmtId="9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9" fontId="5" fillId="0" borderId="0" xfId="0" applyNumberFormat="1" applyFont="1" applyAlignment="1">
      <alignment vertical="center"/>
    </xf>
    <xf numFmtId="9" fontId="5" fillId="0" borderId="2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 wrapText="1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right" vertical="center" wrapText="1"/>
    </xf>
    <xf numFmtId="3" fontId="12" fillId="2" borderId="0" xfId="0" applyNumberFormat="1" applyFont="1" applyFill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3" fontId="12" fillId="2" borderId="0" xfId="0" applyNumberFormat="1" applyFont="1" applyFill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4" fontId="0" fillId="0" borderId="0" xfId="1" applyNumberFormat="1" applyFont="1"/>
    <xf numFmtId="166" fontId="0" fillId="0" borderId="0" xfId="0" applyNumberForma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25860279610797"/>
          <c:y val="6.0390803047553461E-2"/>
          <c:w val="0.79861823952167921"/>
          <c:h val="0.77626262626262621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8'!$L$4</c:f>
              <c:strCache>
                <c:ptCount val="1"/>
                <c:pt idx="0">
                  <c:v>Treated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8'!$K$5:$K$8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8'!$L$5:$L$8</c:f>
              <c:numCache>
                <c:formatCode>_-* #,##0.0_-;\-* #,##0.0_-;_-* "-"??_-;_-@_-</c:formatCode>
                <c:ptCount val="4"/>
                <c:pt idx="0">
                  <c:v>1042.9390000000001</c:v>
                </c:pt>
                <c:pt idx="1">
                  <c:v>1114.7270000000001</c:v>
                </c:pt>
                <c:pt idx="2">
                  <c:v>1251.373</c:v>
                </c:pt>
                <c:pt idx="3">
                  <c:v>1356.0709999999999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8'!$M$4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8'!$K$5:$K$8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8'!$M$5:$M$8</c:f>
              <c:numCache>
                <c:formatCode>_-* #,##0.0_-;\-* #,##0.0_-;_-* "-"??_-;_-@_-</c:formatCode>
                <c:ptCount val="4"/>
                <c:pt idx="0">
                  <c:v>1034.7</c:v>
                </c:pt>
                <c:pt idx="1">
                  <c:v>1078.623</c:v>
                </c:pt>
                <c:pt idx="2">
                  <c:v>1209.8910000000001</c:v>
                </c:pt>
                <c:pt idx="3">
                  <c:v>1170.5309999999999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23936"/>
        <c:axId val="133640192"/>
      </c:lineChart>
      <c:catAx>
        <c:axId val="13322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37833944421069504"/>
              <c:y val="0.90941455364260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4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6401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GVA of group (£'000s)</a:t>
                </a:r>
              </a:p>
            </c:rich>
          </c:tx>
          <c:layout>
            <c:manualLayout>
              <c:xMode val="edge"/>
              <c:yMode val="edge"/>
              <c:x val="2.0719738276990186E-2"/>
              <c:y val="0.1793963254593175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223936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06451767899723"/>
          <c:y val="0.35963489319932562"/>
          <c:w val="0.18947758048462562"/>
          <c:h val="9.76909413854351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05981284755041"/>
          <c:y val="5.7996485061511428E-2"/>
          <c:w val="0.82356262739081187"/>
          <c:h val="0.83128295254833051"/>
        </c:manualLayout>
      </c:layout>
      <c:lineChart>
        <c:grouping val="standard"/>
        <c:varyColors val="0"/>
        <c:ser>
          <c:idx val="0"/>
          <c:order val="0"/>
          <c:tx>
            <c:v>MeanDiff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17'!$M$7:$M$10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17'!$N$7:$N$10</c:f>
              <c:numCache>
                <c:formatCode>0.0</c:formatCode>
                <c:ptCount val="4"/>
                <c:pt idx="0">
                  <c:v>0.26960060000000002</c:v>
                </c:pt>
                <c:pt idx="1">
                  <c:v>0.64134150000000001</c:v>
                </c:pt>
                <c:pt idx="2">
                  <c:v>2.2932920000000001</c:v>
                </c:pt>
                <c:pt idx="3">
                  <c:v>3.4774129999999999</c:v>
                </c:pt>
              </c:numCache>
            </c:numRef>
          </c:val>
          <c:smooth val="0"/>
        </c:ser>
        <c:ser>
          <c:idx val="1"/>
          <c:order val="1"/>
          <c:tx>
            <c:v>FivePercent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17'!$M$7:$M$10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17'!$O$7:$O$10</c:f>
              <c:numCache>
                <c:formatCode>0.0</c:formatCode>
                <c:ptCount val="4"/>
                <c:pt idx="0">
                  <c:v>-0.2497289</c:v>
                </c:pt>
                <c:pt idx="1">
                  <c:v>0.34755229999999998</c:v>
                </c:pt>
                <c:pt idx="2">
                  <c:v>1.7222949999999999</c:v>
                </c:pt>
                <c:pt idx="3">
                  <c:v>2.7900710000000002</c:v>
                </c:pt>
              </c:numCache>
            </c:numRef>
          </c:val>
          <c:smooth val="0"/>
        </c:ser>
        <c:ser>
          <c:idx val="2"/>
          <c:order val="2"/>
          <c:tx>
            <c:v>NinetyFivePercent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17'!$M$7:$M$10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17'!$P$7:$P$10</c:f>
              <c:numCache>
                <c:formatCode>0.0</c:formatCode>
                <c:ptCount val="4"/>
                <c:pt idx="0">
                  <c:v>0.78893009999999997</c:v>
                </c:pt>
                <c:pt idx="1">
                  <c:v>0.93513080000000004</c:v>
                </c:pt>
                <c:pt idx="2">
                  <c:v>2.8642889999999999</c:v>
                </c:pt>
                <c:pt idx="3">
                  <c:v>4.1647540000000003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61024"/>
        <c:axId val="136963200"/>
      </c:lineChart>
      <c:catAx>
        <c:axId val="13696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44708718166985884"/>
              <c:y val="0.915641476274165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96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9632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Difference in number of employees between treatment and control</a:t>
                </a:r>
              </a:p>
            </c:rich>
          </c:tx>
          <c:layout>
            <c:manualLayout>
              <c:xMode val="edge"/>
              <c:yMode val="edge"/>
              <c:x val="2.0540540540540542E-2"/>
              <c:y val="9.66608084358523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96102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2126293052817"/>
          <c:y val="6.0329081104917345E-2"/>
          <c:w val="0.73966374780990019"/>
          <c:h val="0.73308974312338959"/>
        </c:manualLayout>
      </c:layout>
      <c:lineChart>
        <c:grouping val="standard"/>
        <c:varyColors val="0"/>
        <c:ser>
          <c:idx val="0"/>
          <c:order val="0"/>
          <c:tx>
            <c:strRef>
              <c:f>'Figure 18'!$O$8</c:f>
              <c:strCache>
                <c:ptCount val="1"/>
                <c:pt idx="0">
                  <c:v>Treated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18'!$N$9:$N$12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18'!$O$9:$O$12</c:f>
              <c:numCache>
                <c:formatCode>_-* #,##0.0_-;\-* #,##0.0_-;_-* "-"??_-;_-@_-</c:formatCode>
                <c:ptCount val="4"/>
                <c:pt idx="0">
                  <c:v>1195.212</c:v>
                </c:pt>
                <c:pt idx="1">
                  <c:v>1262.8889999999999</c:v>
                </c:pt>
                <c:pt idx="2">
                  <c:v>1423.829</c:v>
                </c:pt>
                <c:pt idx="3">
                  <c:v>1534.085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18'!$P$8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18'!$N$9:$N$12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18'!$P$9:$P$12</c:f>
              <c:numCache>
                <c:formatCode>_-* #,##0.0_-;\-* #,##0.0_-;_-* "-"??_-;_-@_-</c:formatCode>
                <c:ptCount val="4"/>
                <c:pt idx="0">
                  <c:v>1083.384</c:v>
                </c:pt>
                <c:pt idx="1">
                  <c:v>1196.616</c:v>
                </c:pt>
                <c:pt idx="2">
                  <c:v>1310.8810000000001</c:v>
                </c:pt>
                <c:pt idx="3">
                  <c:v>1390.4870000000001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37696"/>
        <c:axId val="137048448"/>
      </c:lineChart>
      <c:catAx>
        <c:axId val="13703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39507301971868897"/>
              <c:y val="0.912248868799992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0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0484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GVA of group (£'000s)</a:t>
                </a:r>
              </a:p>
            </c:rich>
          </c:tx>
          <c:layout>
            <c:manualLayout>
              <c:xMode val="edge"/>
              <c:yMode val="edge"/>
              <c:x val="1.9668752944343493E-2"/>
              <c:y val="0.22120658135283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037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62292213473313"/>
          <c:y val="0.38025594149908593"/>
          <c:w val="0.12502685241267919"/>
          <c:h val="0.10262179293401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51813408614884"/>
          <c:y val="5.8380602206284327E-2"/>
          <c:w val="0.82043502112814193"/>
          <c:h val="0.82862790228274519"/>
        </c:manualLayout>
      </c:layout>
      <c:lineChart>
        <c:grouping val="standard"/>
        <c:varyColors val="0"/>
        <c:ser>
          <c:idx val="0"/>
          <c:order val="0"/>
          <c:tx>
            <c:strRef>
              <c:f>'Figure 19'!$M$6</c:f>
              <c:strCache>
                <c:ptCount val="1"/>
                <c:pt idx="0">
                  <c:v>Mean diff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19'!$L$7:$L$10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19'!$M$7:$M$10</c:f>
              <c:numCache>
                <c:formatCode>0.0</c:formatCode>
                <c:ptCount val="4"/>
                <c:pt idx="0">
                  <c:v>114.9278</c:v>
                </c:pt>
                <c:pt idx="1">
                  <c:v>66.273269999999997</c:v>
                </c:pt>
                <c:pt idx="2">
                  <c:v>112.9483</c:v>
                </c:pt>
                <c:pt idx="3">
                  <c:v>143.5986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19'!$N$6</c:f>
              <c:strCache>
                <c:ptCount val="1"/>
                <c:pt idx="0">
                  <c:v>5%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19'!$L$7:$L$10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19'!$N$7:$N$10</c:f>
              <c:numCache>
                <c:formatCode>0.0</c:formatCode>
                <c:ptCount val="4"/>
                <c:pt idx="0">
                  <c:v>7.2585610000000003</c:v>
                </c:pt>
                <c:pt idx="1">
                  <c:v>27.132680000000001</c:v>
                </c:pt>
                <c:pt idx="2">
                  <c:v>11.570650000000001</c:v>
                </c:pt>
                <c:pt idx="3">
                  <c:v>-35.174889999999998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19'!$O$6</c:f>
              <c:strCache>
                <c:ptCount val="1"/>
                <c:pt idx="0">
                  <c:v>95%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19'!$L$7:$L$10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19'!$O$7:$O$10</c:f>
              <c:numCache>
                <c:formatCode>0.0</c:formatCode>
                <c:ptCount val="4"/>
                <c:pt idx="0">
                  <c:v>222.59700000000001</c:v>
                </c:pt>
                <c:pt idx="1">
                  <c:v>105.4139</c:v>
                </c:pt>
                <c:pt idx="2">
                  <c:v>214.32589999999999</c:v>
                </c:pt>
                <c:pt idx="3">
                  <c:v>322.37209999999999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57600"/>
        <c:axId val="143663872"/>
      </c:lineChart>
      <c:catAx>
        <c:axId val="14365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42632711313652882"/>
              <c:y val="0.92437830864362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6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6638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Difference in GVA between treatment and control (£'000s)</a:t>
                </a:r>
              </a:p>
            </c:rich>
          </c:tx>
          <c:layout>
            <c:manualLayout>
              <c:xMode val="edge"/>
              <c:yMode val="edge"/>
              <c:x val="2.2405724663646914E-2"/>
              <c:y val="8.851248819886213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65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3283373554692"/>
          <c:y val="6.0439749616461036E-2"/>
          <c:w val="0.75485720796933631"/>
          <c:h val="0.7326030256540732"/>
        </c:manualLayout>
      </c:layout>
      <c:lineChart>
        <c:grouping val="standard"/>
        <c:varyColors val="0"/>
        <c:ser>
          <c:idx val="0"/>
          <c:order val="0"/>
          <c:tx>
            <c:strRef>
              <c:f>'Figure 20'!$O$7</c:f>
              <c:strCache>
                <c:ptCount val="1"/>
                <c:pt idx="0">
                  <c:v>Treated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20'!$N$8:$N$11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20'!$O$8:$O$11</c:f>
              <c:numCache>
                <c:formatCode>0.0</c:formatCode>
                <c:ptCount val="4"/>
                <c:pt idx="0">
                  <c:v>30.761379999999999</c:v>
                </c:pt>
                <c:pt idx="1">
                  <c:v>29.7563</c:v>
                </c:pt>
                <c:pt idx="2">
                  <c:v>31.74118</c:v>
                </c:pt>
                <c:pt idx="3">
                  <c:v>33.198320000000002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20'!$P$7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20'!$N$8:$N$11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20'!$P$8:$P$11</c:f>
              <c:numCache>
                <c:formatCode>0.0</c:formatCode>
                <c:ptCount val="4"/>
                <c:pt idx="0">
                  <c:v>29.908760000000001</c:v>
                </c:pt>
                <c:pt idx="1">
                  <c:v>29.714289999999998</c:v>
                </c:pt>
                <c:pt idx="2">
                  <c:v>31.48235</c:v>
                </c:pt>
                <c:pt idx="3">
                  <c:v>32.070590000000003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02912"/>
        <c:axId val="136593408"/>
      </c:lineChart>
      <c:catAx>
        <c:axId val="13130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37643590674816285"/>
              <c:y val="0.91354902752540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9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9340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number of employees</a:t>
                </a:r>
              </a:p>
            </c:rich>
          </c:tx>
          <c:layout>
            <c:manualLayout>
              <c:xMode val="edge"/>
              <c:yMode val="edge"/>
              <c:x val="1.8811865886734721E-2"/>
              <c:y val="0.228938450001442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0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5154556858018"/>
          <c:y val="0.38095358272523622"/>
          <c:w val="0.11958484335679831"/>
          <c:h val="0.11532500745099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16150283957735"/>
          <c:y val="6.4102697863869407E-2"/>
          <c:w val="0.83620911505165907"/>
          <c:h val="0.82051453265752849"/>
        </c:manualLayout>
      </c:layout>
      <c:lineChart>
        <c:grouping val="standard"/>
        <c:varyColors val="0"/>
        <c:ser>
          <c:idx val="0"/>
          <c:order val="0"/>
          <c:tx>
            <c:strRef>
              <c:f>'Figure 21'!$M$7</c:f>
              <c:strCache>
                <c:ptCount val="1"/>
                <c:pt idx="0">
                  <c:v>Mean diff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21'!$L$8:$L$11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21'!$M$8:$M$11</c:f>
              <c:numCache>
                <c:formatCode>0.0</c:formatCode>
                <c:ptCount val="4"/>
                <c:pt idx="0">
                  <c:v>0.86851849999999997</c:v>
                </c:pt>
                <c:pt idx="1">
                  <c:v>4.20168E-2</c:v>
                </c:pt>
                <c:pt idx="2">
                  <c:v>0.25882349999999998</c:v>
                </c:pt>
                <c:pt idx="3">
                  <c:v>1.127731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21'!$N$7</c:f>
              <c:strCache>
                <c:ptCount val="1"/>
                <c:pt idx="0">
                  <c:v>5%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21'!$L$8:$L$11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21'!$N$8:$N$11</c:f>
              <c:numCache>
                <c:formatCode>0.0</c:formatCode>
                <c:ptCount val="4"/>
                <c:pt idx="0">
                  <c:v>-0.23975170000000001</c:v>
                </c:pt>
                <c:pt idx="1">
                  <c:v>-0.55754020000000004</c:v>
                </c:pt>
                <c:pt idx="2">
                  <c:v>-0.94294670000000003</c:v>
                </c:pt>
                <c:pt idx="3">
                  <c:v>-0.85543499999999995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21'!$O$7</c:f>
              <c:strCache>
                <c:ptCount val="1"/>
                <c:pt idx="0">
                  <c:v>95%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21'!$L$8:$L$11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21'!$O$8:$O$11</c:f>
              <c:numCache>
                <c:formatCode>0.0</c:formatCode>
                <c:ptCount val="4"/>
                <c:pt idx="0">
                  <c:v>1.9767889999999999</c:v>
                </c:pt>
                <c:pt idx="1">
                  <c:v>0.64157379999999997</c:v>
                </c:pt>
                <c:pt idx="2">
                  <c:v>1.4605939999999999</c:v>
                </c:pt>
                <c:pt idx="3">
                  <c:v>3.110897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68800"/>
        <c:axId val="143483264"/>
      </c:lineChart>
      <c:catAx>
        <c:axId val="14346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43714653306904766"/>
              <c:y val="0.91025844130041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8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4832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Difference in number of employees between treatment and control</a:t>
                </a:r>
              </a:p>
            </c:rich>
          </c:tx>
          <c:layout>
            <c:manualLayout>
              <c:xMode val="edge"/>
              <c:yMode val="edge"/>
              <c:x val="2.1939953810623556E-2"/>
              <c:y val="0.136752465204797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6880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5505039642594"/>
          <c:y val="6.0329081104917345E-2"/>
          <c:w val="0.76397650685705298"/>
          <c:h val="0.73308974312338959"/>
        </c:manualLayout>
      </c:layout>
      <c:lineChart>
        <c:grouping val="standard"/>
        <c:varyColors val="0"/>
        <c:ser>
          <c:idx val="0"/>
          <c:order val="0"/>
          <c:tx>
            <c:strRef>
              <c:f>'Figure 22'!$Q$5</c:f>
              <c:strCache>
                <c:ptCount val="1"/>
                <c:pt idx="0">
                  <c:v>Treated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22'!$P$6:$P$9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22'!$Q$6:$Q$9</c:f>
              <c:numCache>
                <c:formatCode>_-* #,##0.0_-;\-* #,##0.0_-;_-* "-"??_-;_-@_-</c:formatCode>
                <c:ptCount val="4"/>
                <c:pt idx="0">
                  <c:v>1192.0039999999999</c:v>
                </c:pt>
                <c:pt idx="1">
                  <c:v>1259.6790000000001</c:v>
                </c:pt>
                <c:pt idx="2">
                  <c:v>1420.1849999999999</c:v>
                </c:pt>
                <c:pt idx="3">
                  <c:v>1530.0150000000001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22'!$R$5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22'!$P$6:$P$9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22'!$R$6:$R$9</c:f>
              <c:numCache>
                <c:formatCode>_-* #,##0.0_-;\-* #,##0.0_-;_-* "-"??_-;_-@_-</c:formatCode>
                <c:ptCount val="4"/>
                <c:pt idx="0">
                  <c:v>1183.499</c:v>
                </c:pt>
                <c:pt idx="1">
                  <c:v>1172.924</c:v>
                </c:pt>
                <c:pt idx="2">
                  <c:v>1319.97</c:v>
                </c:pt>
                <c:pt idx="3">
                  <c:v>1329.2909999999999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99840"/>
        <c:axId val="131702144"/>
      </c:lineChart>
      <c:catAx>
        <c:axId val="13169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37944326714104853"/>
              <c:y val="0.921634590008972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0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7021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GVA of group (£'000s)</a:t>
                </a:r>
              </a:p>
            </c:rich>
          </c:tx>
          <c:layout>
            <c:manualLayout>
              <c:xMode val="edge"/>
              <c:yMode val="edge"/>
              <c:x val="9.248978228538287E-3"/>
              <c:y val="0.22120658135283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99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059807764787"/>
          <c:y val="0.38025618141425194"/>
          <c:w val="0.12329029593570795"/>
          <c:h val="0.12139371518231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62442061401166"/>
          <c:y val="5.8380602206284327E-2"/>
          <c:w val="0.83032873460027923"/>
          <c:h val="0.82862790228274519"/>
        </c:manualLayout>
      </c:layout>
      <c:lineChart>
        <c:grouping val="standard"/>
        <c:varyColors val="0"/>
        <c:ser>
          <c:idx val="0"/>
          <c:order val="0"/>
          <c:tx>
            <c:strRef>
              <c:f>'Figure 23'!$P$5</c:f>
              <c:strCache>
                <c:ptCount val="1"/>
                <c:pt idx="0">
                  <c:v>Mean diff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23'!$O$6:$O$9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23'!$P$6:$P$9</c:f>
              <c:numCache>
                <c:formatCode>0.0</c:formatCode>
                <c:ptCount val="4"/>
                <c:pt idx="0">
                  <c:v>19.406880000000001</c:v>
                </c:pt>
                <c:pt idx="1">
                  <c:v>86.755139999999997</c:v>
                </c:pt>
                <c:pt idx="2">
                  <c:v>100.2152</c:v>
                </c:pt>
                <c:pt idx="3">
                  <c:v>200.7242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23'!$Q$5</c:f>
              <c:strCache>
                <c:ptCount val="1"/>
                <c:pt idx="0">
                  <c:v>5%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23'!$O$6:$O$9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23'!$Q$6:$Q$9</c:f>
              <c:numCache>
                <c:formatCode>0.0</c:formatCode>
                <c:ptCount val="4"/>
                <c:pt idx="0">
                  <c:v>-96.257949999999994</c:v>
                </c:pt>
                <c:pt idx="1">
                  <c:v>37.619660000000003</c:v>
                </c:pt>
                <c:pt idx="2">
                  <c:v>-34.07029</c:v>
                </c:pt>
                <c:pt idx="3">
                  <c:v>56.390610000000002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23'!$R$5</c:f>
              <c:strCache>
                <c:ptCount val="1"/>
                <c:pt idx="0">
                  <c:v>95%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23'!$O$6:$O$9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23'!$R$6:$R$9</c:f>
              <c:numCache>
                <c:formatCode>0.0</c:formatCode>
                <c:ptCount val="4"/>
                <c:pt idx="0">
                  <c:v>135.07169999999999</c:v>
                </c:pt>
                <c:pt idx="1">
                  <c:v>135.89060000000001</c:v>
                </c:pt>
                <c:pt idx="2">
                  <c:v>234.50059999999999</c:v>
                </c:pt>
                <c:pt idx="3">
                  <c:v>345.05779999999999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27872"/>
        <c:axId val="144150528"/>
      </c:lineChart>
      <c:catAx>
        <c:axId val="14412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43819952529857215"/>
              <c:y val="0.92437830864362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15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1505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Difference in GVA between treatment and control (£'000s)</a:t>
                </a:r>
              </a:p>
            </c:rich>
          </c:tx>
          <c:layout>
            <c:manualLayout>
              <c:xMode val="edge"/>
              <c:yMode val="edge"/>
              <c:x val="2.2405656230770198E-2"/>
              <c:y val="8.851248819886213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127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256092891253"/>
          <c:y val="6.0439749616461036E-2"/>
          <c:w val="0.77313310175146377"/>
          <c:h val="0.7326030256540732"/>
        </c:manualLayout>
      </c:layout>
      <c:lineChart>
        <c:grouping val="standard"/>
        <c:varyColors val="0"/>
        <c:ser>
          <c:idx val="0"/>
          <c:order val="0"/>
          <c:tx>
            <c:strRef>
              <c:f>'Figure 24'!$R$6</c:f>
              <c:strCache>
                <c:ptCount val="1"/>
                <c:pt idx="0">
                  <c:v>Treated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24'!$Q$7:$Q$10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24'!$R$7:$R$10</c:f>
              <c:numCache>
                <c:formatCode>0.0</c:formatCode>
                <c:ptCount val="4"/>
                <c:pt idx="0">
                  <c:v>30.771319999999999</c:v>
                </c:pt>
                <c:pt idx="1">
                  <c:v>29.830819999999999</c:v>
                </c:pt>
                <c:pt idx="2">
                  <c:v>31.797319999999999</c:v>
                </c:pt>
                <c:pt idx="3">
                  <c:v>33.246229999999997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24'!$S$6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24'!$Q$7:$Q$10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24'!$S$7:$S$10</c:f>
              <c:numCache>
                <c:formatCode>0.0</c:formatCode>
                <c:ptCount val="4"/>
                <c:pt idx="0">
                  <c:v>29.606950000000001</c:v>
                </c:pt>
                <c:pt idx="1">
                  <c:v>29.237860000000001</c:v>
                </c:pt>
                <c:pt idx="2">
                  <c:v>30.134</c:v>
                </c:pt>
                <c:pt idx="3">
                  <c:v>31.32328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57760"/>
        <c:axId val="143560064"/>
      </c:lineChart>
      <c:catAx>
        <c:axId val="14355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38308163012349222"/>
              <c:y val="0.91835323469181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6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5600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number of employees</a:t>
                </a:r>
              </a:p>
            </c:rich>
          </c:tx>
          <c:layout>
            <c:manualLayout>
              <c:xMode val="edge"/>
              <c:yMode val="edge"/>
              <c:x val="1.8811852122461493E-2"/>
              <c:y val="0.228938450001442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57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716133142843467"/>
          <c:y val="0.38095358272523622"/>
          <c:w val="0.11293906716507163"/>
          <c:h val="0.11532500745099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28682103256607"/>
          <c:y val="6.4102697863869407E-2"/>
          <c:w val="0.84008379685867041"/>
          <c:h val="0.81837777606206619"/>
        </c:manualLayout>
      </c:layout>
      <c:lineChart>
        <c:grouping val="standard"/>
        <c:varyColors val="0"/>
        <c:ser>
          <c:idx val="0"/>
          <c:order val="0"/>
          <c:tx>
            <c:strRef>
              <c:f>'Figure 25'!$M$6</c:f>
              <c:strCache>
                <c:ptCount val="1"/>
                <c:pt idx="0">
                  <c:v>Mean diff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25'!$L$7:$L$10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25'!$M$7:$M$10</c:f>
              <c:numCache>
                <c:formatCode>0.0</c:formatCode>
                <c:ptCount val="4"/>
                <c:pt idx="0">
                  <c:v>1.5083800000000001</c:v>
                </c:pt>
                <c:pt idx="1">
                  <c:v>1.0770519999999999</c:v>
                </c:pt>
                <c:pt idx="2">
                  <c:v>1.435511</c:v>
                </c:pt>
                <c:pt idx="3">
                  <c:v>1.5628139999999999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25'!$N$6</c:f>
              <c:strCache>
                <c:ptCount val="1"/>
                <c:pt idx="0">
                  <c:v>5%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25'!$L$7:$L$10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25'!$N$7:$N$10</c:f>
              <c:numCache>
                <c:formatCode>0.0</c:formatCode>
                <c:ptCount val="4"/>
                <c:pt idx="0">
                  <c:v>6.8608799999999998E-2</c:v>
                </c:pt>
                <c:pt idx="1">
                  <c:v>0.34647820000000001</c:v>
                </c:pt>
                <c:pt idx="2">
                  <c:v>-9.8142599999999997E-2</c:v>
                </c:pt>
                <c:pt idx="3">
                  <c:v>-0.31839129999999999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25'!$O$6</c:f>
              <c:strCache>
                <c:ptCount val="1"/>
                <c:pt idx="0">
                  <c:v>95%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25'!$L$7:$L$10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25'!$O$7:$O$10</c:f>
              <c:numCache>
                <c:formatCode>0.0</c:formatCode>
                <c:ptCount val="4"/>
                <c:pt idx="0">
                  <c:v>2.9481510000000002</c:v>
                </c:pt>
                <c:pt idx="1">
                  <c:v>1.807626</c:v>
                </c:pt>
                <c:pt idx="2">
                  <c:v>2.9691640000000001</c:v>
                </c:pt>
                <c:pt idx="3">
                  <c:v>3.4440189999999999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55840"/>
        <c:axId val="143966208"/>
      </c:lineChart>
      <c:catAx>
        <c:axId val="14395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42745979645154053"/>
              <c:y val="0.91025839353577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96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96620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Difference in number of employees between treatment and control</a:t>
                </a:r>
              </a:p>
            </c:rich>
          </c:tx>
          <c:layout>
            <c:manualLayout>
              <c:xMode val="edge"/>
              <c:yMode val="edge"/>
              <c:x val="2.1939953810623556E-2"/>
              <c:y val="0.134615503612146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95584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86596189752527"/>
          <c:y val="6.0283753181352741E-2"/>
          <c:w val="0.72955347256371028"/>
          <c:h val="0.70035536784218633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9'!$N$5</c:f>
              <c:strCache>
                <c:ptCount val="1"/>
                <c:pt idx="0">
                  <c:v>Treated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9'!$M$6:$M$8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'Figure 9'!$N$6:$N$8</c:f>
              <c:numCache>
                <c:formatCode>0%</c:formatCode>
                <c:ptCount val="3"/>
                <c:pt idx="0">
                  <c:v>3.3860045146726862E-3</c:v>
                </c:pt>
                <c:pt idx="1">
                  <c:v>1.8058690744920992E-2</c:v>
                </c:pt>
                <c:pt idx="2">
                  <c:v>3.4988713318284424E-2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9'!$O$5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9'!$M$6:$M$8</c:f>
              <c:numCache>
                <c:formatCode>General</c:formatCod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'Figure 9'!$O$6:$O$8</c:f>
              <c:numCache>
                <c:formatCode>0%</c:formatCode>
                <c:ptCount val="3"/>
                <c:pt idx="0">
                  <c:v>2.257336343115124E-3</c:v>
                </c:pt>
                <c:pt idx="1">
                  <c:v>6.772009029345373E-2</c:v>
                </c:pt>
                <c:pt idx="2">
                  <c:v>0.13431151241534989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19744"/>
        <c:axId val="136322048"/>
      </c:lineChart>
      <c:catAx>
        <c:axId val="13631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37686610738543175"/>
              <c:y val="0.90957563150350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2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3220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of companies gone out of business</a:t>
                </a:r>
              </a:p>
            </c:rich>
          </c:tx>
          <c:layout>
            <c:manualLayout>
              <c:xMode val="edge"/>
              <c:yMode val="edge"/>
              <c:x val="2.0719738276990186E-2"/>
              <c:y val="0.1134754099886450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19744"/>
        <c:crosses val="autoZero"/>
        <c:crossBetween val="between"/>
        <c:majorUnit val="0.0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259613540673818"/>
          <c:y val="0.36170259302693547"/>
          <c:w val="0.1264995978556116"/>
          <c:h val="9.7517730496453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1769269115218"/>
          <c:y val="6.1706112145843074E-2"/>
          <c:w val="0.72854134506396773"/>
          <c:h val="0.69328631881506042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10'!$N$4</c:f>
              <c:strCache>
                <c:ptCount val="1"/>
                <c:pt idx="0">
                  <c:v>Treated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10'!$M$5:$M$8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10'!$N$5:$N$8</c:f>
              <c:numCache>
                <c:formatCode>_-* #,##0.0_-;\-* #,##0.0_-;_-* "-"??_-;_-@_-</c:formatCode>
                <c:ptCount val="4"/>
                <c:pt idx="0">
                  <c:v>1123.7190000000001</c:v>
                </c:pt>
                <c:pt idx="1">
                  <c:v>1226.1949999999999</c:v>
                </c:pt>
                <c:pt idx="2">
                  <c:v>1384.367</c:v>
                </c:pt>
                <c:pt idx="3">
                  <c:v>1512.35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10'!$O$4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10'!$M$5:$M$8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10'!$O$5:$O$8</c:f>
              <c:numCache>
                <c:formatCode>_-* #,##0.0_-;\-* #,##0.0_-;_-* "-"??_-;_-@_-</c:formatCode>
                <c:ptCount val="4"/>
                <c:pt idx="0">
                  <c:v>1107.97</c:v>
                </c:pt>
                <c:pt idx="1">
                  <c:v>1184.845</c:v>
                </c:pt>
                <c:pt idx="2">
                  <c:v>1378.098</c:v>
                </c:pt>
                <c:pt idx="3">
                  <c:v>1380.8710000000001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5360"/>
        <c:axId val="133777664"/>
      </c:lineChart>
      <c:catAx>
        <c:axId val="13377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38516652022574427"/>
              <c:y val="0.907442921721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7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7776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GVA of group (£'000s)</a:t>
                </a:r>
              </a:p>
            </c:rich>
          </c:tx>
          <c:layout>
            <c:manualLayout>
              <c:xMode val="edge"/>
              <c:yMode val="edge"/>
              <c:x val="2.03862660944206E-2"/>
              <c:y val="0.172414031276943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75360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8075709956855"/>
          <c:y val="0.35934735698872483"/>
          <c:w val="0.12446366012188392"/>
          <c:h val="9.98187499702282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20023014959724"/>
          <c:y val="6.4030337903666676E-2"/>
          <c:w val="0.82623705408515535"/>
          <c:h val="0.80979544995813735"/>
        </c:manualLayout>
      </c:layout>
      <c:lineChart>
        <c:grouping val="standard"/>
        <c:varyColors val="0"/>
        <c:ser>
          <c:idx val="0"/>
          <c:order val="0"/>
          <c:tx>
            <c:v>MeanDiff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11'!$L$7:$L$10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11'!$M$7:$M$10</c:f>
              <c:numCache>
                <c:formatCode>_-* #,##0.0_-;\-* #,##0.0_-;_-* "-"??_-;_-@_-</c:formatCode>
                <c:ptCount val="4"/>
                <c:pt idx="0">
                  <c:v>6.0789650000000002</c:v>
                </c:pt>
                <c:pt idx="1">
                  <c:v>36.10398</c:v>
                </c:pt>
                <c:pt idx="2">
                  <c:v>41.481279999999998</c:v>
                </c:pt>
                <c:pt idx="3">
                  <c:v>185.53980000000001</c:v>
                </c:pt>
              </c:numCache>
            </c:numRef>
          </c:val>
          <c:smooth val="0"/>
        </c:ser>
        <c:ser>
          <c:idx val="1"/>
          <c:order val="1"/>
          <c:tx>
            <c:v>FivePercent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11'!$L$7:$L$10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11'!$N$7:$N$10</c:f>
              <c:numCache>
                <c:formatCode>_-* #,##0.0_-;\-* #,##0.0_-;_-* "-"??_-;_-@_-</c:formatCode>
                <c:ptCount val="4"/>
                <c:pt idx="0">
                  <c:v>-83.423770000000005</c:v>
                </c:pt>
                <c:pt idx="1">
                  <c:v>2.5692270000000001</c:v>
                </c:pt>
                <c:pt idx="2">
                  <c:v>-83.794560000000004</c:v>
                </c:pt>
                <c:pt idx="3">
                  <c:v>49.334530000000001</c:v>
                </c:pt>
              </c:numCache>
            </c:numRef>
          </c:val>
          <c:smooth val="0"/>
        </c:ser>
        <c:ser>
          <c:idx val="2"/>
          <c:order val="2"/>
          <c:tx>
            <c:v>NinetyFivePercent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11'!$L$7:$L$10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11'!$O$7:$O$10</c:f>
              <c:numCache>
                <c:formatCode>_-* #,##0.0_-;\-* #,##0.0_-;_-* "-"??_-;_-@_-</c:formatCode>
                <c:ptCount val="4"/>
                <c:pt idx="0">
                  <c:v>95.581699999999998</c:v>
                </c:pt>
                <c:pt idx="1">
                  <c:v>69.638729999999995</c:v>
                </c:pt>
                <c:pt idx="2">
                  <c:v>166.75710000000001</c:v>
                </c:pt>
                <c:pt idx="3">
                  <c:v>321.74509999999998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41664"/>
        <c:axId val="133843584"/>
      </c:lineChart>
      <c:catAx>
        <c:axId val="13384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42825856491759012"/>
              <c:y val="0.910401559974494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4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435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Difference in GVA between treatment and control (£'000s)</a:t>
                </a:r>
              </a:p>
            </c:rich>
          </c:tx>
          <c:layout>
            <c:manualLayout>
              <c:xMode val="edge"/>
              <c:yMode val="edge"/>
              <c:x val="2.1864211737629462E-2"/>
              <c:y val="0.1186445620851065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41664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4385710222377E-2"/>
          <c:y val="6.126128820967422E-2"/>
          <c:w val="0.78613374964445792"/>
          <c:h val="0.69549580143924272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12'!$O$5</c:f>
              <c:strCache>
                <c:ptCount val="1"/>
                <c:pt idx="0">
                  <c:v>Treated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12'!$N$6:$N$9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12'!$O$6:$O$9</c:f>
              <c:numCache>
                <c:formatCode>_-* #,##0.0_-;\-* #,##0.0_-;_-* "-"??_-;_-@_-</c:formatCode>
                <c:ptCount val="4"/>
                <c:pt idx="0">
                  <c:v>29.290800000000001</c:v>
                </c:pt>
                <c:pt idx="1">
                  <c:v>28.566590000000001</c:v>
                </c:pt>
                <c:pt idx="2">
                  <c:v>30.782170000000001</c:v>
                </c:pt>
                <c:pt idx="3">
                  <c:v>32.45485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12'!$P$5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12'!$N$6:$N$9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12'!$P$6:$P$9</c:f>
              <c:numCache>
                <c:formatCode>_-* #,##0.0_-;\-* #,##0.0_-;_-* "-"??_-;_-@_-</c:formatCode>
                <c:ptCount val="4"/>
                <c:pt idx="0">
                  <c:v>28.087440000000001</c:v>
                </c:pt>
                <c:pt idx="1">
                  <c:v>27.37359</c:v>
                </c:pt>
                <c:pt idx="2">
                  <c:v>27.33409</c:v>
                </c:pt>
                <c:pt idx="3">
                  <c:v>26.519189999999998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19872"/>
        <c:axId val="133922176"/>
      </c:lineChart>
      <c:catAx>
        <c:axId val="13391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39060141896325462"/>
              <c:y val="0.90810858102196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9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9221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number of employees</a:t>
                </a:r>
              </a:p>
            </c:rich>
          </c:tx>
          <c:layout>
            <c:manualLayout>
              <c:xMode val="edge"/>
              <c:yMode val="edge"/>
              <c:x val="1.85546875E-2"/>
              <c:y val="0.183783783783783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91987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5699177739501"/>
          <c:y val="0.36396420042089334"/>
          <c:w val="0.11466573880413389"/>
          <c:h val="0.13200491830413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8660333169123"/>
          <c:y val="5.9753954305799648E-2"/>
          <c:w val="0.85513592508861336"/>
          <c:h val="0.82249560632688934"/>
        </c:manualLayout>
      </c:layout>
      <c:lineChart>
        <c:grouping val="standard"/>
        <c:varyColors val="0"/>
        <c:ser>
          <c:idx val="0"/>
          <c:order val="0"/>
          <c:tx>
            <c:v>MeanDiff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13'!$M$7:$M$10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13'!$N$7:$N$10</c:f>
              <c:numCache>
                <c:formatCode>0.0</c:formatCode>
                <c:ptCount val="4"/>
                <c:pt idx="0">
                  <c:v>1.1276600000000001</c:v>
                </c:pt>
                <c:pt idx="1">
                  <c:v>1.1930019999999999</c:v>
                </c:pt>
                <c:pt idx="2">
                  <c:v>3.4480810000000002</c:v>
                </c:pt>
                <c:pt idx="3">
                  <c:v>5.9356660000000003</c:v>
                </c:pt>
              </c:numCache>
            </c:numRef>
          </c:val>
          <c:smooth val="0"/>
        </c:ser>
        <c:ser>
          <c:idx val="1"/>
          <c:order val="1"/>
          <c:tx>
            <c:v>FivePercent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13'!$M$7:$M$10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13'!$O$7:$O$10</c:f>
              <c:numCache>
                <c:formatCode>0.0</c:formatCode>
                <c:ptCount val="4"/>
                <c:pt idx="0">
                  <c:v>-9.5517500000000005E-2</c:v>
                </c:pt>
                <c:pt idx="1">
                  <c:v>0.38876500000000003</c:v>
                </c:pt>
                <c:pt idx="2">
                  <c:v>2.2512599999999998</c:v>
                </c:pt>
                <c:pt idx="3">
                  <c:v>3.9511759999999998</c:v>
                </c:pt>
              </c:numCache>
            </c:numRef>
          </c:val>
          <c:smooth val="0"/>
        </c:ser>
        <c:ser>
          <c:idx val="2"/>
          <c:order val="2"/>
          <c:tx>
            <c:v>NinetyFivePercent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'Figure 13'!$M$7:$M$10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13'!$P$7:$P$10</c:f>
              <c:numCache>
                <c:formatCode>0.0</c:formatCode>
                <c:ptCount val="4"/>
                <c:pt idx="0">
                  <c:v>2.3508369999999998</c:v>
                </c:pt>
                <c:pt idx="1">
                  <c:v>1.997239</c:v>
                </c:pt>
                <c:pt idx="2">
                  <c:v>4.6449020000000001</c:v>
                </c:pt>
                <c:pt idx="3">
                  <c:v>7.9201560000000004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64960"/>
        <c:axId val="136667136"/>
      </c:lineChart>
      <c:catAx>
        <c:axId val="13666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44820543378023692"/>
              <c:y val="0.925407193169395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6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671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Difference in number of employees between treatment and control</a:t>
                </a:r>
              </a:p>
            </c:rich>
          </c:tx>
          <c:layout>
            <c:manualLayout>
              <c:xMode val="edge"/>
              <c:yMode val="edge"/>
              <c:x val="2.0540540540540542E-2"/>
              <c:y val="0.126537785588752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6496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94632162776749"/>
          <c:y val="5.8614602957919544E-2"/>
          <c:w val="0.73855926075932443"/>
          <c:h val="0.74067543737734698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14'!$N$6</c:f>
              <c:strCache>
                <c:ptCount val="1"/>
                <c:pt idx="0">
                  <c:v>Treated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14'!$M$7:$M$10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14'!$N$7:$N$10</c:f>
              <c:numCache>
                <c:formatCode>_-* #,##0.0_-;\-* #,##0.0_-;_-* "-"??_-;_-@_-</c:formatCode>
                <c:ptCount val="4"/>
                <c:pt idx="0">
                  <c:v>867.98620000000005</c:v>
                </c:pt>
                <c:pt idx="1">
                  <c:v>896.28650000000005</c:v>
                </c:pt>
                <c:pt idx="2">
                  <c:v>1002.153</c:v>
                </c:pt>
                <c:pt idx="3">
                  <c:v>1045.643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14'!$O$6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14'!$M$7:$M$10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14'!$O$7:$O$10</c:f>
              <c:numCache>
                <c:formatCode>_-* #,##0.0_-;\-* #,##0.0_-;_-* "-"??_-;_-@_-</c:formatCode>
                <c:ptCount val="4"/>
                <c:pt idx="0">
                  <c:v>873.05880000000002</c:v>
                </c:pt>
                <c:pt idx="1">
                  <c:v>866.6413</c:v>
                </c:pt>
                <c:pt idx="2">
                  <c:v>913.2867</c:v>
                </c:pt>
                <c:pt idx="3">
                  <c:v>926.9692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49824"/>
        <c:axId val="136752128"/>
      </c:lineChart>
      <c:catAx>
        <c:axId val="13674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Quarter</a:t>
                </a:r>
              </a:p>
            </c:rich>
          </c:tx>
          <c:layout>
            <c:manualLayout>
              <c:xMode val="edge"/>
              <c:yMode val="edge"/>
              <c:x val="0.44929156460394015"/>
              <c:y val="0.914743150445448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75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7521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GVA of group (£'000s)</a:t>
                </a:r>
              </a:p>
            </c:rich>
          </c:tx>
          <c:layout>
            <c:manualLayout>
              <c:xMode val="edge"/>
              <c:yMode val="edge"/>
              <c:x val="2.0719792964523136E-2"/>
              <c:y val="0.229129895619175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749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70706231688754"/>
          <c:y val="0.38365920290159106"/>
          <c:w val="0.12438868311536411"/>
          <c:h val="0.108829713337342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73828743981427"/>
          <c:y val="5.8380602206284327E-2"/>
          <c:w val="0.8266990078102221"/>
          <c:h val="0.8286279022827451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'[1]Experiment 3'!$C$80:$C$83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'[1]Experiment 3'!$E$80:$E$83</c:f>
              <c:numCache>
                <c:formatCode>General</c:formatCode>
                <c:ptCount val="4"/>
                <c:pt idx="0">
                  <c:v>-4.8733149999999998</c:v>
                </c:pt>
                <c:pt idx="1">
                  <c:v>29.645209999999999</c:v>
                </c:pt>
                <c:pt idx="2">
                  <c:v>88.866519999999994</c:v>
                </c:pt>
                <c:pt idx="3">
                  <c:v>118.67359999999999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'[1]Experiment 3'!$C$80:$C$83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'[1]Experiment 3'!$F$80:$F$83</c:f>
              <c:numCache>
                <c:formatCode>General</c:formatCode>
                <c:ptCount val="4"/>
                <c:pt idx="0">
                  <c:v>-37.676209999999998</c:v>
                </c:pt>
                <c:pt idx="1">
                  <c:v>12.84446</c:v>
                </c:pt>
                <c:pt idx="2">
                  <c:v>57.269010000000002</c:v>
                </c:pt>
                <c:pt idx="3">
                  <c:v>67.468530000000001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'[1]Experiment 3'!$C$80:$C$83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'[1]Experiment 3'!$G$80:$G$83</c:f>
              <c:numCache>
                <c:formatCode>General</c:formatCode>
                <c:ptCount val="4"/>
                <c:pt idx="0">
                  <c:v>27.929580000000001</c:v>
                </c:pt>
                <c:pt idx="1">
                  <c:v>46.445970000000003</c:v>
                </c:pt>
                <c:pt idx="2">
                  <c:v>120.464</c:v>
                </c:pt>
                <c:pt idx="3">
                  <c:v>169.87870000000001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60640"/>
        <c:axId val="136562560"/>
      </c:lineChart>
      <c:catAx>
        <c:axId val="13656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44458024614119601"/>
              <c:y val="0.92760032820756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6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625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Difference in GVA between treatment and control (£'000s)</a:t>
                </a:r>
              </a:p>
            </c:rich>
          </c:tx>
          <c:layout>
            <c:manualLayout>
              <c:xMode val="edge"/>
              <c:yMode val="edge"/>
              <c:x val="2.1864172483547387E-2"/>
              <c:y val="8.851248819886213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6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66327086751509"/>
          <c:y val="5.9459485615272041E-2"/>
          <c:w val="0.75331427022345154"/>
          <c:h val="0.73693726111049285"/>
        </c:manualLayout>
      </c:layout>
      <c:lineChart>
        <c:grouping val="standard"/>
        <c:varyColors val="0"/>
        <c:ser>
          <c:idx val="0"/>
          <c:order val="0"/>
          <c:tx>
            <c:strRef>
              <c:f>'Figure 16'!$P$6</c:f>
              <c:strCache>
                <c:ptCount val="1"/>
                <c:pt idx="0">
                  <c:v>Treated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16'!$O$7:$O$10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16'!$P$7:$P$10</c:f>
              <c:numCache>
                <c:formatCode>0.0</c:formatCode>
                <c:ptCount val="4"/>
                <c:pt idx="0">
                  <c:v>24.394359999999999</c:v>
                </c:pt>
                <c:pt idx="1">
                  <c:v>24.562290000000001</c:v>
                </c:pt>
                <c:pt idx="2">
                  <c:v>25.97091</c:v>
                </c:pt>
                <c:pt idx="3">
                  <c:v>26.4757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16'!$Q$6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16'!$O$7:$O$10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'Figure 16'!$Q$7:$Q$10</c:f>
              <c:numCache>
                <c:formatCode>0.0</c:formatCode>
                <c:ptCount val="4"/>
                <c:pt idx="0">
                  <c:v>24.142959999999999</c:v>
                </c:pt>
                <c:pt idx="1">
                  <c:v>23.920940000000002</c:v>
                </c:pt>
                <c:pt idx="2">
                  <c:v>23.677620000000001</c:v>
                </c:pt>
                <c:pt idx="3">
                  <c:v>22.998290000000001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03904"/>
        <c:axId val="136631040"/>
      </c:lineChart>
      <c:catAx>
        <c:axId val="13660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 (December value)</a:t>
                </a:r>
              </a:p>
            </c:rich>
          </c:tx>
          <c:layout>
            <c:manualLayout>
              <c:xMode val="edge"/>
              <c:yMode val="edge"/>
              <c:x val="0.39945226441289433"/>
              <c:y val="0.913513986427372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3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310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number of employees</a:t>
                </a:r>
              </a:p>
            </c:rich>
          </c:tx>
          <c:layout>
            <c:manualLayout>
              <c:xMode val="edge"/>
              <c:yMode val="edge"/>
              <c:x val="1.8554733023236958E-2"/>
              <c:y val="0.232432432432432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03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88456763850464"/>
          <c:y val="0.38198221843891134"/>
          <c:w val="0.11139008806331641"/>
          <c:h val="0.13200491830413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3</xdr:row>
      <xdr:rowOff>30480</xdr:rowOff>
    </xdr:from>
    <xdr:to>
      <xdr:col>9</xdr:col>
      <xdr:colOff>0</xdr:colOff>
      <xdr:row>23</xdr:row>
      <xdr:rowOff>144780</xdr:rowOff>
    </xdr:to>
    <xdr:graphicFrame macro="">
      <xdr:nvGraphicFramePr>
        <xdr:cNvPr id="2" name="Chart 1" descr="Mean GVA of treatment and control groups for experiment A over the period 2010-2013" title="GVA time series for treatment and control group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11</xdr:col>
      <xdr:colOff>295002</xdr:colOff>
      <xdr:row>26</xdr:row>
      <xdr:rowOff>1088</xdr:rowOff>
    </xdr:to>
    <xdr:graphicFrame macro="">
      <xdr:nvGraphicFramePr>
        <xdr:cNvPr id="2" name="Chart 7" descr="Mean difference in employee numbers between the treatment and control groups for Experiment B in the period 2010-2013. Also shown are the upper and lower bounds of the 95% range." title="Difference in employees between treatment and control groups. Dashed lines show upper and lower bounds of the 95% rang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106680</xdr:colOff>
      <xdr:row>26</xdr:row>
      <xdr:rowOff>57150</xdr:rowOff>
    </xdr:to>
    <xdr:graphicFrame macro="">
      <xdr:nvGraphicFramePr>
        <xdr:cNvPr id="2" name="Chart 1" descr="Mean GVA of the treatment and control groups for Experiment C in the period 2010-2013." title="GVA time series for treatment and control group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422910</xdr:colOff>
      <xdr:row>25</xdr:row>
      <xdr:rowOff>114300</xdr:rowOff>
    </xdr:to>
    <xdr:graphicFrame macro="">
      <xdr:nvGraphicFramePr>
        <xdr:cNvPr id="2" name="Chart 2" descr="Mean difference between GVA of the treatment and control groups for Experiment C in the period 2010-2013. Also shown is the upper and lower bounds of the 95% range." title="Difference in GVA between treatment and control groups. Dashed lines show upper and lower bounds of the 95% rang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445770</xdr:colOff>
      <xdr:row>26</xdr:row>
      <xdr:rowOff>45720</xdr:rowOff>
    </xdr:to>
    <xdr:graphicFrame macro="">
      <xdr:nvGraphicFramePr>
        <xdr:cNvPr id="2" name="Chart 5" descr="Mean employee number of the treatment and control groups for Experiment C in the period 2010-2013." title="Employee time series for treatment and control group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541020</xdr:colOff>
      <xdr:row>24</xdr:row>
      <xdr:rowOff>72390</xdr:rowOff>
    </xdr:to>
    <xdr:graphicFrame macro="">
      <xdr:nvGraphicFramePr>
        <xdr:cNvPr id="2" name="Chart 6" descr="Mean difference between employee numbers of the treatment and control groups for Experiment C in the period 2010-2013. Also shown are the upper and lower bounds of the 95% range." title="Difference in employees between treatment and control groups. Dashed lines show upper and lower bounds of the 95% rang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14</xdr:col>
      <xdr:colOff>335280</xdr:colOff>
      <xdr:row>26</xdr:row>
      <xdr:rowOff>29135</xdr:rowOff>
    </xdr:to>
    <xdr:graphicFrame macro="">
      <xdr:nvGraphicFramePr>
        <xdr:cNvPr id="2" name="Chart 1" descr="Mean GVA of the treatment and control groups for Experiment D in the period 2010-2013." title="GVA time series for treatment and control group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28303</xdr:colOff>
      <xdr:row>24</xdr:row>
      <xdr:rowOff>101237</xdr:rowOff>
    </xdr:to>
    <xdr:graphicFrame macro="">
      <xdr:nvGraphicFramePr>
        <xdr:cNvPr id="2" name="Chart 2" descr="Mean difference between GVA of the treatment and control groups for Experiment D in the period 2010-2013. Also shown are the upper and lower bounds of the 95% range." title="Difference in GVA between treatment and control groups. Dashed lines show upper and lower bounds of the 95% rang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34835</xdr:colOff>
      <xdr:row>25</xdr:row>
      <xdr:rowOff>32657</xdr:rowOff>
    </xdr:to>
    <xdr:graphicFrame macro="">
      <xdr:nvGraphicFramePr>
        <xdr:cNvPr id="2" name="Chart 6" descr="Mean number of employees in the treatment and control groups for Experiment D in the period 2010-2013." title="Employee time series for treatment and control group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459377</xdr:colOff>
      <xdr:row>23</xdr:row>
      <xdr:rowOff>120831</xdr:rowOff>
    </xdr:to>
    <xdr:graphicFrame macro="">
      <xdr:nvGraphicFramePr>
        <xdr:cNvPr id="2" name="Chart 7" descr="Mean difference between number of employees in the treatment and control groups for Experiment D in the period 2010-2013. Also shown are the upper and lower bounds of the 95% range." title="Difference in employees between treatment and control groups. Dashed lines show upper and lower bounds of the 95% rang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15240</xdr:rowOff>
    </xdr:from>
    <xdr:to>
      <xdr:col>11</xdr:col>
      <xdr:colOff>234043</xdr:colOff>
      <xdr:row>25</xdr:row>
      <xdr:rowOff>180703</xdr:rowOff>
    </xdr:to>
    <xdr:graphicFrame macro="">
      <xdr:nvGraphicFramePr>
        <xdr:cNvPr id="2" name="Chart 2" descr="The percentage of companies that went bust over the period 2011-2013 in the treatment and control groups of Experiment A" title="Percentage of companies that ceased trading in treated and control group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351609</xdr:colOff>
      <xdr:row>25</xdr:row>
      <xdr:rowOff>66403</xdr:rowOff>
    </xdr:to>
    <xdr:graphicFrame macro="">
      <xdr:nvGraphicFramePr>
        <xdr:cNvPr id="2" name="Chart 3" descr="Mean GVA of treatment and control groups for experiment A over the period 2010-2013, excluding the companies that went bust." title="GVA time series for treatment and control group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485503</xdr:colOff>
      <xdr:row>24</xdr:row>
      <xdr:rowOff>101238</xdr:rowOff>
    </xdr:to>
    <xdr:graphicFrame macro="">
      <xdr:nvGraphicFramePr>
        <xdr:cNvPr id="2" name="Chart 4" descr="The mean difference between the GVA in treatment and control groups in Experiment A over the period 2010-2013. Also shown is the upper and lower bounds of the 95% range." title="Difference in GVA between treatment and control groups. Dashed lines show upper and lower bounds of the 95% rang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438694</xdr:colOff>
      <xdr:row>25</xdr:row>
      <xdr:rowOff>92528</xdr:rowOff>
    </xdr:to>
    <xdr:graphicFrame macro="">
      <xdr:nvGraphicFramePr>
        <xdr:cNvPr id="2" name="Chart 6" descr="The mean number of employees in the treatment and control groups in Experiment A over the period 2010-2013." title="Employee time series for treatment and control group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11</xdr:col>
      <xdr:colOff>295003</xdr:colOff>
      <xdr:row>26</xdr:row>
      <xdr:rowOff>1088</xdr:rowOff>
    </xdr:to>
    <xdr:graphicFrame macro="">
      <xdr:nvGraphicFramePr>
        <xdr:cNvPr id="2" name="Chart 7" descr="The mean difference between numbers of employees in the treatment and control groups in Experiment A over the period 2010-2013. Also shown is the upper and lower bounds of the 95% range." title="Difference in employees between treatment and control groups. Dashed lines show upper and lower bounds of the 95% rang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346165</xdr:colOff>
      <xdr:row>25</xdr:row>
      <xdr:rowOff>107768</xdr:rowOff>
    </xdr:to>
    <xdr:graphicFrame macro="">
      <xdr:nvGraphicFramePr>
        <xdr:cNvPr id="4" name="Chart 1" descr="Mean GVA of treatment and control groups for Experiment B over the period 2010-2013." title="GVA time series for treatment and control group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594360</xdr:colOff>
      <xdr:row>24</xdr:row>
      <xdr:rowOff>101238</xdr:rowOff>
    </xdr:to>
    <xdr:graphicFrame macro="">
      <xdr:nvGraphicFramePr>
        <xdr:cNvPr id="2" name="Chart 4" descr="Mean difference between GVA of the treatment and control groups for Experiment B, over the period 2010-2013. Also shown is the upper and lower bounds of the 95% range." title="Difference in GVA between treatment and control groups. Dashed lines show upper and lower bounds of the 95% rang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547551</xdr:colOff>
      <xdr:row>25</xdr:row>
      <xdr:rowOff>92528</xdr:rowOff>
    </xdr:to>
    <xdr:graphicFrame macro="">
      <xdr:nvGraphicFramePr>
        <xdr:cNvPr id="2" name="Chart 6" descr="Mean number of employees in the treatment and control groups for Experiment B during the period 2010-2013." title="Employee time series for treatment and control group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nseithd\AppData\Local\Microsoft\Windows\Temporary%20Internet%20Files\Content.IE5\PNYJXWBZ\Time%20Series%20Analysis%20-%20December%20points%20only%20-%20jsnape%20(Working%20Cop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esults"/>
      <sheetName val="Experiment 1"/>
      <sheetName val="Experiment 1a"/>
      <sheetName val="Experiment 1b - worse matching"/>
      <sheetName val="Exp 1a - Regression"/>
      <sheetName val="Exp 1a - Distributional"/>
      <sheetName val="Experiment 2"/>
      <sheetName val="Exp 2 - Regression"/>
      <sheetName val="Exp 2 - Distributional"/>
      <sheetName val="Experiment 3"/>
      <sheetName val="Exp 3 - Regression"/>
      <sheetName val="Exp 3 - Distributional"/>
      <sheetName val="Experiment 4"/>
      <sheetName val="Exp 4 - Regression"/>
      <sheetName val="Exp 4 - Distributional"/>
      <sheetName val="Stata outputs"/>
    </sheetNames>
    <sheetDataSet>
      <sheetData sheetId="0" refreshError="1"/>
      <sheetData sheetId="1" refreshError="1"/>
      <sheetData sheetId="2">
        <row r="9">
          <cell r="B9">
            <v>2011</v>
          </cell>
        </row>
      </sheetData>
      <sheetData sheetId="3">
        <row r="8">
          <cell r="B8" t="str">
            <v>dec10</v>
          </cell>
        </row>
      </sheetData>
      <sheetData sheetId="4" refreshError="1"/>
      <sheetData sheetId="5" refreshError="1"/>
      <sheetData sheetId="6">
        <row r="9">
          <cell r="C9">
            <v>2010</v>
          </cell>
        </row>
      </sheetData>
      <sheetData sheetId="7" refreshError="1"/>
      <sheetData sheetId="8" refreshError="1"/>
      <sheetData sheetId="9">
        <row r="8">
          <cell r="B8">
            <v>2010</v>
          </cell>
        </row>
        <row r="80">
          <cell r="C80">
            <v>2010</v>
          </cell>
          <cell r="E80">
            <v>-4.8733149999999998</v>
          </cell>
          <cell r="F80">
            <v>-37.676209999999998</v>
          </cell>
          <cell r="G80">
            <v>27.929580000000001</v>
          </cell>
        </row>
        <row r="81">
          <cell r="C81">
            <v>2011</v>
          </cell>
          <cell r="E81">
            <v>29.645209999999999</v>
          </cell>
          <cell r="F81">
            <v>12.84446</v>
          </cell>
          <cell r="G81">
            <v>46.445970000000003</v>
          </cell>
        </row>
        <row r="82">
          <cell r="C82">
            <v>2012</v>
          </cell>
          <cell r="E82">
            <v>88.866519999999994</v>
          </cell>
          <cell r="F82">
            <v>57.269010000000002</v>
          </cell>
          <cell r="G82">
            <v>120.464</v>
          </cell>
        </row>
        <row r="83">
          <cell r="C83">
            <v>2013</v>
          </cell>
          <cell r="E83">
            <v>118.67359999999999</v>
          </cell>
          <cell r="F83">
            <v>67.468530000000001</v>
          </cell>
          <cell r="G83">
            <v>169.87870000000001</v>
          </cell>
        </row>
      </sheetData>
      <sheetData sheetId="10" refreshError="1"/>
      <sheetData sheetId="11" refreshError="1"/>
      <sheetData sheetId="12">
        <row r="9">
          <cell r="C9">
            <v>2010</v>
          </cell>
        </row>
      </sheetData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abSelected="1" zoomScale="85" zoomScaleNormal="85" workbookViewId="0">
      <selection activeCell="C29" sqref="C29"/>
    </sheetView>
  </sheetViews>
  <sheetFormatPr defaultRowHeight="15" x14ac:dyDescent="0.25"/>
  <cols>
    <col min="1" max="1" width="91.42578125" bestFit="1" customWidth="1"/>
    <col min="2" max="2" width="4.140625" customWidth="1"/>
    <col min="3" max="3" width="114.7109375" bestFit="1" customWidth="1"/>
  </cols>
  <sheetData>
    <row r="2" spans="1:3" ht="14.45" x14ac:dyDescent="0.3">
      <c r="A2" s="2" t="s">
        <v>0</v>
      </c>
      <c r="C2" s="2" t="s">
        <v>2</v>
      </c>
    </row>
    <row r="3" spans="1:3" ht="43.15" x14ac:dyDescent="0.3">
      <c r="A3" s="3" t="s">
        <v>3</v>
      </c>
      <c r="C3" s="4" t="s">
        <v>4</v>
      </c>
    </row>
    <row r="4" spans="1:3" ht="14.45" x14ac:dyDescent="0.3">
      <c r="A4" s="2"/>
      <c r="C4" s="2"/>
    </row>
    <row r="5" spans="1:3" ht="14.45" x14ac:dyDescent="0.3">
      <c r="A5" s="1" t="s">
        <v>1</v>
      </c>
      <c r="C5" s="1" t="s">
        <v>5</v>
      </c>
    </row>
    <row r="6" spans="1:3" ht="14.45" x14ac:dyDescent="0.3">
      <c r="A6" s="1" t="s">
        <v>61</v>
      </c>
      <c r="C6" s="1" t="s">
        <v>22</v>
      </c>
    </row>
    <row r="7" spans="1:3" ht="14.45" x14ac:dyDescent="0.3">
      <c r="A7" s="1" t="s">
        <v>71</v>
      </c>
      <c r="C7" s="1" t="s">
        <v>24</v>
      </c>
    </row>
    <row r="8" spans="1:3" ht="14.45" x14ac:dyDescent="0.3">
      <c r="A8" s="1" t="s">
        <v>84</v>
      </c>
      <c r="C8" s="1" t="s">
        <v>28</v>
      </c>
    </row>
    <row r="9" spans="1:3" ht="14.45" x14ac:dyDescent="0.3">
      <c r="A9" s="1" t="s">
        <v>96</v>
      </c>
      <c r="C9" s="1" t="s">
        <v>30</v>
      </c>
    </row>
    <row r="10" spans="1:3" ht="14.45" x14ac:dyDescent="0.3">
      <c r="A10" s="1" t="s">
        <v>99</v>
      </c>
      <c r="C10" s="1" t="s">
        <v>33</v>
      </c>
    </row>
    <row r="11" spans="1:3" ht="14.45" x14ac:dyDescent="0.3">
      <c r="A11" s="1" t="s">
        <v>108</v>
      </c>
      <c r="C11" s="1" t="s">
        <v>36</v>
      </c>
    </row>
    <row r="12" spans="1:3" ht="14.45" x14ac:dyDescent="0.3">
      <c r="A12" s="1" t="s">
        <v>118</v>
      </c>
      <c r="C12" s="1" t="s">
        <v>38</v>
      </c>
    </row>
    <row r="13" spans="1:3" ht="14.45" x14ac:dyDescent="0.3">
      <c r="A13" s="1" t="s">
        <v>126</v>
      </c>
      <c r="C13" s="1" t="s">
        <v>41</v>
      </c>
    </row>
    <row r="14" spans="1:3" ht="14.45" x14ac:dyDescent="0.3">
      <c r="A14" s="1" t="s">
        <v>142</v>
      </c>
      <c r="C14" s="1" t="s">
        <v>43</v>
      </c>
    </row>
    <row r="15" spans="1:3" ht="14.45" x14ac:dyDescent="0.3">
      <c r="A15" s="1" t="s">
        <v>153</v>
      </c>
      <c r="C15" s="1" t="s">
        <v>45</v>
      </c>
    </row>
    <row r="16" spans="1:3" ht="14.45" x14ac:dyDescent="0.3">
      <c r="A16" s="1" t="s">
        <v>234</v>
      </c>
      <c r="C16" s="1" t="s">
        <v>46</v>
      </c>
    </row>
    <row r="17" spans="1:3" ht="14.45" x14ac:dyDescent="0.3">
      <c r="A17" s="1" t="s">
        <v>165</v>
      </c>
      <c r="C17" s="1" t="s">
        <v>49</v>
      </c>
    </row>
    <row r="18" spans="1:3" ht="14.45" x14ac:dyDescent="0.3">
      <c r="A18" s="1" t="s">
        <v>175</v>
      </c>
      <c r="C18" s="1" t="s">
        <v>51</v>
      </c>
    </row>
    <row r="19" spans="1:3" ht="14.45" x14ac:dyDescent="0.3">
      <c r="A19" s="1" t="s">
        <v>182</v>
      </c>
      <c r="C19" s="1" t="s">
        <v>53</v>
      </c>
    </row>
    <row r="20" spans="1:3" ht="14.45" x14ac:dyDescent="0.3">
      <c r="A20" s="1" t="s">
        <v>185</v>
      </c>
      <c r="C20" s="1" t="s">
        <v>54</v>
      </c>
    </row>
    <row r="21" spans="1:3" ht="14.45" x14ac:dyDescent="0.3">
      <c r="A21" s="1" t="s">
        <v>191</v>
      </c>
      <c r="C21" s="1" t="s">
        <v>57</v>
      </c>
    </row>
    <row r="22" spans="1:3" ht="14.45" x14ac:dyDescent="0.3">
      <c r="A22" s="1" t="s">
        <v>200</v>
      </c>
      <c r="C22" s="1" t="s">
        <v>58</v>
      </c>
    </row>
    <row r="23" spans="1:3" ht="14.45" x14ac:dyDescent="0.3">
      <c r="A23" s="1" t="s">
        <v>204</v>
      </c>
    </row>
    <row r="24" spans="1:3" ht="14.45" x14ac:dyDescent="0.3">
      <c r="A24" s="1" t="s">
        <v>235</v>
      </c>
    </row>
    <row r="25" spans="1:3" ht="14.45" x14ac:dyDescent="0.3">
      <c r="A25" s="1" t="s">
        <v>236</v>
      </c>
    </row>
    <row r="26" spans="1:3" ht="14.45" x14ac:dyDescent="0.3">
      <c r="A26" s="1" t="s">
        <v>237</v>
      </c>
    </row>
    <row r="27" spans="1:3" ht="14.45" x14ac:dyDescent="0.3">
      <c r="A27" s="1" t="s">
        <v>214</v>
      </c>
    </row>
    <row r="28" spans="1:3" ht="14.45" x14ac:dyDescent="0.3">
      <c r="A28" s="1" t="s">
        <v>220</v>
      </c>
    </row>
    <row r="29" spans="1:3" x14ac:dyDescent="0.25">
      <c r="A29" s="1" t="s">
        <v>222</v>
      </c>
    </row>
    <row r="30" spans="1:3" x14ac:dyDescent="0.25">
      <c r="A30" s="1" t="s">
        <v>226</v>
      </c>
    </row>
    <row r="31" spans="1:3" x14ac:dyDescent="0.25">
      <c r="A31" s="1" t="s">
        <v>228</v>
      </c>
    </row>
  </sheetData>
  <hyperlinks>
    <hyperlink ref="A5" location="'Table 1'!A1" display="1 Percentage of businesses receiving different levels of MAS support"/>
    <hyperlink ref="C5" location="'Figure 8'!A1" display="8 GVA time series for treatment and control groups"/>
    <hyperlink ref="C6" location="'Figure 9'!A1" display="9 - Percentage of companies that ceased trading in treated and control groups"/>
    <hyperlink ref="C7" location="'Figure 10'!A1" display="10 GVA time series for treatment and control groups"/>
    <hyperlink ref="C8" location="'Figure 11'!A1" display="11 Difference in GVA between treatment and control groups. Dashed lines show upper and lower bounds of the 95% range"/>
    <hyperlink ref="C9" location="'Figure 12'!A1" display="12 Employee time series for treatment and control groups"/>
    <hyperlink ref="C10" location="'Figure 13'!A1" display="13 Difference in employees between treatment and control groups. Dashed lines show upper and lower bounds of the 95% range"/>
    <hyperlink ref="C11" location="'Figure 14'!A1" display="14 GVA time series for treatment and control groups"/>
    <hyperlink ref="C12" location="'Figure 15'!A1" display="15 Difference in GVA between treatment and control groups. Dashed lines show upper and lower bounds of the 95% range"/>
    <hyperlink ref="C13" location="'Figure 16'!A1" display="16 Employee time series for treatment and control groups"/>
    <hyperlink ref="C14" location="'Figure 17'!A1" display="17 Difference in employees between treatment and control groups. Dashed lines show upper and lower bounds of the 95% range"/>
    <hyperlink ref="C15" location="'Figure 18'!A1" display="18 GVA time series for treatment and control groups"/>
    <hyperlink ref="C16" location="'Figure 19'!A1" display="19 Difference in GVA between treatment and control groups. Dashed lines show upper and lower bounds of the 95% range"/>
    <hyperlink ref="C17" location="'Figure 20'!A1" display="20 Employee time series for treatment and control groups"/>
    <hyperlink ref="C18" location="'Figure 21'!A1" display="21 Difference in employees between treatment and control groups. Dashed lines show upper and lower bounds of the 95% range"/>
    <hyperlink ref="C19" location="'Figure 22'!A1" display="22 GVA time series for treatment and control groups"/>
    <hyperlink ref="C20" location="'Figure 23'!A1" display="23 Difference in GVA between treatment and control groups. Dashed lines show upper and lower bounds of the 95% range"/>
    <hyperlink ref="C21" location="'Figure 24'!A1" display="24 Employee time series for treatment and control groups"/>
    <hyperlink ref="C22" location="'Figure 25'!A1" display="25 Difference in employees between treatment and control groups. Dashed lines show upper and lower bounds of the 95% range"/>
    <hyperlink ref="A6" location="'Table 3'!A1" display="3 The numbers of L2 and L4 interventions and the amount of L4 grant funding over the period of interest"/>
    <hyperlink ref="A7" location="'Table 4'!A1" display="4 Regional distribution of L4 MAS support"/>
    <hyperlink ref="A8" location="'Table 5'!A1" display="5 Distribution of L4 MAS support by project type"/>
    <hyperlink ref="A9" location="'Table 6'!A1" display="6 Distribution of L4 MAS clients by the number of repeat interventions"/>
    <hyperlink ref="A10" location="'Table 11'!A1" display="11 Linking rate for businesses receiving different levels of MAS support"/>
    <hyperlink ref="A11" location="'Table 12'!A1" display="12 Distribution of employees for linked businesses and the overall population"/>
    <hyperlink ref="A12" location="'Table 13'!A1" display="13 Distribution of turnover for linked businesses and the overall population"/>
    <hyperlink ref="A13" location="'Table 14'!A1" display="14 Broad business sectors by 3 digit SIC code"/>
    <hyperlink ref="A14" location="'Table 17'!A1" display="17 Results of paired T-test for Experiment A. Number of observations = 886"/>
    <hyperlink ref="A15" location="'Table 18'!A1" display="18 Statistical significance in paired T-test for Experiment A"/>
    <hyperlink ref="A16" location="'Table 19'!A1" display="19 Results of regression analysis for Experiment A"/>
    <hyperlink ref="A17" location="'Table 20'!A1" display="20 Results by number of employees"/>
    <hyperlink ref="A18" location="'Table 21'!A1" display="21 Results by turnover"/>
    <hyperlink ref="A19" location="'Table 22'!A1" display="22 Results by region"/>
    <hyperlink ref="A20" location="'Table 23'!A1" display="23 Results by L4 project type"/>
    <hyperlink ref="A21" location="'Table 24'!A1" display="24 Results by total L4 grant funding amount"/>
    <hyperlink ref="A22" location="'Table 25'!A1" display="25 Results by number of repeat interventions"/>
    <hyperlink ref="A23" location="'Table 26'!A1" display="26 Results by participation in L5 support"/>
    <hyperlink ref="A24" location="'Table 27'!A1" display="27 Results of paired T-test for Experiment B. Number of observations = 2922"/>
    <hyperlink ref="A25" location="'Table 28'!A1" display="28 Statistical significance in paired T-test for Experiment B"/>
    <hyperlink ref="A26" location="'Table 29'!A1" display="29 Results of regression analysis for Experiment B **************************************"/>
    <hyperlink ref="A27" location="'Table 30'!A1" display="30 Results of average treatment effect analysis for Experiment C. No. of observations = 597"/>
    <hyperlink ref="A28" location="'Table 31'!A1" display="31 Results of regression analysis for Experiment C"/>
    <hyperlink ref="A29" location="'Table 32'!A1" display="32 Results of average treatment effect analysis for Experiment D. No. of observations = 597"/>
    <hyperlink ref="A30" location="'Table 33'!A1" display="33 Results of regression analysis for Experiment D"/>
    <hyperlink ref="A31" location="'Table 34'!A1" display="34 Summary of GVA DiD results and variance for Experiments A – D"/>
  </hyperlinks>
  <pageMargins left="0.7" right="0.7" top="0.75" bottom="0.75" header="0.3" footer="0.3"/>
  <pageSetup paperSize="9" orientation="portrait" verticalDpi="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3" sqref="B13"/>
    </sheetView>
  </sheetViews>
  <sheetFormatPr defaultRowHeight="15" x14ac:dyDescent="0.25"/>
  <cols>
    <col min="1" max="2" width="22.7109375" customWidth="1"/>
  </cols>
  <sheetData>
    <row r="1" spans="1:2" ht="14.45" x14ac:dyDescent="0.3">
      <c r="A1" s="1" t="s">
        <v>6</v>
      </c>
    </row>
    <row r="3" spans="1:2" ht="15.75" thickBot="1" x14ac:dyDescent="0.3">
      <c r="A3" s="5" t="s">
        <v>125</v>
      </c>
    </row>
    <row r="4" spans="1:2" thickBot="1" x14ac:dyDescent="0.35">
      <c r="A4" s="49" t="s">
        <v>127</v>
      </c>
      <c r="B4" s="49" t="s">
        <v>128</v>
      </c>
    </row>
    <row r="5" spans="1:2" ht="14.45" x14ac:dyDescent="0.3">
      <c r="A5" s="50" t="s">
        <v>129</v>
      </c>
      <c r="B5" s="50" t="s">
        <v>130</v>
      </c>
    </row>
    <row r="6" spans="1:2" ht="14.45" x14ac:dyDescent="0.3">
      <c r="A6" s="50" t="s">
        <v>131</v>
      </c>
      <c r="B6" s="50" t="s">
        <v>132</v>
      </c>
    </row>
    <row r="7" spans="1:2" ht="14.45" x14ac:dyDescent="0.3">
      <c r="A7" s="50" t="s">
        <v>133</v>
      </c>
      <c r="B7" s="50" t="s">
        <v>134</v>
      </c>
    </row>
    <row r="8" spans="1:2" ht="14.45" x14ac:dyDescent="0.3">
      <c r="A8" s="50" t="s">
        <v>135</v>
      </c>
      <c r="B8" s="50" t="s">
        <v>136</v>
      </c>
    </row>
    <row r="9" spans="1:2" ht="14.45" x14ac:dyDescent="0.3">
      <c r="A9" s="50" t="s">
        <v>137</v>
      </c>
      <c r="B9" s="50" t="s">
        <v>138</v>
      </c>
    </row>
    <row r="10" spans="1:2" thickBot="1" x14ac:dyDescent="0.35">
      <c r="A10" s="51" t="s">
        <v>139</v>
      </c>
      <c r="B10" s="51" t="s">
        <v>140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G8" sqref="G8"/>
    </sheetView>
  </sheetViews>
  <sheetFormatPr defaultRowHeight="15" x14ac:dyDescent="0.25"/>
  <cols>
    <col min="1" max="1" width="26.140625" customWidth="1"/>
    <col min="2" max="2" width="17" customWidth="1"/>
    <col min="3" max="3" width="10" customWidth="1"/>
    <col min="4" max="4" width="9.42578125" customWidth="1"/>
    <col min="5" max="6" width="13.42578125" customWidth="1"/>
  </cols>
  <sheetData>
    <row r="1" spans="1:6" ht="14.45" x14ac:dyDescent="0.3">
      <c r="A1" s="1" t="s">
        <v>6</v>
      </c>
    </row>
    <row r="3" spans="1:6" x14ac:dyDescent="0.25">
      <c r="A3" s="5" t="s">
        <v>141</v>
      </c>
    </row>
    <row r="4" spans="1:6" ht="45.75" thickBot="1" x14ac:dyDescent="0.3">
      <c r="A4" s="52" t="s">
        <v>143</v>
      </c>
      <c r="B4" s="53" t="s">
        <v>144</v>
      </c>
      <c r="C4" s="53" t="s">
        <v>145</v>
      </c>
      <c r="D4" s="53" t="s">
        <v>146</v>
      </c>
      <c r="E4" s="53" t="s">
        <v>147</v>
      </c>
      <c r="F4" s="53" t="s">
        <v>148</v>
      </c>
    </row>
    <row r="5" spans="1:6" ht="14.45" x14ac:dyDescent="0.3">
      <c r="A5" s="54" t="s">
        <v>149</v>
      </c>
      <c r="B5" s="55">
        <v>241</v>
      </c>
      <c r="C5" s="55">
        <v>52</v>
      </c>
      <c r="D5" s="55">
        <v>1535</v>
      </c>
      <c r="E5" s="55">
        <v>140</v>
      </c>
      <c r="F5" s="55">
        <v>343</v>
      </c>
    </row>
    <row r="6" spans="1:6" thickBot="1" x14ac:dyDescent="0.35">
      <c r="A6" s="56" t="s">
        <v>150</v>
      </c>
      <c r="B6" s="57">
        <v>92</v>
      </c>
      <c r="C6" s="57">
        <v>75</v>
      </c>
      <c r="D6" s="57">
        <v>2238</v>
      </c>
      <c r="E6" s="57">
        <v>-56</v>
      </c>
      <c r="F6" s="57">
        <v>240</v>
      </c>
    </row>
    <row r="7" spans="1:6" ht="14.45" x14ac:dyDescent="0.3">
      <c r="A7" s="54" t="s">
        <v>151</v>
      </c>
      <c r="B7" s="55">
        <v>149</v>
      </c>
      <c r="C7" s="55">
        <v>74</v>
      </c>
      <c r="D7" s="55">
        <v>2189</v>
      </c>
      <c r="E7" s="55">
        <v>5</v>
      </c>
      <c r="F7" s="55">
        <v>294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5" x14ac:dyDescent="0.25"/>
  <cols>
    <col min="1" max="1" width="24.85546875" customWidth="1"/>
    <col min="2" max="2" width="19.28515625" customWidth="1"/>
  </cols>
  <sheetData>
    <row r="1" spans="1:2" ht="14.45" x14ac:dyDescent="0.3">
      <c r="A1" s="1" t="s">
        <v>6</v>
      </c>
    </row>
    <row r="3" spans="1:2" x14ac:dyDescent="0.25">
      <c r="A3" s="5" t="s">
        <v>152</v>
      </c>
    </row>
    <row r="4" spans="1:2" ht="16.149999999999999" thickBot="1" x14ac:dyDescent="0.35">
      <c r="A4" s="83" t="s">
        <v>154</v>
      </c>
      <c r="B4" s="83"/>
    </row>
    <row r="5" spans="1:2" x14ac:dyDescent="0.3">
      <c r="A5" s="32" t="s">
        <v>155</v>
      </c>
      <c r="B5" s="35">
        <v>0.97</v>
      </c>
    </row>
    <row r="6" spans="1:2" x14ac:dyDescent="0.3">
      <c r="A6" s="32" t="s">
        <v>156</v>
      </c>
      <c r="B6" s="35">
        <v>0.04</v>
      </c>
    </row>
    <row r="7" spans="1:2" x14ac:dyDescent="0.3">
      <c r="A7" s="32" t="s">
        <v>157</v>
      </c>
      <c r="B7" s="35">
        <v>0.02</v>
      </c>
    </row>
  </sheetData>
  <mergeCells count="1">
    <mergeCell ref="A4:B4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 x14ac:dyDescent="0.25"/>
  <cols>
    <col min="1" max="1" width="33.7109375" customWidth="1"/>
    <col min="2" max="2" width="7.7109375" customWidth="1"/>
    <col min="3" max="3" width="9.140625" customWidth="1"/>
    <col min="4" max="4" width="9.28515625" customWidth="1"/>
    <col min="6" max="6" width="22" customWidth="1"/>
    <col min="7" max="7" width="19.140625" customWidth="1"/>
  </cols>
  <sheetData>
    <row r="1" spans="1:7" ht="14.45" x14ac:dyDescent="0.3">
      <c r="A1" s="1" t="s">
        <v>6</v>
      </c>
    </row>
    <row r="3" spans="1:7" x14ac:dyDescent="0.25">
      <c r="A3" s="5" t="s">
        <v>158</v>
      </c>
    </row>
    <row r="4" spans="1:7" ht="30.75" thickBot="1" x14ac:dyDescent="0.3">
      <c r="A4" s="52" t="s">
        <v>143</v>
      </c>
      <c r="B4" s="53" t="s">
        <v>159</v>
      </c>
      <c r="C4" s="53" t="s">
        <v>160</v>
      </c>
      <c r="D4" s="53" t="s">
        <v>161</v>
      </c>
      <c r="E4" s="53" t="s">
        <v>162</v>
      </c>
      <c r="F4" s="53" t="s">
        <v>147</v>
      </c>
      <c r="G4" s="53" t="s">
        <v>148</v>
      </c>
    </row>
    <row r="5" spans="1:7" ht="14.45" x14ac:dyDescent="0.3">
      <c r="A5" s="54" t="s">
        <v>163</v>
      </c>
      <c r="B5" s="55">
        <v>130</v>
      </c>
      <c r="C5" s="55">
        <v>45</v>
      </c>
      <c r="D5" s="55">
        <v>2.91</v>
      </c>
      <c r="E5" s="80">
        <v>4.0000000000000001E-3</v>
      </c>
      <c r="F5" s="55">
        <v>43</v>
      </c>
      <c r="G5" s="58">
        <v>218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" sqref="B1:C1"/>
    </sheetView>
  </sheetViews>
  <sheetFormatPr defaultRowHeight="15" x14ac:dyDescent="0.25"/>
  <cols>
    <col min="1" max="1" width="16.28515625" customWidth="1"/>
    <col min="2" max="2" width="21.28515625" customWidth="1"/>
    <col min="3" max="3" width="14.5703125" customWidth="1"/>
    <col min="4" max="4" width="12.7109375" customWidth="1"/>
  </cols>
  <sheetData>
    <row r="1" spans="1:4" ht="14.45" x14ac:dyDescent="0.3">
      <c r="A1" s="1" t="s">
        <v>6</v>
      </c>
    </row>
    <row r="3" spans="1:4" x14ac:dyDescent="0.25">
      <c r="A3" s="5" t="s">
        <v>164</v>
      </c>
    </row>
    <row r="4" spans="1:4" ht="30.75" thickBot="1" x14ac:dyDescent="0.3">
      <c r="A4" s="59" t="s">
        <v>109</v>
      </c>
      <c r="B4" s="53" t="s">
        <v>166</v>
      </c>
      <c r="C4" s="60" t="s">
        <v>167</v>
      </c>
      <c r="D4" s="53" t="s">
        <v>168</v>
      </c>
    </row>
    <row r="5" spans="1:4" ht="14.45" x14ac:dyDescent="0.3">
      <c r="A5" s="54" t="s">
        <v>169</v>
      </c>
      <c r="B5" s="55">
        <v>27</v>
      </c>
      <c r="C5" s="61">
        <v>190</v>
      </c>
      <c r="D5" s="62">
        <v>2540</v>
      </c>
    </row>
    <row r="6" spans="1:4" ht="14.45" x14ac:dyDescent="0.3">
      <c r="A6" s="54" t="s">
        <v>170</v>
      </c>
      <c r="B6" s="55">
        <v>71</v>
      </c>
      <c r="C6" s="61">
        <v>133</v>
      </c>
      <c r="D6" s="62">
        <v>2387</v>
      </c>
    </row>
    <row r="7" spans="1:4" ht="14.45" x14ac:dyDescent="0.3">
      <c r="A7" s="54" t="s">
        <v>171</v>
      </c>
      <c r="B7" s="55">
        <v>180</v>
      </c>
      <c r="C7" s="61">
        <v>251</v>
      </c>
      <c r="D7" s="62">
        <v>2637</v>
      </c>
    </row>
    <row r="8" spans="1:4" ht="14.45" x14ac:dyDescent="0.3">
      <c r="A8" s="54" t="s">
        <v>172</v>
      </c>
      <c r="B8" s="55">
        <v>149</v>
      </c>
      <c r="C8" s="61">
        <v>311</v>
      </c>
      <c r="D8" s="62">
        <v>2970</v>
      </c>
    </row>
    <row r="9" spans="1:4" ht="14.45" x14ac:dyDescent="0.3">
      <c r="A9" s="54" t="s">
        <v>173</v>
      </c>
      <c r="B9" s="55">
        <v>12959</v>
      </c>
      <c r="C9" s="61">
        <v>2</v>
      </c>
      <c r="D9" s="58">
        <v>300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4" sqref="C14"/>
    </sheetView>
  </sheetViews>
  <sheetFormatPr defaultRowHeight="15" x14ac:dyDescent="0.25"/>
  <cols>
    <col min="1" max="1" width="22" customWidth="1"/>
    <col min="2" max="2" width="21.5703125" customWidth="1"/>
    <col min="3" max="3" width="19.7109375" customWidth="1"/>
    <col min="4" max="4" width="18.28515625" customWidth="1"/>
  </cols>
  <sheetData>
    <row r="1" spans="1:4" ht="14.45" x14ac:dyDescent="0.3">
      <c r="A1" s="1" t="s">
        <v>6</v>
      </c>
    </row>
    <row r="3" spans="1:4" x14ac:dyDescent="0.25">
      <c r="A3" s="5" t="s">
        <v>174</v>
      </c>
    </row>
    <row r="4" spans="1:4" ht="30.75" thickBot="1" x14ac:dyDescent="0.3">
      <c r="A4" s="59" t="s">
        <v>119</v>
      </c>
      <c r="B4" s="53" t="s">
        <v>166</v>
      </c>
      <c r="C4" s="60" t="s">
        <v>167</v>
      </c>
      <c r="D4" s="53" t="s">
        <v>168</v>
      </c>
    </row>
    <row r="5" spans="1:4" ht="14.45" x14ac:dyDescent="0.3">
      <c r="A5" s="54" t="s">
        <v>176</v>
      </c>
      <c r="B5" s="55">
        <v>26</v>
      </c>
      <c r="C5" s="61">
        <v>152</v>
      </c>
      <c r="D5" s="62">
        <v>2455</v>
      </c>
    </row>
    <row r="6" spans="1:4" ht="14.45" x14ac:dyDescent="0.3">
      <c r="A6" s="54" t="s">
        <v>177</v>
      </c>
      <c r="B6" s="55">
        <v>55</v>
      </c>
      <c r="C6" s="61">
        <v>236</v>
      </c>
      <c r="D6" s="62">
        <v>2417</v>
      </c>
    </row>
    <row r="7" spans="1:4" ht="14.45" x14ac:dyDescent="0.3">
      <c r="A7" s="54" t="s">
        <v>178</v>
      </c>
      <c r="B7" s="55">
        <v>135</v>
      </c>
      <c r="C7" s="61">
        <v>201</v>
      </c>
      <c r="D7" s="62">
        <v>2920</v>
      </c>
    </row>
    <row r="8" spans="1:4" ht="14.45" x14ac:dyDescent="0.3">
      <c r="A8" s="54" t="s">
        <v>179</v>
      </c>
      <c r="B8" s="55">
        <v>343</v>
      </c>
      <c r="C8" s="61">
        <v>283</v>
      </c>
      <c r="D8" s="62">
        <v>2966</v>
      </c>
    </row>
    <row r="9" spans="1:4" ht="14.45" x14ac:dyDescent="0.3">
      <c r="A9" s="54" t="s">
        <v>180</v>
      </c>
      <c r="B9" s="55">
        <v>-607</v>
      </c>
      <c r="C9" s="61">
        <v>15</v>
      </c>
      <c r="D9" s="62">
        <v>1549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9" sqref="E19"/>
    </sheetView>
  </sheetViews>
  <sheetFormatPr defaultRowHeight="15" x14ac:dyDescent="0.25"/>
  <cols>
    <col min="1" max="1" width="20.5703125" customWidth="1"/>
    <col min="2" max="2" width="19.28515625" customWidth="1"/>
    <col min="3" max="3" width="13.42578125" customWidth="1"/>
    <col min="4" max="4" width="17.5703125" customWidth="1"/>
  </cols>
  <sheetData>
    <row r="1" spans="1:4" ht="14.45" x14ac:dyDescent="0.3">
      <c r="A1" s="1" t="s">
        <v>6</v>
      </c>
    </row>
    <row r="3" spans="1:4" x14ac:dyDescent="0.25">
      <c r="A3" s="5" t="s">
        <v>181</v>
      </c>
    </row>
    <row r="4" spans="1:4" ht="30.75" thickBot="1" x14ac:dyDescent="0.3">
      <c r="A4" s="59" t="s">
        <v>183</v>
      </c>
      <c r="B4" s="53" t="s">
        <v>166</v>
      </c>
      <c r="C4" s="63" t="s">
        <v>167</v>
      </c>
      <c r="D4" s="63" t="s">
        <v>168</v>
      </c>
    </row>
    <row r="5" spans="1:4" ht="14.45" x14ac:dyDescent="0.3">
      <c r="A5" s="54" t="s">
        <v>78</v>
      </c>
      <c r="B5" s="55">
        <v>443</v>
      </c>
      <c r="C5" s="64">
        <v>86</v>
      </c>
      <c r="D5" s="65">
        <v>2796</v>
      </c>
    </row>
    <row r="6" spans="1:4" ht="14.45" x14ac:dyDescent="0.3">
      <c r="A6" s="54" t="s">
        <v>80</v>
      </c>
      <c r="B6" s="55">
        <v>111</v>
      </c>
      <c r="C6" s="64">
        <v>75</v>
      </c>
      <c r="D6" s="65">
        <v>3179</v>
      </c>
    </row>
    <row r="7" spans="1:4" ht="14.45" x14ac:dyDescent="0.3">
      <c r="A7" s="54" t="s">
        <v>75</v>
      </c>
      <c r="B7" s="55">
        <v>355</v>
      </c>
      <c r="C7" s="64">
        <v>66</v>
      </c>
      <c r="D7" s="65">
        <v>2676</v>
      </c>
    </row>
    <row r="8" spans="1:4" ht="14.45" x14ac:dyDescent="0.3">
      <c r="A8" s="54" t="s">
        <v>82</v>
      </c>
      <c r="B8" s="55">
        <v>268</v>
      </c>
      <c r="C8" s="64">
        <v>37</v>
      </c>
      <c r="D8" s="65">
        <v>2489</v>
      </c>
    </row>
    <row r="9" spans="1:4" ht="14.45" x14ac:dyDescent="0.3">
      <c r="A9" s="54" t="s">
        <v>79</v>
      </c>
      <c r="B9" s="55">
        <v>235</v>
      </c>
      <c r="C9" s="64">
        <v>75</v>
      </c>
      <c r="D9" s="65">
        <v>2774</v>
      </c>
    </row>
    <row r="10" spans="1:4" ht="14.45" x14ac:dyDescent="0.3">
      <c r="A10" s="54" t="s">
        <v>74</v>
      </c>
      <c r="B10" s="55">
        <v>149</v>
      </c>
      <c r="C10" s="64">
        <v>103</v>
      </c>
      <c r="D10" s="65">
        <v>2240</v>
      </c>
    </row>
    <row r="11" spans="1:4" ht="14.45" x14ac:dyDescent="0.3">
      <c r="A11" s="54" t="s">
        <v>77</v>
      </c>
      <c r="B11" s="55">
        <v>-273</v>
      </c>
      <c r="C11" s="64">
        <v>148</v>
      </c>
      <c r="D11" s="65">
        <v>2499</v>
      </c>
    </row>
    <row r="12" spans="1:4" ht="14.45" x14ac:dyDescent="0.3">
      <c r="A12" s="54" t="s">
        <v>81</v>
      </c>
      <c r="B12" s="55">
        <v>195</v>
      </c>
      <c r="C12" s="64">
        <v>167</v>
      </c>
      <c r="D12" s="65">
        <v>2656</v>
      </c>
    </row>
    <row r="13" spans="1:4" ht="14.45" x14ac:dyDescent="0.3">
      <c r="A13" s="54" t="s">
        <v>76</v>
      </c>
      <c r="B13" s="55">
        <v>225</v>
      </c>
      <c r="C13" s="64">
        <v>118</v>
      </c>
      <c r="D13" s="65">
        <v>2860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5" x14ac:dyDescent="0.25"/>
  <cols>
    <col min="1" max="1" width="24.28515625" customWidth="1"/>
    <col min="2" max="2" width="20.28515625" customWidth="1"/>
    <col min="3" max="3" width="13.7109375" customWidth="1"/>
    <col min="4" max="4" width="19.7109375" customWidth="1"/>
  </cols>
  <sheetData>
    <row r="1" spans="1:4" ht="14.45" x14ac:dyDescent="0.3">
      <c r="A1" s="1" t="s">
        <v>6</v>
      </c>
    </row>
    <row r="3" spans="1:4" x14ac:dyDescent="0.25">
      <c r="A3" s="5" t="s">
        <v>184</v>
      </c>
    </row>
    <row r="4" spans="1:4" ht="30.75" thickBot="1" x14ac:dyDescent="0.3">
      <c r="A4" s="59" t="s">
        <v>186</v>
      </c>
      <c r="B4" s="53" t="s">
        <v>166</v>
      </c>
      <c r="C4" s="63" t="s">
        <v>187</v>
      </c>
      <c r="D4" s="63" t="s">
        <v>168</v>
      </c>
    </row>
    <row r="5" spans="1:4" ht="14.45" x14ac:dyDescent="0.3">
      <c r="A5" s="54" t="s">
        <v>88</v>
      </c>
      <c r="B5" s="55">
        <v>182</v>
      </c>
      <c r="C5" s="64">
        <v>687</v>
      </c>
      <c r="D5" s="65">
        <v>2817</v>
      </c>
    </row>
    <row r="6" spans="1:4" ht="14.45" x14ac:dyDescent="0.3">
      <c r="A6" s="54" t="s">
        <v>188</v>
      </c>
      <c r="B6" s="55">
        <v>77</v>
      </c>
      <c r="C6" s="64">
        <v>223</v>
      </c>
      <c r="D6" s="65">
        <v>3404</v>
      </c>
    </row>
    <row r="7" spans="1:4" ht="14.45" x14ac:dyDescent="0.3">
      <c r="A7" s="54" t="s">
        <v>189</v>
      </c>
      <c r="B7" s="55">
        <v>57</v>
      </c>
      <c r="C7" s="64">
        <v>18</v>
      </c>
      <c r="D7" s="65">
        <v>6125</v>
      </c>
    </row>
    <row r="8" spans="1:4" ht="14.45" x14ac:dyDescent="0.3">
      <c r="A8" s="54" t="s">
        <v>87</v>
      </c>
      <c r="B8" s="55">
        <v>149</v>
      </c>
      <c r="C8" s="64">
        <v>398</v>
      </c>
      <c r="D8" s="65">
        <v>3032</v>
      </c>
    </row>
    <row r="9" spans="1:4" ht="14.45" x14ac:dyDescent="0.3">
      <c r="A9" s="54" t="s">
        <v>89</v>
      </c>
      <c r="B9" s="55">
        <v>166</v>
      </c>
      <c r="C9" s="64">
        <v>60</v>
      </c>
      <c r="D9" s="65">
        <v>3849</v>
      </c>
    </row>
    <row r="10" spans="1:4" ht="14.45" x14ac:dyDescent="0.3">
      <c r="A10" s="54" t="s">
        <v>92</v>
      </c>
      <c r="B10" s="55">
        <v>-200</v>
      </c>
      <c r="C10" s="64">
        <v>13</v>
      </c>
      <c r="D10" s="65">
        <v>3375</v>
      </c>
    </row>
    <row r="11" spans="1:4" ht="14.45" x14ac:dyDescent="0.3">
      <c r="A11" s="54" t="s">
        <v>94</v>
      </c>
      <c r="B11" s="55">
        <v>-170</v>
      </c>
      <c r="C11" s="64">
        <v>4</v>
      </c>
      <c r="D11" s="65">
        <v>2917</v>
      </c>
    </row>
    <row r="12" spans="1:4" ht="14.45" x14ac:dyDescent="0.3">
      <c r="A12" s="54" t="s">
        <v>93</v>
      </c>
      <c r="B12" s="66">
        <v>5942</v>
      </c>
      <c r="C12" s="64">
        <v>1</v>
      </c>
      <c r="D12" s="64">
        <v>0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8" sqref="B18"/>
    </sheetView>
  </sheetViews>
  <sheetFormatPr defaultRowHeight="15" x14ac:dyDescent="0.25"/>
  <cols>
    <col min="1" max="1" width="21" customWidth="1"/>
    <col min="2" max="2" width="25.28515625" customWidth="1"/>
    <col min="3" max="3" width="14.7109375" customWidth="1"/>
  </cols>
  <sheetData>
    <row r="1" spans="1:3" ht="14.45" x14ac:dyDescent="0.3">
      <c r="A1" s="1" t="s">
        <v>6</v>
      </c>
    </row>
    <row r="3" spans="1:3" x14ac:dyDescent="0.25">
      <c r="A3" s="5" t="s">
        <v>190</v>
      </c>
    </row>
    <row r="4" spans="1:3" ht="15.75" thickBot="1" x14ac:dyDescent="0.3">
      <c r="A4" s="67" t="s">
        <v>192</v>
      </c>
      <c r="B4" s="68" t="s">
        <v>166</v>
      </c>
      <c r="C4" s="69" t="s">
        <v>193</v>
      </c>
    </row>
    <row r="5" spans="1:3" x14ac:dyDescent="0.25">
      <c r="A5" s="70" t="s">
        <v>194</v>
      </c>
      <c r="B5" s="71">
        <v>-202</v>
      </c>
      <c r="C5" s="72">
        <v>173</v>
      </c>
    </row>
    <row r="6" spans="1:3" x14ac:dyDescent="0.25">
      <c r="A6" s="70" t="s">
        <v>195</v>
      </c>
      <c r="B6" s="71">
        <v>154</v>
      </c>
      <c r="C6" s="72">
        <v>178</v>
      </c>
    </row>
    <row r="7" spans="1:3" x14ac:dyDescent="0.25">
      <c r="A7" s="70" t="s">
        <v>196</v>
      </c>
      <c r="B7" s="71">
        <v>240</v>
      </c>
      <c r="C7" s="72">
        <v>174</v>
      </c>
    </row>
    <row r="8" spans="1:3" x14ac:dyDescent="0.25">
      <c r="A8" s="70" t="s">
        <v>197</v>
      </c>
      <c r="B8" s="71">
        <v>67</v>
      </c>
      <c r="C8" s="72">
        <v>172</v>
      </c>
    </row>
    <row r="9" spans="1:3" x14ac:dyDescent="0.25">
      <c r="A9" s="70" t="s">
        <v>198</v>
      </c>
      <c r="B9" s="71">
        <v>271</v>
      </c>
      <c r="C9" s="72">
        <v>178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9" sqref="C19"/>
    </sheetView>
  </sheetViews>
  <sheetFormatPr defaultRowHeight="15" x14ac:dyDescent="0.25"/>
  <cols>
    <col min="1" max="1" width="17.5703125" customWidth="1"/>
    <col min="2" max="2" width="28" customWidth="1"/>
    <col min="3" max="3" width="16.140625" customWidth="1"/>
    <col min="4" max="4" width="19.85546875" customWidth="1"/>
  </cols>
  <sheetData>
    <row r="1" spans="1:4" ht="14.45" x14ac:dyDescent="0.3">
      <c r="A1" s="1" t="s">
        <v>6</v>
      </c>
    </row>
    <row r="3" spans="1:4" x14ac:dyDescent="0.25">
      <c r="A3" s="5" t="s">
        <v>199</v>
      </c>
    </row>
    <row r="4" spans="1:4" ht="15.75" thickBot="1" x14ac:dyDescent="0.3">
      <c r="A4" s="73" t="s">
        <v>201</v>
      </c>
      <c r="B4" s="68" t="s">
        <v>202</v>
      </c>
      <c r="C4" s="68" t="s">
        <v>193</v>
      </c>
      <c r="D4" s="74" t="s">
        <v>168</v>
      </c>
    </row>
    <row r="5" spans="1:4" ht="14.45" x14ac:dyDescent="0.3">
      <c r="A5" s="50">
        <v>1</v>
      </c>
      <c r="B5" s="71">
        <v>54</v>
      </c>
      <c r="C5" s="71">
        <v>514</v>
      </c>
      <c r="D5" s="75">
        <v>1713</v>
      </c>
    </row>
    <row r="6" spans="1:4" ht="14.45" x14ac:dyDescent="0.3">
      <c r="A6" s="50">
        <v>2</v>
      </c>
      <c r="B6" s="71">
        <v>208</v>
      </c>
      <c r="C6" s="71">
        <v>245</v>
      </c>
      <c r="D6" s="75">
        <v>3306</v>
      </c>
    </row>
    <row r="7" spans="1:4" ht="14.45" x14ac:dyDescent="0.3">
      <c r="A7" s="50">
        <v>3</v>
      </c>
      <c r="B7" s="71">
        <v>159</v>
      </c>
      <c r="C7" s="71">
        <v>90</v>
      </c>
      <c r="D7" s="75">
        <v>5290</v>
      </c>
    </row>
    <row r="8" spans="1:4" ht="14.45" x14ac:dyDescent="0.3">
      <c r="A8" s="50">
        <v>4</v>
      </c>
      <c r="B8" s="71">
        <v>173</v>
      </c>
      <c r="C8" s="71">
        <v>22</v>
      </c>
      <c r="D8" s="75">
        <v>7685</v>
      </c>
    </row>
    <row r="9" spans="1:4" ht="14.45" x14ac:dyDescent="0.3">
      <c r="A9" s="50">
        <v>5</v>
      </c>
      <c r="B9" s="71">
        <v>35</v>
      </c>
      <c r="C9" s="71">
        <v>2</v>
      </c>
      <c r="D9" s="75">
        <v>9759</v>
      </c>
    </row>
    <row r="10" spans="1:4" ht="14.45" x14ac:dyDescent="0.3">
      <c r="A10" s="50">
        <v>6</v>
      </c>
      <c r="B10" s="71">
        <v>-878</v>
      </c>
      <c r="C10" s="71">
        <v>3</v>
      </c>
      <c r="D10" s="75">
        <v>10250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27" sqref="A27"/>
    </sheetView>
  </sheetViews>
  <sheetFormatPr defaultRowHeight="15" x14ac:dyDescent="0.25"/>
  <cols>
    <col min="1" max="1" width="18.5703125" customWidth="1"/>
    <col min="2" max="7" width="12.28515625" customWidth="1"/>
  </cols>
  <sheetData>
    <row r="1" spans="1:7" ht="14.45" x14ac:dyDescent="0.3">
      <c r="A1" s="1" t="s">
        <v>6</v>
      </c>
    </row>
    <row r="3" spans="1:7" ht="15.75" thickBot="1" x14ac:dyDescent="0.3">
      <c r="A3" s="5" t="s">
        <v>7</v>
      </c>
    </row>
    <row r="4" spans="1:7" s="13" customFormat="1" ht="45.6" thickBot="1" x14ac:dyDescent="0.35">
      <c r="A4" s="11"/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6" t="s">
        <v>13</v>
      </c>
    </row>
    <row r="5" spans="1:7" ht="42.6" customHeight="1" thickBot="1" x14ac:dyDescent="0.35">
      <c r="A5" s="10" t="s">
        <v>14</v>
      </c>
      <c r="B5" s="7">
        <v>0.89</v>
      </c>
      <c r="C5" s="7">
        <v>0.66</v>
      </c>
      <c r="D5" s="7">
        <v>0.02</v>
      </c>
      <c r="E5" s="7">
        <v>0.09</v>
      </c>
      <c r="F5" s="7">
        <v>0.22</v>
      </c>
      <c r="G5" s="8">
        <v>0.49</v>
      </c>
    </row>
    <row r="6" spans="1:7" x14ac:dyDescent="0.25">
      <c r="A6" s="9" t="s">
        <v>15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1" sqref="B11"/>
    </sheetView>
  </sheetViews>
  <sheetFormatPr defaultRowHeight="15" x14ac:dyDescent="0.25"/>
  <cols>
    <col min="1" max="1" width="17.42578125" customWidth="1"/>
    <col min="2" max="2" width="27.140625" customWidth="1"/>
    <col min="3" max="3" width="18.42578125" customWidth="1"/>
    <col min="4" max="4" width="19.28515625" customWidth="1"/>
  </cols>
  <sheetData>
    <row r="1" spans="1:4" ht="14.45" x14ac:dyDescent="0.3">
      <c r="A1" s="1" t="s">
        <v>6</v>
      </c>
    </row>
    <row r="3" spans="1:4" x14ac:dyDescent="0.25">
      <c r="A3" s="5" t="s">
        <v>203</v>
      </c>
    </row>
    <row r="4" spans="1:4" ht="15.75" thickBot="1" x14ac:dyDescent="0.3">
      <c r="A4" s="73" t="s">
        <v>205</v>
      </c>
      <c r="B4" s="68" t="s">
        <v>202</v>
      </c>
      <c r="C4" s="68" t="s">
        <v>206</v>
      </c>
      <c r="D4" s="74" t="s">
        <v>207</v>
      </c>
    </row>
    <row r="5" spans="1:4" ht="14.45" x14ac:dyDescent="0.3">
      <c r="A5" s="50" t="s">
        <v>208</v>
      </c>
      <c r="B5" s="71">
        <v>123</v>
      </c>
      <c r="C5" s="71">
        <v>408</v>
      </c>
      <c r="D5" s="75">
        <v>2597</v>
      </c>
    </row>
    <row r="6" spans="1:4" ht="14.45" x14ac:dyDescent="0.3">
      <c r="A6" s="50" t="s">
        <v>209</v>
      </c>
      <c r="B6" s="71">
        <v>177</v>
      </c>
      <c r="C6" s="71">
        <v>470</v>
      </c>
      <c r="D6" s="75">
        <v>2767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5" x14ac:dyDescent="0.25"/>
  <cols>
    <col min="1" max="1" width="29.5703125" customWidth="1"/>
    <col min="2" max="2" width="23.7109375" customWidth="1"/>
    <col min="3" max="3" width="14.28515625" customWidth="1"/>
    <col min="4" max="4" width="12.5703125" customWidth="1"/>
    <col min="5" max="5" width="20.7109375" customWidth="1"/>
    <col min="6" max="6" width="20" customWidth="1"/>
  </cols>
  <sheetData>
    <row r="1" spans="1:6" ht="14.45" x14ac:dyDescent="0.3">
      <c r="A1" s="1" t="s">
        <v>6</v>
      </c>
    </row>
    <row r="3" spans="1:6" x14ac:dyDescent="0.25">
      <c r="A3" s="5" t="s">
        <v>210</v>
      </c>
    </row>
    <row r="4" spans="1:6" ht="30.75" thickBot="1" x14ac:dyDescent="0.3">
      <c r="A4" s="52" t="s">
        <v>143</v>
      </c>
      <c r="B4" s="53" t="s">
        <v>144</v>
      </c>
      <c r="C4" s="53" t="s">
        <v>145</v>
      </c>
      <c r="D4" s="53" t="s">
        <v>146</v>
      </c>
      <c r="E4" s="53" t="s">
        <v>147</v>
      </c>
      <c r="F4" s="53" t="s">
        <v>148</v>
      </c>
    </row>
    <row r="5" spans="1:6" ht="14.45" x14ac:dyDescent="0.3">
      <c r="A5" s="54" t="s">
        <v>149</v>
      </c>
      <c r="B5" s="55">
        <v>149</v>
      </c>
      <c r="C5" s="55">
        <v>18</v>
      </c>
      <c r="D5" s="55">
        <v>996</v>
      </c>
      <c r="E5" s="55">
        <v>113</v>
      </c>
      <c r="F5" s="55">
        <v>185</v>
      </c>
    </row>
    <row r="6" spans="1:6" thickBot="1" x14ac:dyDescent="0.35">
      <c r="A6" s="56" t="s">
        <v>150</v>
      </c>
      <c r="B6" s="57">
        <v>60</v>
      </c>
      <c r="C6" s="57">
        <v>20</v>
      </c>
      <c r="D6" s="57">
        <v>1099</v>
      </c>
      <c r="E6" s="57">
        <v>20</v>
      </c>
      <c r="F6" s="57">
        <v>100</v>
      </c>
    </row>
    <row r="7" spans="1:6" ht="14.45" x14ac:dyDescent="0.3">
      <c r="A7" s="54" t="s">
        <v>151</v>
      </c>
      <c r="B7" s="55">
        <v>89</v>
      </c>
      <c r="C7" s="55">
        <v>25</v>
      </c>
      <c r="D7" s="55">
        <v>1360</v>
      </c>
      <c r="E7" s="55">
        <v>40</v>
      </c>
      <c r="F7" s="55">
        <v>138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5" x14ac:dyDescent="0.25"/>
  <cols>
    <col min="1" max="1" width="20.5703125" customWidth="1"/>
    <col min="2" max="2" width="22.7109375" customWidth="1"/>
  </cols>
  <sheetData>
    <row r="1" spans="1:2" ht="14.45" x14ac:dyDescent="0.3">
      <c r="A1" s="1" t="s">
        <v>6</v>
      </c>
    </row>
    <row r="3" spans="1:2" x14ac:dyDescent="0.25">
      <c r="A3" s="5" t="s">
        <v>211</v>
      </c>
    </row>
    <row r="4" spans="1:2" ht="16.149999999999999" thickBot="1" x14ac:dyDescent="0.35">
      <c r="A4" s="84" t="s">
        <v>154</v>
      </c>
      <c r="B4" s="84"/>
    </row>
    <row r="5" spans="1:2" x14ac:dyDescent="0.3">
      <c r="A5" s="32" t="s">
        <v>155</v>
      </c>
      <c r="B5" s="35">
        <v>1</v>
      </c>
    </row>
    <row r="6" spans="1:2" x14ac:dyDescent="0.3">
      <c r="A6" s="32" t="s">
        <v>156</v>
      </c>
      <c r="B6" s="35">
        <v>0</v>
      </c>
    </row>
    <row r="7" spans="1:2" x14ac:dyDescent="0.3">
      <c r="A7" s="32" t="s">
        <v>157</v>
      </c>
      <c r="B7" s="35">
        <v>0</v>
      </c>
    </row>
  </sheetData>
  <mergeCells count="1">
    <mergeCell ref="A4:B4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D12" sqref="D12"/>
    </sheetView>
  </sheetViews>
  <sheetFormatPr defaultRowHeight="15" x14ac:dyDescent="0.25"/>
  <cols>
    <col min="1" max="1" width="28.5703125" customWidth="1"/>
    <col min="2" max="2" width="10.42578125" customWidth="1"/>
    <col min="6" max="6" width="15.5703125" customWidth="1"/>
    <col min="7" max="7" width="16.42578125" customWidth="1"/>
  </cols>
  <sheetData>
    <row r="1" spans="1:7" ht="14.45" x14ac:dyDescent="0.3">
      <c r="A1" s="1" t="s">
        <v>6</v>
      </c>
    </row>
    <row r="3" spans="1:7" x14ac:dyDescent="0.25">
      <c r="A3" s="5" t="s">
        <v>212</v>
      </c>
    </row>
    <row r="4" spans="1:7" ht="30.75" thickBot="1" x14ac:dyDescent="0.3">
      <c r="A4" s="52" t="s">
        <v>143</v>
      </c>
      <c r="B4" s="53" t="s">
        <v>159</v>
      </c>
      <c r="C4" s="53" t="s">
        <v>160</v>
      </c>
      <c r="D4" s="53" t="s">
        <v>161</v>
      </c>
      <c r="E4" s="53" t="s">
        <v>162</v>
      </c>
      <c r="F4" s="53" t="s">
        <v>147</v>
      </c>
      <c r="G4" s="53" t="s">
        <v>148</v>
      </c>
    </row>
    <row r="5" spans="1:7" x14ac:dyDescent="0.3">
      <c r="A5" s="54" t="s">
        <v>163</v>
      </c>
      <c r="B5" s="76">
        <v>98</v>
      </c>
      <c r="C5" s="76">
        <v>25</v>
      </c>
      <c r="D5" s="76">
        <v>3.92</v>
      </c>
      <c r="E5" s="76">
        <v>0</v>
      </c>
      <c r="F5" s="76">
        <v>49</v>
      </c>
      <c r="G5" s="77">
        <v>147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 x14ac:dyDescent="0.25"/>
  <cols>
    <col min="1" max="1" width="27.7109375" customWidth="1"/>
    <col min="2" max="2" width="17.85546875" customWidth="1"/>
    <col min="6" max="6" width="16.85546875" customWidth="1"/>
    <col min="7" max="7" width="17" customWidth="1"/>
  </cols>
  <sheetData>
    <row r="1" spans="1:7" ht="14.45" x14ac:dyDescent="0.3">
      <c r="A1" s="1" t="s">
        <v>6</v>
      </c>
    </row>
    <row r="3" spans="1:7" x14ac:dyDescent="0.25">
      <c r="A3" s="5" t="s">
        <v>213</v>
      </c>
    </row>
    <row r="4" spans="1:7" ht="30.75" thickBot="1" x14ac:dyDescent="0.3">
      <c r="A4" s="52" t="s">
        <v>143</v>
      </c>
      <c r="B4" s="53" t="s">
        <v>215</v>
      </c>
      <c r="C4" s="53" t="s">
        <v>216</v>
      </c>
      <c r="D4" s="53" t="s">
        <v>217</v>
      </c>
      <c r="E4" s="53" t="s">
        <v>218</v>
      </c>
      <c r="F4" s="53" t="s">
        <v>147</v>
      </c>
      <c r="G4" s="53" t="s">
        <v>148</v>
      </c>
    </row>
    <row r="5" spans="1:7" ht="14.45" x14ac:dyDescent="0.3">
      <c r="A5" s="54" t="s">
        <v>163</v>
      </c>
      <c r="B5" s="55">
        <v>79</v>
      </c>
      <c r="C5" s="55">
        <v>96</v>
      </c>
      <c r="D5" s="55">
        <v>0.82</v>
      </c>
      <c r="E5" s="55">
        <v>0.41</v>
      </c>
      <c r="F5" s="55">
        <v>-110</v>
      </c>
      <c r="G5" s="58">
        <v>268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 x14ac:dyDescent="0.25"/>
  <cols>
    <col min="1" max="1" width="28.140625" customWidth="1"/>
    <col min="6" max="6" width="14.28515625" customWidth="1"/>
    <col min="7" max="7" width="16" customWidth="1"/>
  </cols>
  <sheetData>
    <row r="1" spans="1:7" ht="14.45" x14ac:dyDescent="0.3">
      <c r="A1" s="1" t="s">
        <v>6</v>
      </c>
    </row>
    <row r="3" spans="1:7" x14ac:dyDescent="0.25">
      <c r="A3" s="5" t="s">
        <v>219</v>
      </c>
    </row>
    <row r="4" spans="1:7" ht="30.75" thickBot="1" x14ac:dyDescent="0.3">
      <c r="A4" s="52" t="s">
        <v>143</v>
      </c>
      <c r="B4" s="53" t="s">
        <v>159</v>
      </c>
      <c r="C4" s="53" t="s">
        <v>160</v>
      </c>
      <c r="D4" s="53" t="s">
        <v>161</v>
      </c>
      <c r="E4" s="53" t="s">
        <v>162</v>
      </c>
      <c r="F4" s="53" t="s">
        <v>147</v>
      </c>
      <c r="G4" s="53" t="s">
        <v>148</v>
      </c>
    </row>
    <row r="5" spans="1:7" ht="14.45" x14ac:dyDescent="0.3">
      <c r="A5" s="54" t="s">
        <v>163</v>
      </c>
      <c r="B5" s="55">
        <v>75</v>
      </c>
      <c r="C5" s="55">
        <v>53</v>
      </c>
      <c r="D5" s="55">
        <v>1.4</v>
      </c>
      <c r="E5" s="55">
        <v>0.16</v>
      </c>
      <c r="F5" s="55">
        <v>-30</v>
      </c>
      <c r="G5" s="58">
        <v>179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 x14ac:dyDescent="0.25"/>
  <cols>
    <col min="1" max="1" width="27.5703125" customWidth="1"/>
    <col min="2" max="2" width="16.140625" customWidth="1"/>
    <col min="6" max="6" width="16.42578125" customWidth="1"/>
    <col min="7" max="7" width="16.28515625" customWidth="1"/>
  </cols>
  <sheetData>
    <row r="1" spans="1:7" ht="14.45" x14ac:dyDescent="0.3">
      <c r="A1" s="1" t="s">
        <v>6</v>
      </c>
    </row>
    <row r="3" spans="1:7" x14ac:dyDescent="0.25">
      <c r="A3" s="5" t="s">
        <v>221</v>
      </c>
    </row>
    <row r="4" spans="1:7" ht="30.75" thickBot="1" x14ac:dyDescent="0.3">
      <c r="A4" s="52" t="s">
        <v>143</v>
      </c>
      <c r="B4" s="53" t="s">
        <v>223</v>
      </c>
      <c r="C4" s="53" t="s">
        <v>216</v>
      </c>
      <c r="D4" s="53" t="s">
        <v>217</v>
      </c>
      <c r="E4" s="53" t="s">
        <v>218</v>
      </c>
      <c r="F4" s="53" t="s">
        <v>147</v>
      </c>
      <c r="G4" s="53" t="s">
        <v>224</v>
      </c>
    </row>
    <row r="5" spans="1:7" ht="14.45" x14ac:dyDescent="0.3">
      <c r="A5" s="54" t="s">
        <v>163</v>
      </c>
      <c r="B5" s="55">
        <v>125</v>
      </c>
      <c r="C5" s="55">
        <v>77</v>
      </c>
      <c r="D5" s="55">
        <v>1.62</v>
      </c>
      <c r="E5" s="55">
        <v>0.1</v>
      </c>
      <c r="F5" s="55">
        <v>-26</v>
      </c>
      <c r="G5" s="58">
        <v>275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 x14ac:dyDescent="0.25"/>
  <cols>
    <col min="1" max="1" width="26.7109375" customWidth="1"/>
    <col min="6" max="6" width="16.7109375" customWidth="1"/>
    <col min="7" max="7" width="16" customWidth="1"/>
  </cols>
  <sheetData>
    <row r="1" spans="1:7" ht="14.45" x14ac:dyDescent="0.3">
      <c r="A1" s="1" t="s">
        <v>6</v>
      </c>
    </row>
    <row r="3" spans="1:7" x14ac:dyDescent="0.25">
      <c r="A3" s="5" t="s">
        <v>225</v>
      </c>
    </row>
    <row r="4" spans="1:7" ht="30.75" thickBot="1" x14ac:dyDescent="0.3">
      <c r="A4" s="52" t="s">
        <v>143</v>
      </c>
      <c r="B4" s="53" t="s">
        <v>159</v>
      </c>
      <c r="C4" s="53" t="s">
        <v>160</v>
      </c>
      <c r="D4" s="53" t="s">
        <v>161</v>
      </c>
      <c r="E4" s="53" t="s">
        <v>162</v>
      </c>
      <c r="F4" s="53" t="s">
        <v>147</v>
      </c>
      <c r="G4" s="53" t="s">
        <v>224</v>
      </c>
    </row>
    <row r="5" spans="1:7" ht="14.45" x14ac:dyDescent="0.3">
      <c r="A5" s="54" t="s">
        <v>163</v>
      </c>
      <c r="B5" s="55">
        <v>92</v>
      </c>
      <c r="C5" s="55">
        <v>54</v>
      </c>
      <c r="D5" s="55">
        <v>1.72</v>
      </c>
      <c r="E5" s="55">
        <v>0.09</v>
      </c>
      <c r="F5" s="55">
        <v>-13</v>
      </c>
      <c r="G5" s="58">
        <v>198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RowHeight="15" x14ac:dyDescent="0.25"/>
  <cols>
    <col min="1" max="1" width="31" customWidth="1"/>
    <col min="2" max="2" width="14.7109375" customWidth="1"/>
    <col min="3" max="3" width="15.28515625" customWidth="1"/>
    <col min="4" max="4" width="15.5703125" customWidth="1"/>
    <col min="5" max="5" width="17.5703125" customWidth="1"/>
  </cols>
  <sheetData>
    <row r="1" spans="1:5" ht="14.45" x14ac:dyDescent="0.3">
      <c r="A1" s="1" t="s">
        <v>6</v>
      </c>
    </row>
    <row r="3" spans="1:5" x14ac:dyDescent="0.25">
      <c r="A3" s="5" t="s">
        <v>227</v>
      </c>
    </row>
    <row r="4" spans="1:5" ht="30.75" thickBot="1" x14ac:dyDescent="0.3">
      <c r="A4" s="52" t="s">
        <v>143</v>
      </c>
      <c r="B4" s="53" t="s">
        <v>144</v>
      </c>
      <c r="C4" s="53" t="s">
        <v>147</v>
      </c>
      <c r="D4" s="78" t="s">
        <v>224</v>
      </c>
      <c r="E4" s="53" t="s">
        <v>229</v>
      </c>
    </row>
    <row r="5" spans="1:5" ht="14.45" x14ac:dyDescent="0.3">
      <c r="A5" s="54" t="s">
        <v>230</v>
      </c>
      <c r="B5" s="55">
        <v>149</v>
      </c>
      <c r="C5" s="55">
        <v>5</v>
      </c>
      <c r="D5" s="79">
        <v>294</v>
      </c>
      <c r="E5" s="55">
        <v>886</v>
      </c>
    </row>
    <row r="6" spans="1:5" ht="14.45" x14ac:dyDescent="0.3">
      <c r="A6" s="54" t="s">
        <v>231</v>
      </c>
      <c r="B6" s="55">
        <v>89</v>
      </c>
      <c r="C6" s="55">
        <v>40</v>
      </c>
      <c r="D6" s="79">
        <v>138</v>
      </c>
      <c r="E6" s="55">
        <v>2922</v>
      </c>
    </row>
    <row r="7" spans="1:5" ht="14.45" x14ac:dyDescent="0.3">
      <c r="A7" s="54" t="s">
        <v>232</v>
      </c>
      <c r="B7" s="55">
        <v>79</v>
      </c>
      <c r="C7" s="55">
        <v>-110</v>
      </c>
      <c r="D7" s="79">
        <v>268</v>
      </c>
      <c r="E7" s="55">
        <v>597</v>
      </c>
    </row>
    <row r="8" spans="1:5" ht="14.45" x14ac:dyDescent="0.3">
      <c r="A8" s="54" t="s">
        <v>233</v>
      </c>
      <c r="B8" s="55">
        <v>125</v>
      </c>
      <c r="C8" s="55">
        <v>-26</v>
      </c>
      <c r="D8" s="79">
        <v>275</v>
      </c>
      <c r="E8" s="55">
        <v>597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L22" sqref="L22"/>
    </sheetView>
  </sheetViews>
  <sheetFormatPr defaultRowHeight="15" x14ac:dyDescent="0.25"/>
  <cols>
    <col min="1" max="9" width="8.85546875" style="14"/>
    <col min="10" max="10" width="3.85546875" style="14" customWidth="1"/>
    <col min="11" max="11" width="8.85546875" style="14"/>
    <col min="12" max="13" width="9.28515625" style="14" bestFit="1" customWidth="1"/>
    <col min="14" max="14" width="8.85546875" style="14"/>
  </cols>
  <sheetData>
    <row r="1" spans="1:13" ht="14.45" x14ac:dyDescent="0.3">
      <c r="A1" s="20" t="s">
        <v>6</v>
      </c>
    </row>
    <row r="3" spans="1:13" ht="15.6" x14ac:dyDescent="0.3">
      <c r="A3" s="21" t="s">
        <v>18</v>
      </c>
      <c r="K3" s="15" t="s">
        <v>19</v>
      </c>
    </row>
    <row r="4" spans="1:13" ht="14.45" x14ac:dyDescent="0.3">
      <c r="K4" s="16"/>
      <c r="L4" s="17" t="s">
        <v>16</v>
      </c>
      <c r="M4" s="17" t="s">
        <v>17</v>
      </c>
    </row>
    <row r="5" spans="1:13" ht="14.45" x14ac:dyDescent="0.3">
      <c r="K5" s="18">
        <v>2010</v>
      </c>
      <c r="L5" s="19">
        <v>1042.9390000000001</v>
      </c>
      <c r="M5" s="19">
        <v>1034.7</v>
      </c>
    </row>
    <row r="6" spans="1:13" ht="14.45" x14ac:dyDescent="0.3">
      <c r="K6" s="18">
        <v>2011</v>
      </c>
      <c r="L6" s="19">
        <v>1114.7270000000001</v>
      </c>
      <c r="M6" s="19">
        <v>1078.623</v>
      </c>
    </row>
    <row r="7" spans="1:13" ht="14.45" x14ac:dyDescent="0.3">
      <c r="K7" s="18">
        <v>2012</v>
      </c>
      <c r="L7" s="19">
        <v>1251.373</v>
      </c>
      <c r="M7" s="19">
        <v>1209.8910000000001</v>
      </c>
    </row>
    <row r="8" spans="1:13" ht="14.45" x14ac:dyDescent="0.3">
      <c r="K8" s="18">
        <v>2013</v>
      </c>
      <c r="L8" s="19">
        <v>1356.0709999999999</v>
      </c>
      <c r="M8" s="19">
        <v>1170.5309999999999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5" x14ac:dyDescent="0.25"/>
  <cols>
    <col min="1" max="1" width="27.5703125" customWidth="1"/>
    <col min="2" max="2" width="25.28515625" customWidth="1"/>
    <col min="3" max="3" width="27.85546875" customWidth="1"/>
    <col min="4" max="4" width="25" customWidth="1"/>
    <col min="5" max="5" width="29.140625" customWidth="1"/>
    <col min="6" max="6" width="18.5703125" customWidth="1"/>
  </cols>
  <sheetData>
    <row r="1" spans="1:6" ht="14.45" x14ac:dyDescent="0.3">
      <c r="A1" s="1" t="s">
        <v>6</v>
      </c>
    </row>
    <row r="3" spans="1:6" ht="15.75" thickBot="1" x14ac:dyDescent="0.3">
      <c r="A3" s="5" t="s">
        <v>60</v>
      </c>
    </row>
    <row r="4" spans="1:6" ht="60.6" thickBot="1" x14ac:dyDescent="0.35">
      <c r="A4" s="30"/>
      <c r="B4" s="31" t="s">
        <v>62</v>
      </c>
      <c r="C4" s="31" t="s">
        <v>63</v>
      </c>
      <c r="D4" s="31" t="s">
        <v>64</v>
      </c>
      <c r="E4" s="31" t="s">
        <v>65</v>
      </c>
      <c r="F4" s="31" t="s">
        <v>66</v>
      </c>
    </row>
    <row r="5" spans="1:6" x14ac:dyDescent="0.3">
      <c r="A5" s="32" t="s">
        <v>67</v>
      </c>
      <c r="B5" s="33">
        <v>3993</v>
      </c>
      <c r="C5" s="34">
        <v>4863</v>
      </c>
      <c r="D5" s="34">
        <v>5774</v>
      </c>
      <c r="E5" s="34">
        <v>5501</v>
      </c>
      <c r="F5" s="34">
        <v>20131</v>
      </c>
    </row>
    <row r="6" spans="1:6" x14ac:dyDescent="0.3">
      <c r="A6" s="32" t="s">
        <v>68</v>
      </c>
      <c r="B6" s="35">
        <v>277</v>
      </c>
      <c r="C6" s="34">
        <v>1138</v>
      </c>
      <c r="D6" s="34">
        <v>1822</v>
      </c>
      <c r="E6" s="34">
        <v>1990</v>
      </c>
      <c r="F6" s="34">
        <v>5227</v>
      </c>
    </row>
    <row r="7" spans="1:6" ht="15.6" thickBot="1" x14ac:dyDescent="0.35">
      <c r="A7" s="36" t="s">
        <v>69</v>
      </c>
      <c r="B7" s="37">
        <v>410741</v>
      </c>
      <c r="C7" s="37">
        <v>1969732</v>
      </c>
      <c r="D7" s="37">
        <v>3025905</v>
      </c>
      <c r="E7" s="37">
        <v>3541224</v>
      </c>
      <c r="F7" s="37">
        <v>8947602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Normal="100" workbookViewId="0">
      <selection activeCell="K29" sqref="K29"/>
    </sheetView>
  </sheetViews>
  <sheetFormatPr defaultRowHeight="15" x14ac:dyDescent="0.25"/>
  <sheetData>
    <row r="1" spans="1:15" ht="14.45" x14ac:dyDescent="0.3">
      <c r="A1" s="1" t="s">
        <v>6</v>
      </c>
    </row>
    <row r="3" spans="1:15" ht="14.45" x14ac:dyDescent="0.3">
      <c r="A3" s="23" t="s">
        <v>21</v>
      </c>
      <c r="B3" s="23"/>
      <c r="C3" s="23"/>
      <c r="D3" s="23"/>
      <c r="E3" s="23"/>
      <c r="F3" s="23"/>
      <c r="G3" s="23"/>
      <c r="H3" s="24"/>
      <c r="I3" s="24"/>
    </row>
    <row r="4" spans="1:15" ht="18" x14ac:dyDescent="0.35">
      <c r="M4" s="85" t="s">
        <v>20</v>
      </c>
      <c r="N4" s="85"/>
      <c r="O4" s="85"/>
    </row>
    <row r="5" spans="1:15" ht="14.45" x14ac:dyDescent="0.3">
      <c r="N5" s="2" t="s">
        <v>16</v>
      </c>
      <c r="O5" s="2" t="s">
        <v>17</v>
      </c>
    </row>
    <row r="6" spans="1:15" ht="14.45" x14ac:dyDescent="0.3">
      <c r="M6" s="2">
        <v>2011</v>
      </c>
      <c r="N6" s="22">
        <v>3.3860045146726862E-3</v>
      </c>
      <c r="O6" s="22">
        <v>2.257336343115124E-3</v>
      </c>
    </row>
    <row r="7" spans="1:15" ht="14.45" x14ac:dyDescent="0.3">
      <c r="M7" s="2">
        <v>2012</v>
      </c>
      <c r="N7" s="22">
        <v>1.8058690744920992E-2</v>
      </c>
      <c r="O7" s="22">
        <v>6.772009029345373E-2</v>
      </c>
    </row>
    <row r="8" spans="1:15" ht="14.45" x14ac:dyDescent="0.3">
      <c r="M8" s="2">
        <v>2013</v>
      </c>
      <c r="N8" s="22">
        <v>3.4988713318284424E-2</v>
      </c>
      <c r="O8" s="22">
        <v>0.13431151241534989</v>
      </c>
    </row>
  </sheetData>
  <mergeCells count="1">
    <mergeCell ref="M4:O4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O13" sqref="O13"/>
    </sheetView>
  </sheetViews>
  <sheetFormatPr defaultRowHeight="15" x14ac:dyDescent="0.25"/>
  <cols>
    <col min="14" max="15" width="9.28515625" bestFit="1" customWidth="1"/>
  </cols>
  <sheetData>
    <row r="1" spans="1:15" ht="14.45" x14ac:dyDescent="0.3">
      <c r="A1" s="1" t="s">
        <v>6</v>
      </c>
    </row>
    <row r="3" spans="1:15" ht="18" x14ac:dyDescent="0.35">
      <c r="A3" s="86" t="s">
        <v>23</v>
      </c>
      <c r="B3" s="86"/>
      <c r="C3" s="86"/>
      <c r="D3" s="86"/>
      <c r="E3" s="86"/>
      <c r="F3" s="86"/>
      <c r="G3" s="86"/>
      <c r="H3" s="86"/>
      <c r="M3" s="27" t="s">
        <v>19</v>
      </c>
    </row>
    <row r="4" spans="1:15" ht="14.45" x14ac:dyDescent="0.3">
      <c r="N4" s="2" t="s">
        <v>16</v>
      </c>
      <c r="O4" s="2" t="s">
        <v>17</v>
      </c>
    </row>
    <row r="5" spans="1:15" ht="14.45" x14ac:dyDescent="0.3">
      <c r="M5" s="2">
        <v>2010</v>
      </c>
      <c r="N5" s="81">
        <v>1123.7190000000001</v>
      </c>
      <c r="O5" s="81">
        <v>1107.97</v>
      </c>
    </row>
    <row r="6" spans="1:15" ht="14.45" x14ac:dyDescent="0.3">
      <c r="M6" s="2">
        <v>2011</v>
      </c>
      <c r="N6" s="81">
        <v>1226.1949999999999</v>
      </c>
      <c r="O6" s="81">
        <v>1184.845</v>
      </c>
    </row>
    <row r="7" spans="1:15" ht="14.45" x14ac:dyDescent="0.3">
      <c r="M7" s="2">
        <v>2012</v>
      </c>
      <c r="N7" s="81">
        <v>1384.367</v>
      </c>
      <c r="O7" s="81">
        <v>1378.098</v>
      </c>
    </row>
    <row r="8" spans="1:15" ht="14.45" x14ac:dyDescent="0.3">
      <c r="M8" s="2">
        <v>2013</v>
      </c>
      <c r="N8" s="81">
        <v>1512.35</v>
      </c>
      <c r="O8" s="81">
        <v>1380.8710000000001</v>
      </c>
    </row>
  </sheetData>
  <mergeCells count="1">
    <mergeCell ref="A3:H3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C29" sqref="C29"/>
    </sheetView>
  </sheetViews>
  <sheetFormatPr defaultRowHeight="15" x14ac:dyDescent="0.25"/>
  <sheetData>
    <row r="1" spans="1:15" ht="14.45" x14ac:dyDescent="0.3">
      <c r="A1" s="1" t="s">
        <v>6</v>
      </c>
    </row>
    <row r="3" spans="1:15" x14ac:dyDescent="0.25">
      <c r="A3" s="86" t="s">
        <v>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5" spans="1:15" ht="14.45" x14ac:dyDescent="0.3">
      <c r="L5" s="26" t="s">
        <v>27</v>
      </c>
      <c r="M5" s="26"/>
      <c r="N5" s="24"/>
      <c r="O5" s="24"/>
    </row>
    <row r="6" spans="1:15" ht="14.45" x14ac:dyDescent="0.3">
      <c r="M6" s="2" t="s">
        <v>26</v>
      </c>
      <c r="N6" s="28">
        <v>0.05</v>
      </c>
      <c r="O6" s="28">
        <v>0.95</v>
      </c>
    </row>
    <row r="7" spans="1:15" ht="14.45" x14ac:dyDescent="0.3">
      <c r="L7" s="2">
        <v>2010</v>
      </c>
      <c r="M7" s="81">
        <v>6.0789650000000002</v>
      </c>
      <c r="N7" s="81">
        <v>-83.423770000000005</v>
      </c>
      <c r="O7" s="81">
        <v>95.581699999999998</v>
      </c>
    </row>
    <row r="8" spans="1:15" ht="14.45" x14ac:dyDescent="0.3">
      <c r="L8" s="2">
        <v>2011</v>
      </c>
      <c r="M8" s="81">
        <v>36.10398</v>
      </c>
      <c r="N8" s="81">
        <v>2.5692270000000001</v>
      </c>
      <c r="O8" s="81">
        <v>69.638729999999995</v>
      </c>
    </row>
    <row r="9" spans="1:15" ht="14.45" x14ac:dyDescent="0.3">
      <c r="L9" s="2">
        <v>2012</v>
      </c>
      <c r="M9" s="81">
        <v>41.481279999999998</v>
      </c>
      <c r="N9" s="81">
        <v>-83.794560000000004</v>
      </c>
      <c r="O9" s="81">
        <v>166.75710000000001</v>
      </c>
    </row>
    <row r="10" spans="1:15" ht="14.45" x14ac:dyDescent="0.3">
      <c r="L10" s="2">
        <v>2013</v>
      </c>
      <c r="M10" s="81">
        <v>185.53980000000001</v>
      </c>
      <c r="N10" s="81">
        <v>49.334530000000001</v>
      </c>
      <c r="O10" s="81">
        <v>321.74509999999998</v>
      </c>
    </row>
  </sheetData>
  <mergeCells count="1">
    <mergeCell ref="A3:N3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Q19" sqref="Q19"/>
    </sheetView>
  </sheetViews>
  <sheetFormatPr defaultRowHeight="15" x14ac:dyDescent="0.25"/>
  <cols>
    <col min="15" max="16" width="9.85546875" bestFit="1" customWidth="1"/>
  </cols>
  <sheetData>
    <row r="1" spans="1:16" ht="14.45" x14ac:dyDescent="0.3">
      <c r="A1" s="1" t="s">
        <v>6</v>
      </c>
    </row>
    <row r="3" spans="1:16" ht="14.45" x14ac:dyDescent="0.3">
      <c r="A3" s="86" t="s">
        <v>29</v>
      </c>
      <c r="B3" s="86"/>
      <c r="C3" s="86"/>
      <c r="D3" s="86"/>
      <c r="E3" s="86"/>
      <c r="F3" s="86"/>
      <c r="G3" s="86"/>
      <c r="H3" s="86"/>
    </row>
    <row r="4" spans="1:16" ht="15.6" x14ac:dyDescent="0.3">
      <c r="N4" s="87" t="s">
        <v>31</v>
      </c>
      <c r="O4" s="87"/>
      <c r="P4" s="87"/>
    </row>
    <row r="5" spans="1:16" ht="14.45" x14ac:dyDescent="0.3">
      <c r="O5" s="2" t="s">
        <v>16</v>
      </c>
      <c r="P5" s="2" t="s">
        <v>17</v>
      </c>
    </row>
    <row r="6" spans="1:16" ht="14.45" x14ac:dyDescent="0.3">
      <c r="N6" s="2">
        <v>2010</v>
      </c>
      <c r="O6" s="81">
        <v>29.290800000000001</v>
      </c>
      <c r="P6" s="81">
        <v>28.087440000000001</v>
      </c>
    </row>
    <row r="7" spans="1:16" ht="14.45" x14ac:dyDescent="0.3">
      <c r="N7" s="2">
        <v>2011</v>
      </c>
      <c r="O7" s="81">
        <v>28.566590000000001</v>
      </c>
      <c r="P7" s="81">
        <v>27.37359</v>
      </c>
    </row>
    <row r="8" spans="1:16" ht="14.45" x14ac:dyDescent="0.3">
      <c r="N8" s="2">
        <v>2012</v>
      </c>
      <c r="O8" s="81">
        <v>30.782170000000001</v>
      </c>
      <c r="P8" s="81">
        <v>27.33409</v>
      </c>
    </row>
    <row r="9" spans="1:16" ht="14.45" x14ac:dyDescent="0.3">
      <c r="N9" s="2">
        <v>2013</v>
      </c>
      <c r="O9" s="81">
        <v>32.45485</v>
      </c>
      <c r="P9" s="81">
        <v>26.519189999999998</v>
      </c>
    </row>
  </sheetData>
  <mergeCells count="2">
    <mergeCell ref="A3:H3"/>
    <mergeCell ref="N4:P4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N17" sqref="N17"/>
    </sheetView>
  </sheetViews>
  <sheetFormatPr defaultRowHeight="15" x14ac:dyDescent="0.25"/>
  <sheetData>
    <row r="1" spans="1:19" ht="14.45" x14ac:dyDescent="0.3">
      <c r="A1" s="1" t="s">
        <v>6</v>
      </c>
    </row>
    <row r="3" spans="1:19" ht="14.45" x14ac:dyDescent="0.3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5" spans="1:19" ht="15.6" x14ac:dyDescent="0.3">
      <c r="M5" s="29" t="s">
        <v>34</v>
      </c>
      <c r="N5" s="29"/>
      <c r="O5" s="29"/>
      <c r="P5" s="29"/>
      <c r="Q5" s="29"/>
      <c r="R5" s="29"/>
      <c r="S5" s="24"/>
    </row>
    <row r="6" spans="1:19" ht="14.45" x14ac:dyDescent="0.3">
      <c r="N6" s="2" t="s">
        <v>26</v>
      </c>
      <c r="O6" s="28">
        <v>0.05</v>
      </c>
      <c r="P6" s="28">
        <v>0.95</v>
      </c>
    </row>
    <row r="7" spans="1:19" ht="14.45" x14ac:dyDescent="0.3">
      <c r="M7" s="2">
        <v>2010</v>
      </c>
      <c r="N7" s="82">
        <v>1.1276600000000001</v>
      </c>
      <c r="O7" s="82">
        <v>-9.5517500000000005E-2</v>
      </c>
      <c r="P7" s="82">
        <v>2.3508369999999998</v>
      </c>
    </row>
    <row r="8" spans="1:19" ht="14.45" x14ac:dyDescent="0.3">
      <c r="M8" s="2">
        <v>2011</v>
      </c>
      <c r="N8" s="82">
        <v>1.1930019999999999</v>
      </c>
      <c r="O8" s="82">
        <v>0.38876500000000003</v>
      </c>
      <c r="P8" s="82">
        <v>1.997239</v>
      </c>
    </row>
    <row r="9" spans="1:19" ht="14.45" x14ac:dyDescent="0.3">
      <c r="M9" s="2">
        <v>2012</v>
      </c>
      <c r="N9" s="82">
        <v>3.4480810000000002</v>
      </c>
      <c r="O9" s="82">
        <v>2.2512599999999998</v>
      </c>
      <c r="P9" s="82">
        <v>4.6449020000000001</v>
      </c>
    </row>
    <row r="10" spans="1:19" ht="14.45" x14ac:dyDescent="0.3">
      <c r="M10" s="2">
        <v>2013</v>
      </c>
      <c r="N10" s="82">
        <v>5.9356660000000003</v>
      </c>
      <c r="O10" s="82">
        <v>3.9511759999999998</v>
      </c>
      <c r="P10" s="82">
        <v>7.9201560000000004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O7" sqref="N7:O10"/>
    </sheetView>
  </sheetViews>
  <sheetFormatPr defaultRowHeight="15" x14ac:dyDescent="0.25"/>
  <cols>
    <col min="14" max="14" width="9.28515625" bestFit="1" customWidth="1"/>
    <col min="15" max="15" width="9" bestFit="1" customWidth="1"/>
  </cols>
  <sheetData>
    <row r="1" spans="1:15" ht="14.45" x14ac:dyDescent="0.3">
      <c r="A1" s="1" t="s">
        <v>6</v>
      </c>
    </row>
    <row r="3" spans="1:15" ht="14.45" x14ac:dyDescent="0.3">
      <c r="A3" s="23" t="s">
        <v>35</v>
      </c>
      <c r="B3" s="23"/>
      <c r="C3" s="23"/>
      <c r="D3" s="23"/>
      <c r="E3" s="23"/>
      <c r="F3" s="23"/>
      <c r="G3" s="24"/>
    </row>
    <row r="5" spans="1:15" ht="18" x14ac:dyDescent="0.35">
      <c r="M5" s="85" t="s">
        <v>19</v>
      </c>
      <c r="N5" s="85"/>
    </row>
    <row r="6" spans="1:15" ht="14.45" x14ac:dyDescent="0.3">
      <c r="N6" s="2" t="s">
        <v>16</v>
      </c>
      <c r="O6" s="2" t="s">
        <v>17</v>
      </c>
    </row>
    <row r="7" spans="1:15" ht="14.45" x14ac:dyDescent="0.3">
      <c r="M7" s="2">
        <v>2010</v>
      </c>
      <c r="N7" s="81">
        <v>867.98620000000005</v>
      </c>
      <c r="O7" s="81">
        <v>873.05880000000002</v>
      </c>
    </row>
    <row r="8" spans="1:15" ht="14.45" x14ac:dyDescent="0.3">
      <c r="M8" s="2">
        <v>2011</v>
      </c>
      <c r="N8" s="81">
        <v>896.28650000000005</v>
      </c>
      <c r="O8" s="81">
        <v>866.6413</v>
      </c>
    </row>
    <row r="9" spans="1:15" ht="14.45" x14ac:dyDescent="0.3">
      <c r="M9" s="2">
        <v>2012</v>
      </c>
      <c r="N9" s="81">
        <v>1002.153</v>
      </c>
      <c r="O9" s="81">
        <v>913.2867</v>
      </c>
    </row>
    <row r="10" spans="1:15" ht="14.45" x14ac:dyDescent="0.3">
      <c r="M10" s="2">
        <v>2013</v>
      </c>
      <c r="N10" s="81">
        <v>1045.643</v>
      </c>
      <c r="O10" s="81">
        <v>926.9692</v>
      </c>
    </row>
  </sheetData>
  <mergeCells count="1">
    <mergeCell ref="M5:N5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P7" sqref="N7:P10"/>
    </sheetView>
  </sheetViews>
  <sheetFormatPr defaultRowHeight="15" x14ac:dyDescent="0.25"/>
  <sheetData>
    <row r="1" spans="1:16" x14ac:dyDescent="0.3">
      <c r="A1" s="1" t="s">
        <v>6</v>
      </c>
    </row>
    <row r="3" spans="1:16" x14ac:dyDescent="0.3">
      <c r="A3" s="23" t="s">
        <v>37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5" spans="1:16" x14ac:dyDescent="0.3">
      <c r="M5" s="25" t="s">
        <v>39</v>
      </c>
      <c r="N5" s="25"/>
      <c r="O5" s="25"/>
      <c r="P5" s="25"/>
    </row>
    <row r="6" spans="1:16" x14ac:dyDescent="0.3">
      <c r="N6" s="2" t="s">
        <v>26</v>
      </c>
      <c r="O6" s="28">
        <v>0.05</v>
      </c>
      <c r="P6" s="28">
        <v>0.95</v>
      </c>
    </row>
    <row r="7" spans="1:16" x14ac:dyDescent="0.3">
      <c r="M7" s="2">
        <v>2010</v>
      </c>
      <c r="N7" s="82">
        <v>-4.8733149999999998</v>
      </c>
      <c r="O7" s="82">
        <v>-37.676209999999998</v>
      </c>
      <c r="P7" s="82">
        <v>27.929580000000001</v>
      </c>
    </row>
    <row r="8" spans="1:16" x14ac:dyDescent="0.3">
      <c r="M8" s="2">
        <v>2011</v>
      </c>
      <c r="N8" s="82">
        <v>29.645209999999999</v>
      </c>
      <c r="O8" s="82">
        <v>12.84446</v>
      </c>
      <c r="P8" s="82">
        <v>46.445970000000003</v>
      </c>
    </row>
    <row r="9" spans="1:16" x14ac:dyDescent="0.3">
      <c r="M9" s="2">
        <v>2012</v>
      </c>
      <c r="N9" s="82">
        <v>88.866519999999994</v>
      </c>
      <c r="O9" s="82">
        <v>57.269010000000002</v>
      </c>
      <c r="P9" s="82">
        <v>120.464</v>
      </c>
    </row>
    <row r="10" spans="1:16" x14ac:dyDescent="0.3">
      <c r="M10" s="2">
        <v>2013</v>
      </c>
      <c r="N10" s="82">
        <v>118.67359999999999</v>
      </c>
      <c r="O10" s="82">
        <v>67.468530000000001</v>
      </c>
      <c r="P10" s="82">
        <v>169.87870000000001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P19" sqref="P19"/>
    </sheetView>
  </sheetViews>
  <sheetFormatPr defaultRowHeight="15" x14ac:dyDescent="0.25"/>
  <sheetData>
    <row r="1" spans="1:17" ht="14.45" x14ac:dyDescent="0.3">
      <c r="A1" s="1" t="s">
        <v>6</v>
      </c>
    </row>
    <row r="3" spans="1:17" ht="14.45" x14ac:dyDescent="0.3">
      <c r="A3" s="86" t="s">
        <v>40</v>
      </c>
      <c r="B3" s="86"/>
      <c r="C3" s="86"/>
      <c r="D3" s="86"/>
      <c r="E3" s="86"/>
      <c r="F3" s="86"/>
      <c r="G3" s="86"/>
    </row>
    <row r="5" spans="1:17" ht="18" x14ac:dyDescent="0.35">
      <c r="O5" s="27" t="s">
        <v>31</v>
      </c>
    </row>
    <row r="6" spans="1:17" ht="14.45" x14ac:dyDescent="0.3">
      <c r="P6" s="2" t="s">
        <v>16</v>
      </c>
      <c r="Q6" s="2" t="s">
        <v>17</v>
      </c>
    </row>
    <row r="7" spans="1:17" ht="14.45" x14ac:dyDescent="0.3">
      <c r="O7" s="2">
        <v>2010</v>
      </c>
      <c r="P7" s="82">
        <v>24.394359999999999</v>
      </c>
      <c r="Q7" s="82">
        <v>24.142959999999999</v>
      </c>
    </row>
    <row r="8" spans="1:17" ht="14.45" x14ac:dyDescent="0.3">
      <c r="O8" s="2">
        <v>2011</v>
      </c>
      <c r="P8" s="82">
        <v>24.562290000000001</v>
      </c>
      <c r="Q8" s="82">
        <v>23.920940000000002</v>
      </c>
    </row>
    <row r="9" spans="1:17" ht="14.45" x14ac:dyDescent="0.3">
      <c r="O9" s="2">
        <v>2012</v>
      </c>
      <c r="P9" s="82">
        <v>25.97091</v>
      </c>
      <c r="Q9" s="82">
        <v>23.677620000000001</v>
      </c>
    </row>
    <row r="10" spans="1:17" ht="14.45" x14ac:dyDescent="0.3">
      <c r="O10" s="2">
        <v>2013</v>
      </c>
      <c r="P10" s="82">
        <v>26.4757</v>
      </c>
      <c r="Q10" s="82">
        <v>22.998290000000001</v>
      </c>
    </row>
  </sheetData>
  <mergeCells count="1">
    <mergeCell ref="A3:G3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M14" sqref="M14"/>
    </sheetView>
  </sheetViews>
  <sheetFormatPr defaultRowHeight="15" x14ac:dyDescent="0.25"/>
  <sheetData>
    <row r="1" spans="1:19" ht="14.45" x14ac:dyDescent="0.3">
      <c r="A1" s="1" t="s">
        <v>6</v>
      </c>
    </row>
    <row r="3" spans="1:19" ht="14.45" x14ac:dyDescent="0.3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9" ht="15.6" x14ac:dyDescent="0.3">
      <c r="M5" s="87" t="s">
        <v>34</v>
      </c>
      <c r="N5" s="87"/>
      <c r="O5" s="87"/>
      <c r="P5" s="87"/>
      <c r="Q5" s="87"/>
      <c r="R5" s="87"/>
      <c r="S5" s="87"/>
    </row>
    <row r="6" spans="1:19" ht="14.45" x14ac:dyDescent="0.3">
      <c r="N6" s="2" t="s">
        <v>26</v>
      </c>
      <c r="O6" s="28">
        <v>0.05</v>
      </c>
      <c r="P6" s="28">
        <v>0.95</v>
      </c>
    </row>
    <row r="7" spans="1:19" ht="14.45" x14ac:dyDescent="0.3">
      <c r="M7" s="2">
        <v>2010</v>
      </c>
      <c r="N7" s="82">
        <v>0.26960060000000002</v>
      </c>
      <c r="O7" s="82">
        <v>-0.2497289</v>
      </c>
      <c r="P7" s="82">
        <v>0.78893009999999997</v>
      </c>
    </row>
    <row r="8" spans="1:19" ht="14.45" x14ac:dyDescent="0.3">
      <c r="M8" s="2">
        <v>2011</v>
      </c>
      <c r="N8" s="82">
        <v>0.64134150000000001</v>
      </c>
      <c r="O8" s="82">
        <v>0.34755229999999998</v>
      </c>
      <c r="P8" s="82">
        <v>0.93513080000000004</v>
      </c>
    </row>
    <row r="9" spans="1:19" ht="14.45" x14ac:dyDescent="0.3">
      <c r="M9" s="2">
        <v>2012</v>
      </c>
      <c r="N9" s="82">
        <v>2.2932920000000001</v>
      </c>
      <c r="O9" s="82">
        <v>1.7222949999999999</v>
      </c>
      <c r="P9" s="82">
        <v>2.8642889999999999</v>
      </c>
    </row>
    <row r="10" spans="1:19" ht="14.45" x14ac:dyDescent="0.3">
      <c r="M10" s="2">
        <v>2013</v>
      </c>
      <c r="N10" s="82">
        <v>3.4774129999999999</v>
      </c>
      <c r="O10" s="82">
        <v>2.7900710000000002</v>
      </c>
      <c r="P10" s="82">
        <v>4.1647540000000003</v>
      </c>
    </row>
  </sheetData>
  <mergeCells count="1">
    <mergeCell ref="M5:S5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R19" sqref="R19"/>
    </sheetView>
  </sheetViews>
  <sheetFormatPr defaultRowHeight="15" x14ac:dyDescent="0.25"/>
  <cols>
    <col min="15" max="16" width="9.28515625" bestFit="1" customWidth="1"/>
  </cols>
  <sheetData>
    <row r="1" spans="1:16" ht="14.45" x14ac:dyDescent="0.3">
      <c r="A1" s="1" t="s">
        <v>6</v>
      </c>
    </row>
    <row r="3" spans="1:16" ht="14.45" x14ac:dyDescent="0.3">
      <c r="A3" s="23" t="s">
        <v>44</v>
      </c>
      <c r="B3" s="23"/>
      <c r="C3" s="23"/>
      <c r="D3" s="23"/>
      <c r="E3" s="23"/>
      <c r="F3" s="24"/>
      <c r="G3" s="24"/>
    </row>
    <row r="7" spans="1:16" ht="15.6" x14ac:dyDescent="0.3">
      <c r="N7" s="88" t="s">
        <v>19</v>
      </c>
      <c r="O7" s="88"/>
    </row>
    <row r="8" spans="1:16" ht="14.45" x14ac:dyDescent="0.3">
      <c r="O8" s="2" t="s">
        <v>16</v>
      </c>
      <c r="P8" s="2" t="s">
        <v>17</v>
      </c>
    </row>
    <row r="9" spans="1:16" ht="14.45" x14ac:dyDescent="0.3">
      <c r="N9" s="2">
        <v>2010</v>
      </c>
      <c r="O9" s="81">
        <v>1195.212</v>
      </c>
      <c r="P9" s="81">
        <v>1083.384</v>
      </c>
    </row>
    <row r="10" spans="1:16" ht="14.45" x14ac:dyDescent="0.3">
      <c r="N10" s="2">
        <v>2011</v>
      </c>
      <c r="O10" s="81">
        <v>1262.8889999999999</v>
      </c>
      <c r="P10" s="81">
        <v>1196.616</v>
      </c>
    </row>
    <row r="11" spans="1:16" ht="14.45" x14ac:dyDescent="0.3">
      <c r="N11" s="2">
        <v>2012</v>
      </c>
      <c r="O11" s="81">
        <v>1423.829</v>
      </c>
      <c r="P11" s="81">
        <v>1310.8810000000001</v>
      </c>
    </row>
    <row r="12" spans="1:16" ht="14.45" x14ac:dyDescent="0.3">
      <c r="N12" s="2">
        <v>2013</v>
      </c>
      <c r="O12" s="81">
        <v>1534.085</v>
      </c>
      <c r="P12" s="81">
        <v>1390.4870000000001</v>
      </c>
    </row>
  </sheetData>
  <mergeCells count="1">
    <mergeCell ref="N7:O7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2" sqref="B22"/>
    </sheetView>
  </sheetViews>
  <sheetFormatPr defaultRowHeight="15" x14ac:dyDescent="0.25"/>
  <cols>
    <col min="1" max="1" width="22.5703125" customWidth="1"/>
    <col min="2" max="2" width="26" customWidth="1"/>
  </cols>
  <sheetData>
    <row r="1" spans="1:2" ht="14.45" x14ac:dyDescent="0.3">
      <c r="A1" s="1" t="s">
        <v>6</v>
      </c>
    </row>
    <row r="2" spans="1:2" ht="14.45" x14ac:dyDescent="0.3">
      <c r="A2" s="1"/>
    </row>
    <row r="3" spans="1:2" ht="15.75" thickBot="1" x14ac:dyDescent="0.3">
      <c r="A3" s="5" t="s">
        <v>70</v>
      </c>
    </row>
    <row r="4" spans="1:2" ht="30.6" thickBot="1" x14ac:dyDescent="0.35">
      <c r="A4" s="38" t="s">
        <v>72</v>
      </c>
      <c r="B4" s="31" t="s">
        <v>73</v>
      </c>
    </row>
    <row r="5" spans="1:2" x14ac:dyDescent="0.3">
      <c r="A5" s="32" t="s">
        <v>74</v>
      </c>
      <c r="B5" s="39">
        <v>0.16</v>
      </c>
    </row>
    <row r="6" spans="1:2" x14ac:dyDescent="0.3">
      <c r="A6" s="32" t="s">
        <v>75</v>
      </c>
      <c r="B6" s="39">
        <v>0.12</v>
      </c>
    </row>
    <row r="7" spans="1:2" x14ac:dyDescent="0.3">
      <c r="A7" s="32" t="s">
        <v>76</v>
      </c>
      <c r="B7" s="39">
        <v>0.1</v>
      </c>
    </row>
    <row r="8" spans="1:2" x14ac:dyDescent="0.3">
      <c r="A8" s="32" t="s">
        <v>77</v>
      </c>
      <c r="B8" s="39">
        <v>0.13</v>
      </c>
    </row>
    <row r="9" spans="1:2" x14ac:dyDescent="0.3">
      <c r="A9" s="32" t="s">
        <v>78</v>
      </c>
      <c r="B9" s="39">
        <v>0.1</v>
      </c>
    </row>
    <row r="10" spans="1:2" x14ac:dyDescent="0.3">
      <c r="A10" s="32" t="s">
        <v>79</v>
      </c>
      <c r="B10" s="39">
        <v>0.11</v>
      </c>
    </row>
    <row r="11" spans="1:2" x14ac:dyDescent="0.3">
      <c r="A11" s="32" t="s">
        <v>80</v>
      </c>
      <c r="B11" s="39">
        <v>0.11</v>
      </c>
    </row>
    <row r="12" spans="1:2" x14ac:dyDescent="0.3">
      <c r="A12" s="32" t="s">
        <v>81</v>
      </c>
      <c r="B12" s="39">
        <v>0.13</v>
      </c>
    </row>
    <row r="13" spans="1:2" ht="15.6" thickBot="1" x14ac:dyDescent="0.35">
      <c r="A13" s="36" t="s">
        <v>82</v>
      </c>
      <c r="B13" s="40">
        <v>0.04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O7" sqref="M7:O10"/>
    </sheetView>
  </sheetViews>
  <sheetFormatPr defaultRowHeight="15" x14ac:dyDescent="0.25"/>
  <sheetData>
    <row r="1" spans="1:15" x14ac:dyDescent="0.3">
      <c r="A1" s="1" t="s">
        <v>6</v>
      </c>
    </row>
    <row r="3" spans="1:15" x14ac:dyDescent="0.3">
      <c r="A3" s="89" t="s">
        <v>47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5" spans="1:15" x14ac:dyDescent="0.3">
      <c r="L5" s="26" t="s">
        <v>27</v>
      </c>
    </row>
    <row r="6" spans="1:15" x14ac:dyDescent="0.3">
      <c r="M6" s="2" t="s">
        <v>26</v>
      </c>
      <c r="N6" s="28">
        <v>0.05</v>
      </c>
      <c r="O6" s="28">
        <v>0.95</v>
      </c>
    </row>
    <row r="7" spans="1:15" x14ac:dyDescent="0.3">
      <c r="L7" s="2">
        <v>2010</v>
      </c>
      <c r="M7" s="82">
        <v>114.9278</v>
      </c>
      <c r="N7" s="82">
        <v>7.2585610000000003</v>
      </c>
      <c r="O7" s="82">
        <v>222.59700000000001</v>
      </c>
    </row>
    <row r="8" spans="1:15" x14ac:dyDescent="0.3">
      <c r="L8" s="2">
        <v>2011</v>
      </c>
      <c r="M8" s="82">
        <v>66.273269999999997</v>
      </c>
      <c r="N8" s="82">
        <v>27.132680000000001</v>
      </c>
      <c r="O8" s="82">
        <v>105.4139</v>
      </c>
    </row>
    <row r="9" spans="1:15" x14ac:dyDescent="0.3">
      <c r="L9" s="2">
        <v>2012</v>
      </c>
      <c r="M9" s="82">
        <v>112.9483</v>
      </c>
      <c r="N9" s="82">
        <v>11.570650000000001</v>
      </c>
      <c r="O9" s="82">
        <v>214.32589999999999</v>
      </c>
    </row>
    <row r="10" spans="1:15" x14ac:dyDescent="0.3">
      <c r="L10" s="2">
        <v>2013</v>
      </c>
      <c r="M10" s="82">
        <v>143.5986</v>
      </c>
      <c r="N10" s="82">
        <v>-35.174889999999998</v>
      </c>
      <c r="O10" s="82">
        <v>322.37209999999999</v>
      </c>
    </row>
  </sheetData>
  <mergeCells count="1">
    <mergeCell ref="A3:M3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O8" sqref="O8:P11"/>
    </sheetView>
  </sheetViews>
  <sheetFormatPr defaultRowHeight="15" x14ac:dyDescent="0.25"/>
  <sheetData>
    <row r="1" spans="1:16" ht="14.45" x14ac:dyDescent="0.3">
      <c r="A1" s="1" t="s">
        <v>6</v>
      </c>
    </row>
    <row r="3" spans="1:16" ht="14.45" x14ac:dyDescent="0.3">
      <c r="A3" s="5" t="s">
        <v>48</v>
      </c>
      <c r="B3" s="5"/>
      <c r="C3" s="5"/>
      <c r="D3" s="5"/>
      <c r="E3" s="5"/>
      <c r="F3" s="5"/>
      <c r="G3" s="5"/>
      <c r="H3" s="5"/>
      <c r="I3" s="5"/>
    </row>
    <row r="6" spans="1:16" ht="18" x14ac:dyDescent="0.35">
      <c r="N6" s="27" t="s">
        <v>31</v>
      </c>
    </row>
    <row r="7" spans="1:16" ht="14.45" x14ac:dyDescent="0.3">
      <c r="O7" s="2" t="s">
        <v>16</v>
      </c>
      <c r="P7" s="2" t="s">
        <v>17</v>
      </c>
    </row>
    <row r="8" spans="1:16" ht="14.45" x14ac:dyDescent="0.3">
      <c r="N8" s="2">
        <v>2010</v>
      </c>
      <c r="O8" s="82">
        <v>30.761379999999999</v>
      </c>
      <c r="P8" s="82">
        <v>29.908760000000001</v>
      </c>
    </row>
    <row r="9" spans="1:16" ht="14.45" x14ac:dyDescent="0.3">
      <c r="N9" s="2">
        <v>2011</v>
      </c>
      <c r="O9" s="82">
        <v>29.7563</v>
      </c>
      <c r="P9" s="82">
        <v>29.714289999999998</v>
      </c>
    </row>
    <row r="10" spans="1:16" ht="14.45" x14ac:dyDescent="0.3">
      <c r="N10" s="2">
        <v>2012</v>
      </c>
      <c r="O10" s="82">
        <v>31.74118</v>
      </c>
      <c r="P10" s="82">
        <v>31.48235</v>
      </c>
    </row>
    <row r="11" spans="1:16" ht="14.45" x14ac:dyDescent="0.3">
      <c r="N11" s="2">
        <v>2013</v>
      </c>
      <c r="O11" s="82">
        <v>33.198320000000002</v>
      </c>
      <c r="P11" s="82">
        <v>32.070590000000003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O8" sqref="M8:O11"/>
    </sheetView>
  </sheetViews>
  <sheetFormatPr defaultRowHeight="15" x14ac:dyDescent="0.25"/>
  <sheetData>
    <row r="1" spans="1:17" ht="14.45" x14ac:dyDescent="0.3">
      <c r="A1" s="1" t="s">
        <v>6</v>
      </c>
    </row>
    <row r="2" spans="1:17" ht="14.45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7" ht="14.45" x14ac:dyDescent="0.3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6" spans="1:17" ht="15.6" x14ac:dyDescent="0.3">
      <c r="L6" s="87" t="s">
        <v>34</v>
      </c>
      <c r="M6" s="87"/>
      <c r="N6" s="87"/>
      <c r="O6" s="87"/>
      <c r="P6" s="87"/>
      <c r="Q6" s="87"/>
    </row>
    <row r="7" spans="1:17" ht="14.45" x14ac:dyDescent="0.3">
      <c r="M7" s="2" t="s">
        <v>26</v>
      </c>
      <c r="N7" s="28">
        <v>0.05</v>
      </c>
      <c r="O7" s="28">
        <v>0.95</v>
      </c>
    </row>
    <row r="8" spans="1:17" ht="14.45" x14ac:dyDescent="0.3">
      <c r="L8" s="2">
        <v>2010</v>
      </c>
      <c r="M8" s="82">
        <v>0.86851849999999997</v>
      </c>
      <c r="N8" s="82">
        <v>-0.23975170000000001</v>
      </c>
      <c r="O8" s="82">
        <v>1.9767889999999999</v>
      </c>
    </row>
    <row r="9" spans="1:17" ht="14.45" x14ac:dyDescent="0.3">
      <c r="L9" s="2">
        <v>2011</v>
      </c>
      <c r="M9" s="82">
        <v>4.20168E-2</v>
      </c>
      <c r="N9" s="82">
        <v>-0.55754020000000004</v>
      </c>
      <c r="O9" s="82">
        <v>0.64157379999999997</v>
      </c>
    </row>
    <row r="10" spans="1:17" ht="14.45" x14ac:dyDescent="0.3">
      <c r="L10" s="2">
        <v>2012</v>
      </c>
      <c r="M10" s="82">
        <v>0.25882349999999998</v>
      </c>
      <c r="N10" s="82">
        <v>-0.94294670000000003</v>
      </c>
      <c r="O10" s="82">
        <v>1.4605939999999999</v>
      </c>
    </row>
    <row r="11" spans="1:17" ht="14.45" x14ac:dyDescent="0.3">
      <c r="L11" s="2">
        <v>2013</v>
      </c>
      <c r="M11" s="82">
        <v>1.127731</v>
      </c>
      <c r="N11" s="82">
        <v>-0.85543499999999995</v>
      </c>
      <c r="O11" s="82">
        <v>3.110897</v>
      </c>
    </row>
  </sheetData>
  <mergeCells count="1">
    <mergeCell ref="L6:Q6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Q17" sqref="Q17"/>
    </sheetView>
  </sheetViews>
  <sheetFormatPr defaultRowHeight="15" x14ac:dyDescent="0.25"/>
  <cols>
    <col min="17" max="18" width="9.28515625" bestFit="1" customWidth="1"/>
  </cols>
  <sheetData>
    <row r="1" spans="1:18" ht="14.45" x14ac:dyDescent="0.3">
      <c r="A1" s="1" t="s">
        <v>6</v>
      </c>
    </row>
    <row r="3" spans="1:18" ht="14.45" x14ac:dyDescent="0.3">
      <c r="A3" s="5" t="s">
        <v>52</v>
      </c>
      <c r="B3" s="5"/>
      <c r="C3" s="5"/>
    </row>
    <row r="4" spans="1:18" ht="15.6" x14ac:dyDescent="0.3">
      <c r="P4" s="88" t="s">
        <v>19</v>
      </c>
      <c r="Q4" s="88"/>
    </row>
    <row r="5" spans="1:18" ht="14.45" x14ac:dyDescent="0.3">
      <c r="Q5" s="2" t="s">
        <v>16</v>
      </c>
      <c r="R5" s="2" t="s">
        <v>17</v>
      </c>
    </row>
    <row r="6" spans="1:18" ht="14.45" x14ac:dyDescent="0.3">
      <c r="P6" s="2">
        <v>2010</v>
      </c>
      <c r="Q6" s="81">
        <v>1192.0039999999999</v>
      </c>
      <c r="R6" s="81">
        <v>1183.499</v>
      </c>
    </row>
    <row r="7" spans="1:18" ht="14.45" x14ac:dyDescent="0.3">
      <c r="P7" s="2">
        <v>2011</v>
      </c>
      <c r="Q7" s="81">
        <v>1259.6790000000001</v>
      </c>
      <c r="R7" s="81">
        <v>1172.924</v>
      </c>
    </row>
    <row r="8" spans="1:18" ht="14.45" x14ac:dyDescent="0.3">
      <c r="P8" s="2">
        <v>2012</v>
      </c>
      <c r="Q8" s="81">
        <v>1420.1849999999999</v>
      </c>
      <c r="R8" s="81">
        <v>1319.97</v>
      </c>
    </row>
    <row r="9" spans="1:18" ht="14.45" x14ac:dyDescent="0.3">
      <c r="P9" s="2">
        <v>2013</v>
      </c>
      <c r="Q9" s="81">
        <v>1530.0150000000001</v>
      </c>
      <c r="R9" s="81">
        <v>1329.2909999999999</v>
      </c>
    </row>
  </sheetData>
  <mergeCells count="1">
    <mergeCell ref="P4:Q4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3" sqref="A3"/>
    </sheetView>
  </sheetViews>
  <sheetFormatPr defaultRowHeight="15" x14ac:dyDescent="0.25"/>
  <sheetData>
    <row r="1" spans="1:18" x14ac:dyDescent="0.3">
      <c r="A1" s="1" t="s">
        <v>6</v>
      </c>
    </row>
    <row r="3" spans="1:18" x14ac:dyDescent="0.3">
      <c r="A3" s="5" t="s">
        <v>55</v>
      </c>
      <c r="B3" s="5"/>
    </row>
    <row r="4" spans="1:18" x14ac:dyDescent="0.3">
      <c r="O4" s="25" t="s">
        <v>39</v>
      </c>
    </row>
    <row r="5" spans="1:18" x14ac:dyDescent="0.3">
      <c r="P5" s="2" t="s">
        <v>26</v>
      </c>
      <c r="Q5" s="28">
        <v>0.05</v>
      </c>
      <c r="R5" s="28">
        <v>0.95</v>
      </c>
    </row>
    <row r="6" spans="1:18" x14ac:dyDescent="0.3">
      <c r="O6" s="2">
        <v>2010</v>
      </c>
      <c r="P6" s="82">
        <v>19.406880000000001</v>
      </c>
      <c r="Q6" s="82">
        <v>-96.257949999999994</v>
      </c>
      <c r="R6" s="82">
        <v>135.07169999999999</v>
      </c>
    </row>
    <row r="7" spans="1:18" x14ac:dyDescent="0.3">
      <c r="O7" s="2">
        <v>2011</v>
      </c>
      <c r="P7" s="82">
        <v>86.755139999999997</v>
      </c>
      <c r="Q7" s="82">
        <v>37.619660000000003</v>
      </c>
      <c r="R7" s="82">
        <v>135.89060000000001</v>
      </c>
    </row>
    <row r="8" spans="1:18" x14ac:dyDescent="0.3">
      <c r="O8" s="2">
        <v>2012</v>
      </c>
      <c r="P8" s="82">
        <v>100.2152</v>
      </c>
      <c r="Q8" s="82">
        <v>-34.07029</v>
      </c>
      <c r="R8" s="82">
        <v>234.50059999999999</v>
      </c>
    </row>
    <row r="9" spans="1:18" x14ac:dyDescent="0.3">
      <c r="O9" s="2">
        <v>2013</v>
      </c>
      <c r="P9" s="82">
        <v>200.7242</v>
      </c>
      <c r="Q9" s="82">
        <v>56.390610000000002</v>
      </c>
      <c r="R9" s="82">
        <v>345.05779999999999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S7" sqref="R7:S10"/>
    </sheetView>
  </sheetViews>
  <sheetFormatPr defaultRowHeight="15" x14ac:dyDescent="0.25"/>
  <sheetData>
    <row r="1" spans="1:19" ht="14.45" x14ac:dyDescent="0.3">
      <c r="A1" s="1" t="s">
        <v>6</v>
      </c>
    </row>
    <row r="3" spans="1:19" ht="14.45" x14ac:dyDescent="0.3">
      <c r="A3" s="5" t="s">
        <v>56</v>
      </c>
      <c r="B3" s="5"/>
    </row>
    <row r="5" spans="1:19" ht="18" x14ac:dyDescent="0.35">
      <c r="Q5" s="27" t="s">
        <v>31</v>
      </c>
    </row>
    <row r="6" spans="1:19" ht="14.45" x14ac:dyDescent="0.3">
      <c r="R6" s="2" t="s">
        <v>16</v>
      </c>
      <c r="S6" s="2" t="s">
        <v>17</v>
      </c>
    </row>
    <row r="7" spans="1:19" ht="14.45" x14ac:dyDescent="0.3">
      <c r="Q7" s="2">
        <v>2010</v>
      </c>
      <c r="R7" s="82">
        <v>30.771319999999999</v>
      </c>
      <c r="S7" s="82">
        <v>29.606950000000001</v>
      </c>
    </row>
    <row r="8" spans="1:19" ht="14.45" x14ac:dyDescent="0.3">
      <c r="Q8" s="2">
        <v>2011</v>
      </c>
      <c r="R8" s="82">
        <v>29.830819999999999</v>
      </c>
      <c r="S8" s="82">
        <v>29.237860000000001</v>
      </c>
    </row>
    <row r="9" spans="1:19" ht="14.45" x14ac:dyDescent="0.3">
      <c r="Q9" s="2">
        <v>2012</v>
      </c>
      <c r="R9" s="82">
        <v>31.797319999999999</v>
      </c>
      <c r="S9" s="82">
        <v>30.134</v>
      </c>
    </row>
    <row r="10" spans="1:19" ht="14.45" x14ac:dyDescent="0.3">
      <c r="Q10" s="2">
        <v>2013</v>
      </c>
      <c r="R10" s="82">
        <v>33.246229999999997</v>
      </c>
      <c r="S10" s="82">
        <v>31.32328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Q21" sqref="Q21"/>
    </sheetView>
  </sheetViews>
  <sheetFormatPr defaultRowHeight="15" x14ac:dyDescent="0.25"/>
  <sheetData>
    <row r="1" spans="1:17" ht="14.45" x14ac:dyDescent="0.3">
      <c r="A1" s="1" t="s">
        <v>6</v>
      </c>
    </row>
    <row r="3" spans="1:17" ht="14.45" x14ac:dyDescent="0.3">
      <c r="A3" s="5" t="s">
        <v>59</v>
      </c>
      <c r="B3" s="5"/>
    </row>
    <row r="5" spans="1:17" ht="15.6" x14ac:dyDescent="0.3">
      <c r="L5" s="87" t="s">
        <v>34</v>
      </c>
      <c r="M5" s="87"/>
      <c r="N5" s="87"/>
      <c r="O5" s="87"/>
      <c r="P5" s="87"/>
      <c r="Q5" s="87"/>
    </row>
    <row r="6" spans="1:17" ht="14.45" x14ac:dyDescent="0.3">
      <c r="M6" s="2" t="s">
        <v>26</v>
      </c>
      <c r="N6" s="28">
        <v>0.05</v>
      </c>
      <c r="O6" s="28">
        <v>0.95</v>
      </c>
    </row>
    <row r="7" spans="1:17" ht="14.45" x14ac:dyDescent="0.3">
      <c r="L7" s="2">
        <v>2010</v>
      </c>
      <c r="M7" s="82">
        <v>1.5083800000000001</v>
      </c>
      <c r="N7" s="82">
        <v>6.8608799999999998E-2</v>
      </c>
      <c r="O7" s="82">
        <v>2.9481510000000002</v>
      </c>
    </row>
    <row r="8" spans="1:17" ht="14.45" x14ac:dyDescent="0.3">
      <c r="L8" s="2">
        <v>2011</v>
      </c>
      <c r="M8" s="82">
        <v>1.0770519999999999</v>
      </c>
      <c r="N8" s="82">
        <v>0.34647820000000001</v>
      </c>
      <c r="O8" s="82">
        <v>1.807626</v>
      </c>
    </row>
    <row r="9" spans="1:17" ht="14.45" x14ac:dyDescent="0.3">
      <c r="L9" s="2">
        <v>2012</v>
      </c>
      <c r="M9" s="82">
        <v>1.435511</v>
      </c>
      <c r="N9" s="82">
        <v>-9.8142599999999997E-2</v>
      </c>
      <c r="O9" s="82">
        <v>2.9691640000000001</v>
      </c>
    </row>
    <row r="10" spans="1:17" ht="14.45" x14ac:dyDescent="0.3">
      <c r="L10" s="2">
        <v>2013</v>
      </c>
      <c r="M10" s="82">
        <v>1.5628139999999999</v>
      </c>
      <c r="N10" s="82">
        <v>-0.31839129999999999</v>
      </c>
      <c r="O10" s="82">
        <v>3.4440189999999999</v>
      </c>
    </row>
  </sheetData>
  <mergeCells count="1">
    <mergeCell ref="L5:Q5"/>
  </mergeCells>
  <hyperlinks>
    <hyperlink ref="A1" location="Index!A1" display="Index"/>
  </hyperlinks>
  <pageMargins left="0.7" right="0.7" top="0.75" bottom="0.75" header="0.3" footer="0.3"/>
  <pageSetup paperSize="9" orientation="portrait" verticalDpi="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0" sqref="B20"/>
    </sheetView>
  </sheetViews>
  <sheetFormatPr defaultRowHeight="15" x14ac:dyDescent="0.25"/>
  <cols>
    <col min="1" max="1" width="51.7109375" customWidth="1"/>
    <col min="2" max="2" width="30.28515625" customWidth="1"/>
  </cols>
  <sheetData>
    <row r="1" spans="1:2" ht="14.45" x14ac:dyDescent="0.3">
      <c r="A1" s="1" t="s">
        <v>6</v>
      </c>
    </row>
    <row r="3" spans="1:2" ht="15.75" thickBot="1" x14ac:dyDescent="0.3">
      <c r="A3" s="5" t="s">
        <v>83</v>
      </c>
    </row>
    <row r="4" spans="1:2" ht="90.6" thickBot="1" x14ac:dyDescent="0.35">
      <c r="A4" s="38" t="s">
        <v>85</v>
      </c>
      <c r="B4" s="31" t="s">
        <v>86</v>
      </c>
    </row>
    <row r="5" spans="1:2" x14ac:dyDescent="0.3">
      <c r="A5" s="32" t="s">
        <v>87</v>
      </c>
      <c r="B5" s="39">
        <v>0.33</v>
      </c>
    </row>
    <row r="6" spans="1:2" x14ac:dyDescent="0.3">
      <c r="A6" s="32" t="s">
        <v>88</v>
      </c>
      <c r="B6" s="39">
        <v>0.39</v>
      </c>
    </row>
    <row r="7" spans="1:2" x14ac:dyDescent="0.3">
      <c r="A7" s="32" t="s">
        <v>89</v>
      </c>
      <c r="B7" s="39">
        <v>0.04</v>
      </c>
    </row>
    <row r="8" spans="1:2" x14ac:dyDescent="0.3">
      <c r="A8" s="32" t="s">
        <v>90</v>
      </c>
      <c r="B8" s="39">
        <v>0.02</v>
      </c>
    </row>
    <row r="9" spans="1:2" x14ac:dyDescent="0.3">
      <c r="A9" s="32" t="s">
        <v>91</v>
      </c>
      <c r="B9" s="39">
        <v>0.2</v>
      </c>
    </row>
    <row r="10" spans="1:2" x14ac:dyDescent="0.3">
      <c r="A10" s="32" t="s">
        <v>92</v>
      </c>
      <c r="B10" s="39">
        <v>0.02</v>
      </c>
    </row>
    <row r="11" spans="1:2" x14ac:dyDescent="0.3">
      <c r="A11" s="32" t="s">
        <v>93</v>
      </c>
      <c r="B11" s="39">
        <v>0</v>
      </c>
    </row>
    <row r="12" spans="1:2" ht="15.6" thickBot="1" x14ac:dyDescent="0.35">
      <c r="A12" s="36" t="s">
        <v>94</v>
      </c>
      <c r="B12" s="40">
        <v>0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2" sqref="B22"/>
    </sheetView>
  </sheetViews>
  <sheetFormatPr defaultRowHeight="15" x14ac:dyDescent="0.25"/>
  <cols>
    <col min="1" max="1" width="23.5703125" customWidth="1"/>
    <col min="2" max="2" width="31.28515625" customWidth="1"/>
  </cols>
  <sheetData>
    <row r="1" spans="1:2" ht="14.45" x14ac:dyDescent="0.3">
      <c r="A1" s="1" t="s">
        <v>6</v>
      </c>
    </row>
    <row r="3" spans="1:2" ht="15.75" thickBot="1" x14ac:dyDescent="0.3">
      <c r="A3" s="5" t="s">
        <v>95</v>
      </c>
    </row>
    <row r="4" spans="1:2" ht="90.6" thickBot="1" x14ac:dyDescent="0.35">
      <c r="A4" s="41" t="s">
        <v>68</v>
      </c>
      <c r="B4" s="31" t="s">
        <v>97</v>
      </c>
    </row>
    <row r="5" spans="1:2" x14ac:dyDescent="0.3">
      <c r="A5" s="32">
        <v>1</v>
      </c>
      <c r="B5" s="42">
        <v>0.72499999999999998</v>
      </c>
    </row>
    <row r="6" spans="1:2" x14ac:dyDescent="0.3">
      <c r="A6" s="32">
        <v>2</v>
      </c>
      <c r="B6" s="42">
        <v>0.20100000000000001</v>
      </c>
    </row>
    <row r="7" spans="1:2" x14ac:dyDescent="0.3">
      <c r="A7" s="32">
        <v>3</v>
      </c>
      <c r="B7" s="42">
        <v>0.06</v>
      </c>
    </row>
    <row r="8" spans="1:2" x14ac:dyDescent="0.3">
      <c r="A8" s="32">
        <v>4</v>
      </c>
      <c r="B8" s="42">
        <v>1.2E-2</v>
      </c>
    </row>
    <row r="9" spans="1:2" x14ac:dyDescent="0.3">
      <c r="A9" s="32">
        <v>5</v>
      </c>
      <c r="B9" s="42">
        <v>2E-3</v>
      </c>
    </row>
    <row r="10" spans="1:2" ht="15.6" thickBot="1" x14ac:dyDescent="0.35">
      <c r="A10" s="36">
        <v>6</v>
      </c>
      <c r="B10" s="43">
        <v>1E-3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14" sqref="D14"/>
    </sheetView>
  </sheetViews>
  <sheetFormatPr defaultRowHeight="15" x14ac:dyDescent="0.25"/>
  <cols>
    <col min="1" max="1" width="26" customWidth="1"/>
    <col min="2" max="2" width="11.28515625" customWidth="1"/>
    <col min="3" max="3" width="11.5703125" customWidth="1"/>
    <col min="4" max="4" width="13.42578125" customWidth="1"/>
    <col min="5" max="5" width="17.140625" customWidth="1"/>
    <col min="6" max="6" width="13.28515625" customWidth="1"/>
    <col min="7" max="7" width="16" customWidth="1"/>
  </cols>
  <sheetData>
    <row r="1" spans="1:7" ht="14.45" x14ac:dyDescent="0.3">
      <c r="A1" s="1" t="s">
        <v>6</v>
      </c>
    </row>
    <row r="3" spans="1:7" ht="15.75" thickBot="1" x14ac:dyDescent="0.3">
      <c r="A3" s="5" t="s">
        <v>98</v>
      </c>
    </row>
    <row r="4" spans="1:7" ht="16.149999999999999" thickBot="1" x14ac:dyDescent="0.35">
      <c r="A4" s="38"/>
      <c r="B4" s="44" t="s">
        <v>100</v>
      </c>
      <c r="C4" s="44" t="s">
        <v>8</v>
      </c>
      <c r="D4" s="44" t="s">
        <v>101</v>
      </c>
      <c r="E4" s="44" t="s">
        <v>102</v>
      </c>
      <c r="F4" s="44" t="s">
        <v>11</v>
      </c>
      <c r="G4" s="44" t="s">
        <v>103</v>
      </c>
    </row>
    <row r="5" spans="1:7" x14ac:dyDescent="0.3">
      <c r="A5" s="32" t="s">
        <v>104</v>
      </c>
      <c r="B5" s="35">
        <v>21228</v>
      </c>
      <c r="C5" s="35">
        <v>18953</v>
      </c>
      <c r="D5" s="35">
        <v>14101</v>
      </c>
      <c r="E5" s="35">
        <v>400</v>
      </c>
      <c r="F5" s="35">
        <v>2005</v>
      </c>
      <c r="G5" s="35">
        <v>4659</v>
      </c>
    </row>
    <row r="6" spans="1:7" x14ac:dyDescent="0.3">
      <c r="A6" s="32" t="s">
        <v>105</v>
      </c>
      <c r="B6" s="35">
        <v>15178</v>
      </c>
      <c r="C6" s="35">
        <v>14073</v>
      </c>
      <c r="D6" s="35">
        <v>11009</v>
      </c>
      <c r="E6" s="35">
        <v>317</v>
      </c>
      <c r="F6" s="35">
        <v>1329</v>
      </c>
      <c r="G6" s="35">
        <v>3878</v>
      </c>
    </row>
    <row r="7" spans="1:7" ht="15.6" thickBot="1" x14ac:dyDescent="0.35">
      <c r="A7" s="36" t="s">
        <v>106</v>
      </c>
      <c r="B7" s="43">
        <v>0.71499999999999997</v>
      </c>
      <c r="C7" s="43">
        <v>0.74299999999999999</v>
      </c>
      <c r="D7" s="43">
        <v>0.78100000000000003</v>
      </c>
      <c r="E7" s="43">
        <v>0.79300000000000004</v>
      </c>
      <c r="F7" s="43">
        <v>0.66300000000000003</v>
      </c>
      <c r="G7" s="43">
        <v>0.83199999999999996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D24" sqref="D24"/>
    </sheetView>
  </sheetViews>
  <sheetFormatPr defaultRowHeight="15" x14ac:dyDescent="0.25"/>
  <cols>
    <col min="1" max="1" width="15.85546875" customWidth="1"/>
    <col min="2" max="2" width="12.140625" customWidth="1"/>
    <col min="3" max="3" width="12.5703125" customWidth="1"/>
  </cols>
  <sheetData>
    <row r="1" spans="1:3" ht="14.45" x14ac:dyDescent="0.3">
      <c r="A1" s="1" t="s">
        <v>6</v>
      </c>
    </row>
    <row r="3" spans="1:3" ht="15.75" thickBot="1" x14ac:dyDescent="0.3">
      <c r="A3" s="5" t="s">
        <v>107</v>
      </c>
    </row>
    <row r="4" spans="1:3" ht="15.6" thickBot="1" x14ac:dyDescent="0.35">
      <c r="A4" s="38" t="s">
        <v>109</v>
      </c>
      <c r="B4" s="38" t="s">
        <v>110</v>
      </c>
      <c r="C4" s="38" t="s">
        <v>111</v>
      </c>
    </row>
    <row r="5" spans="1:3" x14ac:dyDescent="0.3">
      <c r="A5" s="47" t="s">
        <v>112</v>
      </c>
      <c r="B5" s="45">
        <v>0.27</v>
      </c>
      <c r="C5" s="45">
        <v>0.33</v>
      </c>
    </row>
    <row r="6" spans="1:3" x14ac:dyDescent="0.3">
      <c r="A6" s="47" t="s">
        <v>115</v>
      </c>
      <c r="B6" s="45">
        <v>0.18</v>
      </c>
      <c r="C6" s="45">
        <v>0.17</v>
      </c>
    </row>
    <row r="7" spans="1:3" x14ac:dyDescent="0.3">
      <c r="A7" s="47" t="s">
        <v>116</v>
      </c>
      <c r="B7" s="45">
        <v>0.27</v>
      </c>
      <c r="C7" s="45">
        <v>0.24</v>
      </c>
    </row>
    <row r="8" spans="1:3" x14ac:dyDescent="0.3">
      <c r="A8" s="47" t="s">
        <v>113</v>
      </c>
      <c r="B8" s="45">
        <v>0.28000000000000003</v>
      </c>
      <c r="C8" s="45">
        <v>0.25</v>
      </c>
    </row>
    <row r="9" spans="1:3" ht="15.6" thickBot="1" x14ac:dyDescent="0.35">
      <c r="A9" s="48" t="s">
        <v>114</v>
      </c>
      <c r="B9" s="46">
        <v>0.01</v>
      </c>
      <c r="C9" s="46">
        <v>0.01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3" sqref="B13"/>
    </sheetView>
  </sheetViews>
  <sheetFormatPr defaultRowHeight="15" x14ac:dyDescent="0.25"/>
  <cols>
    <col min="1" max="1" width="20" customWidth="1"/>
    <col min="2" max="2" width="13" customWidth="1"/>
    <col min="3" max="3" width="12.140625" customWidth="1"/>
  </cols>
  <sheetData>
    <row r="1" spans="1:3" ht="14.45" x14ac:dyDescent="0.3">
      <c r="A1" s="1" t="s">
        <v>6</v>
      </c>
    </row>
    <row r="3" spans="1:3" ht="15.75" thickBot="1" x14ac:dyDescent="0.3">
      <c r="A3" s="5" t="s">
        <v>117</v>
      </c>
    </row>
    <row r="4" spans="1:3" ht="15.75" thickBot="1" x14ac:dyDescent="0.3">
      <c r="A4" s="38" t="s">
        <v>119</v>
      </c>
      <c r="B4" s="38" t="s">
        <v>110</v>
      </c>
      <c r="C4" s="38" t="s">
        <v>111</v>
      </c>
    </row>
    <row r="5" spans="1:3" x14ac:dyDescent="0.3">
      <c r="A5" s="32" t="s">
        <v>120</v>
      </c>
      <c r="B5" s="45">
        <v>0.26</v>
      </c>
      <c r="C5" s="45">
        <v>0.32</v>
      </c>
    </row>
    <row r="6" spans="1:3" x14ac:dyDescent="0.3">
      <c r="A6" s="32" t="s">
        <v>121</v>
      </c>
      <c r="B6" s="45">
        <v>0.27</v>
      </c>
      <c r="C6" s="45">
        <v>0.25</v>
      </c>
    </row>
    <row r="7" spans="1:3" x14ac:dyDescent="0.3">
      <c r="A7" s="32" t="s">
        <v>122</v>
      </c>
      <c r="B7" s="45">
        <v>0.22</v>
      </c>
      <c r="C7" s="45">
        <v>0.2</v>
      </c>
    </row>
    <row r="8" spans="1:3" x14ac:dyDescent="0.3">
      <c r="A8" s="32" t="s">
        <v>123</v>
      </c>
      <c r="B8" s="45">
        <v>0.24</v>
      </c>
      <c r="C8" s="45">
        <v>0.21</v>
      </c>
    </row>
    <row r="9" spans="1:3" ht="15.6" thickBot="1" x14ac:dyDescent="0.35">
      <c r="A9" s="36" t="s">
        <v>124</v>
      </c>
      <c r="B9" s="46">
        <v>0.02</v>
      </c>
      <c r="C9" s="46">
        <v>0.01</v>
      </c>
    </row>
  </sheetData>
  <hyperlinks>
    <hyperlink ref="A1" location="Index!A1" display="Index"/>
  </hyperlinks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Index</vt:lpstr>
      <vt:lpstr>Table 1</vt:lpstr>
      <vt:lpstr>Table 3</vt:lpstr>
      <vt:lpstr>Table 4</vt:lpstr>
      <vt:lpstr>Table 5</vt:lpstr>
      <vt:lpstr>Table 6</vt:lpstr>
      <vt:lpstr>Table 11</vt:lpstr>
      <vt:lpstr>Table 12</vt:lpstr>
      <vt:lpstr>Table 13</vt:lpstr>
      <vt:lpstr>Table 14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2016-02-11T08:19:55Z</dcterms:created>
  <dcterms:modified xsi:type="dcterms:W3CDTF">2016-02-11T08:20:01Z</dcterms:modified>
</cp:coreProperties>
</file>