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19200" windowHeight="6930" activeTab="3"/>
  </bookViews>
  <sheets>
    <sheet name="Digital and IT" sheetId="6" r:id="rId1"/>
    <sheet name="Property" sheetId="4" r:id="rId2"/>
    <sheet name="Recruitment" sheetId="3" r:id="rId3"/>
    <sheet name="Advertising and Marketing" sheetId="1" r:id="rId4"/>
    <sheet name="Consultancy" sheetId="5" r:id="rId5"/>
  </sheets>
  <externalReferences>
    <externalReference r:id="rId6"/>
  </externalReferences>
  <definedNames>
    <definedName name="ALB_NAME">[1]LISTS!$A$3:$A$18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3" l="1"/>
  <c r="T3" i="3"/>
</calcChain>
</file>

<file path=xl/sharedStrings.xml><?xml version="1.0" encoding="utf-8"?>
<sst xmlns="http://schemas.openxmlformats.org/spreadsheetml/2006/main" count="299" uniqueCount="88">
  <si>
    <t>Tool Ref</t>
  </si>
  <si>
    <t>Department</t>
  </si>
  <si>
    <t>Project name</t>
  </si>
  <si>
    <t>Total Value Approved (£)</t>
  </si>
  <si>
    <t>Date of approval</t>
  </si>
  <si>
    <t>Lead Control</t>
  </si>
  <si>
    <t>Advertising &amp; Marketing</t>
  </si>
  <si>
    <t>HMG2193</t>
  </si>
  <si>
    <t>DH</t>
  </si>
  <si>
    <t xml:space="preserve">DH/NHSBT/Phoenix House, Basildon, SS14 3EZ </t>
  </si>
  <si>
    <t>Property</t>
  </si>
  <si>
    <t>HMG1885a</t>
  </si>
  <si>
    <t>Caremakers Initiative</t>
  </si>
  <si>
    <t>Consultancy</t>
  </si>
  <si>
    <t>HMG2257</t>
  </si>
  <si>
    <t>DH Living Well 15/16</t>
  </si>
  <si>
    <t>The Live Well campaign aims to prevent illness amongst adults. A focus on prevention will help to halt the rise in preventable conditions such as Type 2 diabetes (a government priority) and to support the plan to help more people back to work. The objective is to reinvent and re-launch adult health under a single brand and engage a million adults in the first year.</t>
  </si>
  <si>
    <t>HMG2261</t>
  </si>
  <si>
    <t>DH Ageing Well 15/16</t>
  </si>
  <si>
    <t>HMG2258</t>
  </si>
  <si>
    <t>DH Smoke Free 15/16</t>
  </si>
  <si>
    <t>HMG2251</t>
  </si>
  <si>
    <t>DH, HIV Prevention England (HPE): 'It Starts With Me Campaign'</t>
  </si>
  <si>
    <t>HMG2262</t>
  </si>
  <si>
    <t>DH Starting Well 15/16</t>
  </si>
  <si>
    <t>HMG2320</t>
  </si>
  <si>
    <t>Dementia Discovery Fund</t>
  </si>
  <si>
    <t>HMG2313</t>
  </si>
  <si>
    <t>DH Time to Change and Young Minds</t>
  </si>
  <si>
    <t xml:space="preserve">This is a behaviour change campaign aimed at tackling mental health stigma among children, young people (CYP) and their parents. This is a youth version of the Time to Change campaign that has run in previous years, following a successful pilot of the youth element last year. _x000D_
</t>
  </si>
  <si>
    <t>HMG2314</t>
  </si>
  <si>
    <t>DH Health Statutory Leaflets</t>
  </si>
  <si>
    <t>HMG2377</t>
  </si>
  <si>
    <t>DH/PHE/Kidderminster</t>
  </si>
  <si>
    <t>Basis for expenditure approval</t>
  </si>
  <si>
    <t>Total Value Approved (£M)</t>
  </si>
  <si>
    <t>Basis for Exception</t>
  </si>
  <si>
    <t>Approval month</t>
  </si>
  <si>
    <t>Civil Service Grade (FTE)</t>
  </si>
  <si>
    <t>Civil Service Grade (Headcount)</t>
  </si>
  <si>
    <t>Total approvals (Headcount)</t>
  </si>
  <si>
    <t>Total Approvals (FTE)</t>
  </si>
  <si>
    <t>AA/AO</t>
  </si>
  <si>
    <t>EO</t>
  </si>
  <si>
    <t>HEO</t>
  </si>
  <si>
    <t>SEO</t>
  </si>
  <si>
    <t>Grade 6 / 7</t>
  </si>
  <si>
    <t>SCS</t>
  </si>
  <si>
    <t>Organisation name</t>
  </si>
  <si>
    <t>Q2 15/16</t>
  </si>
  <si>
    <t>PHE</t>
  </si>
  <si>
    <t>Smoking causes 80,000 premature deaths and costs the NHS £2.7 billion each year. Econometric modelling has demonstrated relationship between tobacco marketing activity and people quitting smoking. The overarching objective is to trigger population level quit attempts. We do this by boosting smokers’ motivation to quit and by providing products to aid a successful quit attempt. The objective is to generate 750,000 quit attempts.</t>
  </si>
  <si>
    <t>Targeted HIV prevention programme for men who have sex with men (MSM) and the black African communities (BAs) to reduce new HIV infections, promote HIV testing,  reducing late HIV diagnosis and to encourage the usage of condoms.</t>
  </si>
  <si>
    <t>The government has pledged to take action to reduce childhood obesity and ensure all children and young people have the best start in life - both PHE priorities. The 3 Start4Life programmes are key to success. National marketing will focus on making it easier for:
• Parents to give their children the best start from pregnancy to 5 years old 
• Families with children 5 to 11 years old to eat well and move more 
• 11 to 18-year-olds to look after their health.</t>
  </si>
  <si>
    <t>The Department of Health has a statutory duty as well as a general legal duty to make information about screening easily accessible so that the public can make an informed choice about taking part in cancer screening. The funding enables the print and distribution of relevant material.</t>
  </si>
  <si>
    <t>Core DH</t>
  </si>
  <si>
    <t>Monitor</t>
  </si>
  <si>
    <t>Human Tissue Authority</t>
  </si>
  <si>
    <t>Public Health England</t>
  </si>
  <si>
    <t>NHS England</t>
  </si>
  <si>
    <t>To create a  'volunteer' network  for the NHS. Care Makers are frontline staff who volunteer to act as local ambassadors for Compassion in Practice by role modelling to colleagues, peers and patients. Added to the DH Contract with NHS Employers</t>
  </si>
  <si>
    <t>NICE</t>
  </si>
  <si>
    <t>Care Quality Commission</t>
  </si>
  <si>
    <t>Business critical/Front line</t>
  </si>
  <si>
    <t>HSCIC</t>
  </si>
  <si>
    <t>Permanent Staff</t>
  </si>
  <si>
    <t>Health Education England</t>
  </si>
  <si>
    <t>Health Research Authority</t>
  </si>
  <si>
    <t>Human Fertilisation &amp; Embryology Authority</t>
  </si>
  <si>
    <t>NHS Blood and Transplant</t>
  </si>
  <si>
    <t>New permanent recruitment (Frontline or Business Critical). This data represents the annual salary based on the mid point of the AFC scale for the recruitment vacancy plus on-costs(24%). The figure has been adjusted to reflect the FTE.</t>
  </si>
  <si>
    <t>n/a</t>
  </si>
  <si>
    <t>New direct temporary recruitment.This data represents the annual salary based on the mid point of the AFC scale for the recruitment vacancy plus on-costs(24%).The figure has been adjusted to reflect the FTE.</t>
  </si>
  <si>
    <t>This data represents any indirect temporary recruitment (i.e. agency staff) including renewals, in place for 3 months or more during the reporting period.  Due to the reporting mechanisms in place it is not possible to provide FTE. All posts are either front line or business critical.</t>
  </si>
  <si>
    <t>Inward secondments from external organisations (non-Government organisations)</t>
  </si>
  <si>
    <t>NHS Business Services Authority</t>
  </si>
  <si>
    <t>Medicines and Healthcare Products Regulatory Agency</t>
  </si>
  <si>
    <t>NHS LA</t>
  </si>
  <si>
    <t>NHS Trust Development Authority</t>
  </si>
  <si>
    <t>Business critical</t>
  </si>
  <si>
    <t>Q2 - 2015</t>
  </si>
  <si>
    <t xml:space="preserve">Agency/Contractor </t>
  </si>
  <si>
    <t>Non-permanent workers</t>
  </si>
  <si>
    <t xml:space="preserve">Enables estate reduction and cost savings. </t>
  </si>
  <si>
    <t xml:space="preserve">Relocation to wider public sector estate enabling office space reduction and cost savings </t>
  </si>
  <si>
    <t>This requirement is for legal services in relation to setting up a financial vehicle for the Dementia Discovery Fund.</t>
  </si>
  <si>
    <t xml:space="preserve">No cases applicable for this quarter. </t>
  </si>
  <si>
    <t xml:space="preserve">The campaign is aimed at helping to prevent illness amongst adults, including reducing prevalence of type 2 diabetes, supporting the national diabetes prevention programme, and reducing pressure on the NHS. It also includes the re-launch of the adult health programme under a single brand to galvanise audience engagement and partner momentum across seven key behaviours:  smoking; diet; physical activity; reducing alcohol consumption; checking for symptoms of cancer; reducing stress and improving sleep.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</si>
</sst>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m/d/yyyy"/>
    <numFmt numFmtId="165" formatCode="&quot;£&quot;#,##0"/>
  </numFmts>
  <fonts count="8" x14ac:knownFonts="1">
    <font>
      <sz val="11"/>
      <color theme="1"/>
      <name val="Calibri"/>
      <family val="2"/>
      <scheme val="minor"/>
    </font>
    <font>
      <b/>
      <sz val="12"/>
      <name val="Calibri"/>
      <family val="2"/>
      <scheme val="minor"/>
    </font>
    <font>
      <b/>
      <sz val="12"/>
      <color theme="0"/>
      <name val="Calibri"/>
      <family val="2"/>
      <scheme val="minor"/>
    </font>
    <font>
      <sz val="11"/>
      <name val="Calibri"/>
      <family val="2"/>
      <scheme val="minor"/>
    </font>
    <font>
      <b/>
      <sz val="12"/>
      <color theme="1"/>
      <name val="Calibri"/>
      <family val="2"/>
      <scheme val="minor"/>
    </font>
    <font>
      <b/>
      <sz val="11"/>
      <color theme="1"/>
      <name val="Calibri"/>
      <family val="2"/>
      <scheme val="minor"/>
    </font>
    <font>
      <b/>
      <sz val="11"/>
      <color theme="1"/>
      <name val="Arial"/>
      <family val="2"/>
    </font>
    <font>
      <b/>
      <sz val="7"/>
      <color rgb="FF333333"/>
      <name val="Arial"/>
      <family val="2"/>
    </font>
  </fonts>
  <fills count="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8" fontId="3" fillId="4"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xf numFmtId="14" fontId="0" fillId="0" borderId="1" xfId="0" applyNumberFormat="1" applyFont="1" applyFill="1" applyBorder="1" applyAlignment="1">
      <alignment horizontal="left" vertical="center" wrapText="1"/>
    </xf>
    <xf numFmtId="0" fontId="3" fillId="0" borderId="0" xfId="0" applyFont="1"/>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0"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0" fillId="0" borderId="0" xfId="0" applyFont="1"/>
    <xf numFmtId="0" fontId="3" fillId="0" borderId="0" xfId="0" applyFont="1" applyFill="1"/>
    <xf numFmtId="0" fontId="0" fillId="0" borderId="0" xfId="0" applyFont="1" applyFill="1"/>
    <xf numFmtId="0" fontId="6" fillId="0" borderId="1" xfId="0" applyFont="1" applyFill="1" applyBorder="1" applyAlignment="1">
      <alignment horizontal="left" vertical="center" wrapText="1"/>
    </xf>
    <xf numFmtId="0" fontId="0" fillId="0" borderId="0" xfId="0" applyFont="1" applyAlignment="1">
      <alignment wrapText="1"/>
    </xf>
    <xf numFmtId="0" fontId="6" fillId="0" borderId="1" xfId="0"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0" fontId="0" fillId="0" borderId="0" xfId="0" applyFont="1" applyAlignment="1">
      <alignment horizontal="left" vertical="center" wrapText="1"/>
    </xf>
    <xf numFmtId="0" fontId="0" fillId="0" borderId="2" xfId="0" applyFont="1" applyFill="1" applyBorder="1" applyAlignment="1">
      <alignment horizontal="left" vertical="center" wrapText="1"/>
    </xf>
    <xf numFmtId="0" fontId="0" fillId="0" borderId="0" xfId="0" applyFill="1" applyBorder="1"/>
    <xf numFmtId="0" fontId="0" fillId="0" borderId="0" xfId="0" applyBorder="1"/>
    <xf numFmtId="0" fontId="5" fillId="0" borderId="0" xfId="0" applyFont="1" applyFill="1" applyBorder="1"/>
    <xf numFmtId="165" fontId="0" fillId="0" borderId="0" xfId="0" applyNumberFormat="1" applyFill="1" applyBorder="1"/>
    <xf numFmtId="0" fontId="0" fillId="0" borderId="0" xfId="0" applyAlignment="1">
      <alignment vertical="top" wrapText="1"/>
    </xf>
    <xf numFmtId="14"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8" fontId="3" fillId="0" borderId="0" xfId="0" applyNumberFormat="1" applyFont="1" applyFill="1" applyBorder="1" applyAlignment="1">
      <alignment horizontal="left" vertical="center" wrapText="1"/>
    </xf>
    <xf numFmtId="17" fontId="0" fillId="0" borderId="0" xfId="0" applyNumberFormat="1"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0" fillId="0" borderId="0" xfId="0" applyAlignment="1">
      <alignment vertical="top"/>
    </xf>
    <xf numFmtId="14" fontId="0" fillId="0" borderId="0" xfId="0" applyNumberFormat="1" applyAlignment="1">
      <alignment vertical="top"/>
    </xf>
    <xf numFmtId="8" fontId="7" fillId="0" borderId="0" xfId="0" applyNumberFormat="1" applyFont="1"/>
    <xf numFmtId="0" fontId="0" fillId="0" borderId="0" xfId="0" applyFont="1" applyFill="1" applyBorder="1" applyAlignment="1">
      <alignment horizontal="lef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14" fontId="2" fillId="3"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ws.ims.gov.uk\DavWWWRoot\sr\gandf\Procurement%20and%20Commercial\PCoE\Management%20Information\Consultancy\2014-15\May\DH%20Family%20Consultancy%20CO%20Spend%20May%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uthorisation"/>
      <sheetName val="Cover"/>
      <sheetName val="Spend by Organisation "/>
      <sheetName val="Contracts Let or Extended"/>
      <sheetName val="Consultancy Foward Look"/>
      <sheetName val="LISTS"/>
    </sheetNames>
    <sheetDataSet>
      <sheetData sheetId="0"/>
      <sheetData sheetId="1"/>
      <sheetData sheetId="2"/>
      <sheetData sheetId="3"/>
      <sheetData sheetId="4"/>
      <sheetData sheetId="5"/>
      <sheetData sheetId="6">
        <row r="3">
          <cell r="A3" t="str">
            <v xml:space="preserve">Care Quality Commission </v>
          </cell>
        </row>
        <row r="4">
          <cell r="A4" t="str">
            <v>Core DH</v>
          </cell>
        </row>
        <row r="5">
          <cell r="A5" t="str">
            <v>Health &amp; Social Care Information Centre</v>
          </cell>
        </row>
        <row r="6">
          <cell r="A6" t="str">
            <v>Health Education England</v>
          </cell>
        </row>
        <row r="7">
          <cell r="A7" t="str">
            <v>Health Research Authority</v>
          </cell>
        </row>
        <row r="8">
          <cell r="A8" t="str">
            <v>Human Fertilisation &amp; Embryology Authority</v>
          </cell>
        </row>
        <row r="9">
          <cell r="A9" t="str">
            <v>Human Tissue Authority</v>
          </cell>
        </row>
        <row r="10">
          <cell r="A10" t="str">
            <v>Medicines &amp; Healthcare products Regulatory Agency</v>
          </cell>
        </row>
        <row r="11">
          <cell r="A11" t="str">
            <v>Monitor</v>
          </cell>
        </row>
        <row r="12">
          <cell r="A12" t="str">
            <v>National Institute for Health and Care Excellence</v>
          </cell>
        </row>
        <row r="13">
          <cell r="A13" t="str">
            <v>NHS Blood &amp; Transplant</v>
          </cell>
        </row>
        <row r="14">
          <cell r="A14" t="str">
            <v>NHS Business Services Authority</v>
          </cell>
        </row>
        <row r="15">
          <cell r="A15" t="str">
            <v>NHS England</v>
          </cell>
        </row>
        <row r="16">
          <cell r="A16" t="str">
            <v>NHS Litigation Authority</v>
          </cell>
        </row>
        <row r="17">
          <cell r="A17" t="str">
            <v>NHS Trust Development Authority</v>
          </cell>
        </row>
        <row r="18">
          <cell r="A18" t="str">
            <v>Public Health England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85" zoomScaleNormal="85" workbookViewId="0">
      <selection activeCell="C25" sqref="C25"/>
    </sheetView>
  </sheetViews>
  <sheetFormatPr defaultRowHeight="15" x14ac:dyDescent="0.25"/>
  <cols>
    <col min="1" max="1" width="12" customWidth="1"/>
    <col min="2" max="2" width="13.5703125" customWidth="1"/>
    <col min="3" max="3" width="15" customWidth="1"/>
    <col min="4" max="4" width="22.7109375" customWidth="1"/>
    <col min="5" max="5" width="58.140625" customWidth="1"/>
    <col min="6" max="7" width="16.85546875" customWidth="1"/>
    <col min="8" max="8" width="16" customWidth="1"/>
    <col min="10" max="10" width="19.42578125" customWidth="1"/>
    <col min="11" max="11" width="28" customWidth="1"/>
    <col min="12" max="12" width="13.28515625" customWidth="1"/>
    <col min="13" max="13" width="20.28515625" customWidth="1"/>
  </cols>
  <sheetData>
    <row r="1" spans="1:13" ht="40.5" customHeight="1" x14ac:dyDescent="0.25">
      <c r="A1" s="3" t="s">
        <v>0</v>
      </c>
      <c r="B1" s="39" t="s">
        <v>1</v>
      </c>
      <c r="C1" s="39" t="s">
        <v>48</v>
      </c>
      <c r="D1" s="39" t="s">
        <v>2</v>
      </c>
      <c r="E1" s="39" t="s">
        <v>34</v>
      </c>
      <c r="F1" s="39" t="s">
        <v>3</v>
      </c>
      <c r="G1" s="39" t="s">
        <v>4</v>
      </c>
      <c r="H1" s="39" t="s">
        <v>5</v>
      </c>
    </row>
    <row r="2" spans="1:13" x14ac:dyDescent="0.25">
      <c r="A2" s="43" t="s">
        <v>86</v>
      </c>
      <c r="B2" s="43"/>
      <c r="C2" s="43"/>
      <c r="D2" s="43"/>
      <c r="E2" s="43"/>
      <c r="F2" s="43"/>
      <c r="G2" s="43"/>
      <c r="H2" s="43"/>
      <c r="J2" s="30"/>
      <c r="K2" s="30"/>
      <c r="L2" s="33"/>
      <c r="M2" s="30"/>
    </row>
    <row r="3" spans="1:13" x14ac:dyDescent="0.25">
      <c r="A3" s="30"/>
      <c r="B3" s="30"/>
      <c r="C3" s="30"/>
      <c r="D3" s="30"/>
      <c r="E3" s="30"/>
      <c r="F3" s="30"/>
      <c r="G3" s="30"/>
      <c r="H3" s="30"/>
      <c r="J3" s="30"/>
      <c r="K3" s="30"/>
      <c r="L3" s="33"/>
      <c r="M3" s="30"/>
    </row>
    <row r="4" spans="1:13" x14ac:dyDescent="0.25">
      <c r="J4" s="30"/>
      <c r="K4" s="30"/>
      <c r="L4" s="33"/>
      <c r="M4" s="30"/>
    </row>
    <row r="5" spans="1:13" x14ac:dyDescent="0.25">
      <c r="C5" s="31"/>
      <c r="D5" s="31"/>
      <c r="E5" s="31"/>
      <c r="J5" s="30"/>
      <c r="K5" s="30"/>
      <c r="L5" s="33"/>
      <c r="M5" s="30"/>
    </row>
    <row r="6" spans="1:13" x14ac:dyDescent="0.25">
      <c r="C6" s="31"/>
      <c r="D6" s="31"/>
      <c r="E6" s="31"/>
      <c r="J6" s="32"/>
      <c r="K6" s="32"/>
      <c r="L6" s="33"/>
      <c r="M6" s="30"/>
    </row>
    <row r="7" spans="1:13" x14ac:dyDescent="0.25">
      <c r="A7" s="40"/>
      <c r="B7" s="40"/>
      <c r="C7" s="40"/>
      <c r="D7" s="40"/>
      <c r="E7" s="34"/>
      <c r="F7" s="42"/>
      <c r="G7" s="41"/>
      <c r="H7" s="40"/>
      <c r="J7" s="30"/>
      <c r="K7" s="30"/>
      <c r="L7" s="33"/>
      <c r="M7" s="30"/>
    </row>
    <row r="8" spans="1:13" x14ac:dyDescent="0.25">
      <c r="C8" s="31"/>
      <c r="D8" s="31"/>
      <c r="E8" s="31"/>
      <c r="J8" s="30"/>
      <c r="K8" s="30"/>
      <c r="L8" s="30"/>
      <c r="M8" s="30"/>
    </row>
  </sheetData>
  <mergeCells count="1">
    <mergeCell ref="A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85" zoomScaleNormal="85" workbookViewId="0">
      <selection activeCell="D38" sqref="D38"/>
    </sheetView>
  </sheetViews>
  <sheetFormatPr defaultRowHeight="15" x14ac:dyDescent="0.25"/>
  <cols>
    <col min="1" max="1" width="12" customWidth="1"/>
    <col min="2" max="2" width="13.5703125" customWidth="1"/>
    <col min="3" max="3" width="15" customWidth="1"/>
    <col min="4" max="4" width="22.7109375" customWidth="1"/>
    <col min="5" max="5" width="58.140625" customWidth="1"/>
    <col min="6" max="7" width="16.85546875" customWidth="1"/>
    <col min="8" max="8" width="16" customWidth="1"/>
    <col min="10" max="10" width="19.42578125" customWidth="1"/>
    <col min="11" max="11" width="28" customWidth="1"/>
    <col min="12" max="12" width="13.28515625" customWidth="1"/>
    <col min="13" max="13" width="20.28515625" customWidth="1"/>
  </cols>
  <sheetData>
    <row r="1" spans="1:13" ht="40.5" customHeight="1" x14ac:dyDescent="0.25">
      <c r="A1" s="3" t="s">
        <v>0</v>
      </c>
      <c r="B1" s="2" t="s">
        <v>1</v>
      </c>
      <c r="C1" s="2" t="s">
        <v>48</v>
      </c>
      <c r="D1" s="2" t="s">
        <v>2</v>
      </c>
      <c r="E1" s="2" t="s">
        <v>34</v>
      </c>
      <c r="F1" s="2" t="s">
        <v>3</v>
      </c>
      <c r="G1" s="2" t="s">
        <v>4</v>
      </c>
      <c r="H1" s="2" t="s">
        <v>5</v>
      </c>
    </row>
    <row r="2" spans="1:13" ht="45" x14ac:dyDescent="0.25">
      <c r="A2" s="6" t="s">
        <v>7</v>
      </c>
      <c r="B2" s="6" t="s">
        <v>8</v>
      </c>
      <c r="C2" s="6"/>
      <c r="D2" s="6" t="s">
        <v>9</v>
      </c>
      <c r="E2" s="4" t="s">
        <v>83</v>
      </c>
      <c r="F2" s="10">
        <v>430650</v>
      </c>
      <c r="G2" s="5">
        <v>42186</v>
      </c>
      <c r="H2" s="4" t="s">
        <v>10</v>
      </c>
      <c r="J2" s="32"/>
      <c r="K2" s="32"/>
      <c r="L2" s="30"/>
      <c r="M2" s="30"/>
    </row>
    <row r="3" spans="1:13" ht="30" x14ac:dyDescent="0.25">
      <c r="A3" s="6" t="s">
        <v>32</v>
      </c>
      <c r="B3" s="6" t="s">
        <v>8</v>
      </c>
      <c r="C3" s="6"/>
      <c r="D3" s="6" t="s">
        <v>33</v>
      </c>
      <c r="E3" s="4" t="s">
        <v>84</v>
      </c>
      <c r="F3" s="10">
        <v>91000</v>
      </c>
      <c r="G3" s="5">
        <v>42250</v>
      </c>
      <c r="H3" s="4" t="s">
        <v>10</v>
      </c>
      <c r="J3" s="30"/>
      <c r="K3" s="30"/>
      <c r="L3" s="33"/>
      <c r="M3" s="30"/>
    </row>
    <row r="4" spans="1:13" x14ac:dyDescent="0.25">
      <c r="J4" s="30"/>
      <c r="K4" s="30"/>
      <c r="L4" s="33"/>
      <c r="M4" s="30"/>
    </row>
    <row r="5" spans="1:13" x14ac:dyDescent="0.25">
      <c r="J5" s="30"/>
      <c r="K5" s="30"/>
      <c r="L5" s="33"/>
      <c r="M5" s="30"/>
    </row>
    <row r="6" spans="1:13" x14ac:dyDescent="0.25">
      <c r="C6" s="31"/>
      <c r="D6" s="31"/>
      <c r="E6" s="31"/>
      <c r="J6" s="30"/>
      <c r="K6" s="30"/>
      <c r="L6" s="33"/>
      <c r="M6" s="30"/>
    </row>
    <row r="7" spans="1:13" x14ac:dyDescent="0.25">
      <c r="C7" s="31"/>
      <c r="D7" s="31"/>
      <c r="E7" s="31"/>
      <c r="J7" s="32"/>
      <c r="K7" s="32"/>
      <c r="L7" s="33"/>
      <c r="M7" s="30"/>
    </row>
    <row r="8" spans="1:13" x14ac:dyDescent="0.25">
      <c r="A8" s="40"/>
      <c r="B8" s="40"/>
      <c r="C8" s="40"/>
      <c r="D8" s="40"/>
      <c r="E8" s="34"/>
      <c r="F8" s="42"/>
      <c r="G8" s="41"/>
      <c r="H8" s="40"/>
      <c r="J8" s="30"/>
      <c r="K8" s="30"/>
      <c r="L8" s="33"/>
      <c r="M8" s="30"/>
    </row>
    <row r="9" spans="1:13" x14ac:dyDescent="0.25">
      <c r="C9" s="31"/>
      <c r="D9" s="31"/>
      <c r="E9" s="31"/>
      <c r="J9" s="30"/>
      <c r="K9" s="30"/>
      <c r="L9" s="30"/>
      <c r="M9" s="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opLeftCell="C1" zoomScale="85" zoomScaleNormal="85" workbookViewId="0">
      <selection activeCell="W15" sqref="W15"/>
    </sheetView>
  </sheetViews>
  <sheetFormatPr defaultRowHeight="15" x14ac:dyDescent="0.25"/>
  <cols>
    <col min="1" max="1" width="15.5703125" customWidth="1"/>
    <col min="2" max="2" width="16.85546875" customWidth="1"/>
    <col min="3" max="3" width="52.85546875" customWidth="1"/>
    <col min="4" max="4" width="20.140625" customWidth="1"/>
    <col min="5" max="5" width="15.42578125" customWidth="1"/>
    <col min="6" max="6" width="20.42578125" customWidth="1"/>
    <col min="7" max="7" width="12.140625" customWidth="1"/>
    <col min="8" max="8" width="10" bestFit="1" customWidth="1"/>
    <col min="9" max="10" width="9.28515625" bestFit="1" customWidth="1"/>
    <col min="11" max="11" width="10" bestFit="1" customWidth="1"/>
    <col min="12" max="12" width="12.85546875" customWidth="1"/>
    <col min="13" max="17" width="9.28515625" bestFit="1" customWidth="1"/>
    <col min="18" max="18" width="12.85546875" customWidth="1"/>
    <col min="19" max="19" width="9.28515625" bestFit="1" customWidth="1"/>
    <col min="20" max="20" width="13.85546875" customWidth="1"/>
    <col min="21" max="21" width="13" customWidth="1"/>
    <col min="22" max="22" width="14.140625" customWidth="1"/>
    <col min="23" max="23" width="18.42578125" customWidth="1"/>
  </cols>
  <sheetData>
    <row r="1" spans="1:23" ht="31.5" x14ac:dyDescent="0.25">
      <c r="A1" s="46" t="s">
        <v>1</v>
      </c>
      <c r="B1" s="46" t="s">
        <v>48</v>
      </c>
      <c r="C1" s="46" t="s">
        <v>34</v>
      </c>
      <c r="D1" s="46" t="s">
        <v>2</v>
      </c>
      <c r="E1" s="46" t="s">
        <v>35</v>
      </c>
      <c r="F1" s="2" t="s">
        <v>36</v>
      </c>
      <c r="G1" s="2" t="s">
        <v>37</v>
      </c>
      <c r="H1" s="44" t="s">
        <v>38</v>
      </c>
      <c r="I1" s="48"/>
      <c r="J1" s="48"/>
      <c r="K1" s="48"/>
      <c r="L1" s="48"/>
      <c r="M1" s="48"/>
      <c r="N1" s="44" t="s">
        <v>39</v>
      </c>
      <c r="O1" s="44"/>
      <c r="P1" s="44"/>
      <c r="Q1" s="44"/>
      <c r="R1" s="44"/>
      <c r="S1" s="44"/>
      <c r="T1" s="44" t="s">
        <v>40</v>
      </c>
      <c r="U1" s="44" t="s">
        <v>41</v>
      </c>
      <c r="V1" s="46" t="s">
        <v>4</v>
      </c>
    </row>
    <row r="2" spans="1:23" ht="15.75" x14ac:dyDescent="0.25">
      <c r="A2" s="47"/>
      <c r="B2" s="47"/>
      <c r="C2" s="47"/>
      <c r="D2" s="47"/>
      <c r="E2" s="47"/>
      <c r="F2" s="1"/>
      <c r="G2" s="1"/>
      <c r="H2" s="2" t="s">
        <v>42</v>
      </c>
      <c r="I2" s="2" t="s">
        <v>43</v>
      </c>
      <c r="J2" s="2" t="s">
        <v>44</v>
      </c>
      <c r="K2" s="2" t="s">
        <v>45</v>
      </c>
      <c r="L2" s="2" t="s">
        <v>46</v>
      </c>
      <c r="M2" s="9" t="s">
        <v>47</v>
      </c>
      <c r="N2" s="2" t="s">
        <v>42</v>
      </c>
      <c r="O2" s="2" t="s">
        <v>43</v>
      </c>
      <c r="P2" s="2" t="s">
        <v>44</v>
      </c>
      <c r="Q2" s="2" t="s">
        <v>45</v>
      </c>
      <c r="R2" s="2" t="s">
        <v>46</v>
      </c>
      <c r="S2" s="9" t="s">
        <v>47</v>
      </c>
      <c r="T2" s="45"/>
      <c r="U2" s="45"/>
      <c r="V2" s="47"/>
    </row>
    <row r="3" spans="1:23" s="21" customFormat="1" ht="36.75" customHeight="1" x14ac:dyDescent="0.25">
      <c r="A3" s="7" t="s">
        <v>8</v>
      </c>
      <c r="B3" s="19" t="s">
        <v>8</v>
      </c>
      <c r="C3" s="7" t="s">
        <v>82</v>
      </c>
      <c r="D3" s="7"/>
      <c r="E3" s="7"/>
      <c r="F3" s="7"/>
      <c r="G3" s="7"/>
      <c r="H3" s="7">
        <v>6</v>
      </c>
      <c r="I3" s="7">
        <v>16</v>
      </c>
      <c r="J3" s="7">
        <v>9</v>
      </c>
      <c r="K3" s="7">
        <v>8</v>
      </c>
      <c r="L3" s="7">
        <v>14</v>
      </c>
      <c r="M3" s="20">
        <v>3</v>
      </c>
      <c r="N3" s="20">
        <v>6</v>
      </c>
      <c r="O3" s="20">
        <v>16</v>
      </c>
      <c r="P3" s="20">
        <v>9</v>
      </c>
      <c r="Q3" s="20">
        <v>8</v>
      </c>
      <c r="R3" s="20">
        <v>14</v>
      </c>
      <c r="S3" s="20">
        <v>3</v>
      </c>
      <c r="T3" s="20">
        <f t="shared" ref="T3" si="0">SUM(H3:M3)</f>
        <v>56</v>
      </c>
      <c r="U3" s="20">
        <f t="shared" ref="U3" si="1">SUM(N3:S3)</f>
        <v>56</v>
      </c>
      <c r="V3" s="7" t="s">
        <v>49</v>
      </c>
      <c r="W3" s="23"/>
    </row>
    <row r="5" spans="1:23" ht="31.5" x14ac:dyDescent="0.25">
      <c r="A5" s="46" t="s">
        <v>1</v>
      </c>
      <c r="B5" s="46" t="s">
        <v>48</v>
      </c>
      <c r="C5" s="46" t="s">
        <v>34</v>
      </c>
      <c r="D5" s="46" t="s">
        <v>2</v>
      </c>
      <c r="E5" s="46" t="s">
        <v>35</v>
      </c>
      <c r="F5" s="18" t="s">
        <v>36</v>
      </c>
      <c r="G5" s="18" t="s">
        <v>37</v>
      </c>
      <c r="H5" s="44" t="s">
        <v>38</v>
      </c>
      <c r="I5" s="48"/>
      <c r="J5" s="48"/>
      <c r="K5" s="48"/>
      <c r="L5" s="48"/>
      <c r="M5" s="48"/>
      <c r="N5" s="44" t="s">
        <v>39</v>
      </c>
      <c r="O5" s="44"/>
      <c r="P5" s="44"/>
      <c r="Q5" s="44"/>
      <c r="R5" s="44"/>
      <c r="S5" s="44"/>
      <c r="T5" s="44" t="s">
        <v>40</v>
      </c>
      <c r="U5" s="44" t="s">
        <v>41</v>
      </c>
      <c r="V5" s="46" t="s">
        <v>4</v>
      </c>
    </row>
    <row r="6" spans="1:23" ht="15.75" x14ac:dyDescent="0.25">
      <c r="A6" s="47"/>
      <c r="B6" s="47"/>
      <c r="C6" s="47"/>
      <c r="D6" s="47"/>
      <c r="E6" s="47"/>
      <c r="F6" s="1"/>
      <c r="G6" s="1"/>
      <c r="H6" s="18" t="s">
        <v>42</v>
      </c>
      <c r="I6" s="18" t="s">
        <v>43</v>
      </c>
      <c r="J6" s="18" t="s">
        <v>44</v>
      </c>
      <c r="K6" s="18" t="s">
        <v>45</v>
      </c>
      <c r="L6" s="18" t="s">
        <v>46</v>
      </c>
      <c r="M6" s="17" t="s">
        <v>47</v>
      </c>
      <c r="N6" s="18" t="s">
        <v>42</v>
      </c>
      <c r="O6" s="18" t="s">
        <v>43</v>
      </c>
      <c r="P6" s="18" t="s">
        <v>44</v>
      </c>
      <c r="Q6" s="18" t="s">
        <v>45</v>
      </c>
      <c r="R6" s="18" t="s">
        <v>46</v>
      </c>
      <c r="S6" s="17" t="s">
        <v>47</v>
      </c>
      <c r="T6" s="45"/>
      <c r="U6" s="45"/>
      <c r="V6" s="47"/>
    </row>
    <row r="7" spans="1:23" ht="30" x14ac:dyDescent="0.25">
      <c r="A7" s="7" t="s">
        <v>8</v>
      </c>
      <c r="B7" s="7" t="s">
        <v>62</v>
      </c>
      <c r="C7" s="7" t="s">
        <v>63</v>
      </c>
      <c r="D7" s="7" t="s">
        <v>71</v>
      </c>
      <c r="E7" s="7"/>
      <c r="F7" s="7" t="s">
        <v>63</v>
      </c>
      <c r="G7" s="29" t="s">
        <v>80</v>
      </c>
      <c r="H7" s="7">
        <v>44.95</v>
      </c>
      <c r="I7" s="7">
        <v>39.86</v>
      </c>
      <c r="J7" s="7">
        <v>23.4</v>
      </c>
      <c r="K7" s="7">
        <v>95.41</v>
      </c>
      <c r="L7" s="7">
        <v>12</v>
      </c>
      <c r="M7" s="24">
        <v>4</v>
      </c>
      <c r="N7" s="26">
        <v>46</v>
      </c>
      <c r="O7" s="26">
        <v>40</v>
      </c>
      <c r="P7" s="26">
        <v>24</v>
      </c>
      <c r="Q7" s="26">
        <v>98</v>
      </c>
      <c r="R7" s="26">
        <v>12</v>
      </c>
      <c r="S7" s="26">
        <v>4</v>
      </c>
      <c r="T7" s="24">
        <v>219.62</v>
      </c>
      <c r="U7" s="24">
        <v>224</v>
      </c>
      <c r="V7" s="7" t="s">
        <v>49</v>
      </c>
      <c r="W7" s="21"/>
    </row>
    <row r="8" spans="1:23" ht="30" x14ac:dyDescent="0.25">
      <c r="A8" s="7" t="s">
        <v>8</v>
      </c>
      <c r="B8" s="7" t="s">
        <v>64</v>
      </c>
      <c r="C8" s="7" t="s">
        <v>63</v>
      </c>
      <c r="D8" s="7" t="s">
        <v>65</v>
      </c>
      <c r="E8" s="7" t="s">
        <v>71</v>
      </c>
      <c r="F8" s="7" t="s">
        <v>63</v>
      </c>
      <c r="G8" s="7" t="s">
        <v>80</v>
      </c>
      <c r="H8" s="7">
        <v>20.6</v>
      </c>
      <c r="I8" s="7">
        <v>3</v>
      </c>
      <c r="J8" s="7">
        <v>17.600000000000001</v>
      </c>
      <c r="K8" s="7">
        <v>33.9</v>
      </c>
      <c r="L8" s="7">
        <v>22.5</v>
      </c>
      <c r="M8" s="20">
        <v>2</v>
      </c>
      <c r="N8" s="27">
        <v>21</v>
      </c>
      <c r="O8" s="27">
        <v>3</v>
      </c>
      <c r="P8" s="27">
        <v>18</v>
      </c>
      <c r="Q8" s="27">
        <v>34</v>
      </c>
      <c r="R8" s="27">
        <v>23</v>
      </c>
      <c r="S8" s="27">
        <v>2</v>
      </c>
      <c r="T8" s="20">
        <v>101</v>
      </c>
      <c r="U8" s="20">
        <v>99.6</v>
      </c>
      <c r="V8" s="7" t="s">
        <v>49</v>
      </c>
      <c r="W8" s="21"/>
    </row>
    <row r="9" spans="1:23" ht="30" x14ac:dyDescent="0.25">
      <c r="A9" s="7" t="s">
        <v>8</v>
      </c>
      <c r="B9" s="7" t="s">
        <v>64</v>
      </c>
      <c r="C9" s="7" t="s">
        <v>63</v>
      </c>
      <c r="D9" s="7" t="s">
        <v>81</v>
      </c>
      <c r="E9" s="7" t="s">
        <v>71</v>
      </c>
      <c r="F9" s="7" t="s">
        <v>63</v>
      </c>
      <c r="G9" s="7" t="s">
        <v>80</v>
      </c>
      <c r="H9" s="7">
        <v>15</v>
      </c>
      <c r="I9" s="7">
        <v>13</v>
      </c>
      <c r="J9" s="7">
        <v>2</v>
      </c>
      <c r="K9" s="7">
        <v>36</v>
      </c>
      <c r="L9" s="7">
        <v>29</v>
      </c>
      <c r="M9" s="20">
        <v>4</v>
      </c>
      <c r="N9" s="27">
        <v>15</v>
      </c>
      <c r="O9" s="27">
        <v>13</v>
      </c>
      <c r="P9" s="27">
        <v>2</v>
      </c>
      <c r="Q9" s="27">
        <v>36</v>
      </c>
      <c r="R9" s="27">
        <v>29</v>
      </c>
      <c r="S9" s="27">
        <v>4</v>
      </c>
      <c r="T9" s="20">
        <v>89</v>
      </c>
      <c r="U9" s="20">
        <v>89</v>
      </c>
      <c r="V9" s="7" t="s">
        <v>49</v>
      </c>
      <c r="W9" s="21"/>
    </row>
    <row r="10" spans="1:23" ht="30" x14ac:dyDescent="0.25">
      <c r="A10" s="7" t="s">
        <v>8</v>
      </c>
      <c r="B10" s="7" t="s">
        <v>66</v>
      </c>
      <c r="C10" s="7" t="s">
        <v>63</v>
      </c>
      <c r="D10" s="7" t="s">
        <v>71</v>
      </c>
      <c r="E10" s="7" t="s">
        <v>71</v>
      </c>
      <c r="F10" s="7" t="s">
        <v>63</v>
      </c>
      <c r="G10" s="7" t="s">
        <v>80</v>
      </c>
      <c r="H10" s="7">
        <v>40.426670000000001</v>
      </c>
      <c r="I10" s="7">
        <v>114.6</v>
      </c>
      <c r="J10" s="7">
        <v>27.2</v>
      </c>
      <c r="K10" s="7">
        <v>30.806669999999997</v>
      </c>
      <c r="L10" s="7">
        <v>30.400000000000002</v>
      </c>
      <c r="M10" s="20">
        <v>17.5</v>
      </c>
      <c r="N10" s="27">
        <v>53</v>
      </c>
      <c r="O10" s="27">
        <v>120</v>
      </c>
      <c r="P10" s="27">
        <v>28</v>
      </c>
      <c r="Q10" s="27">
        <v>34</v>
      </c>
      <c r="R10" s="27">
        <v>34</v>
      </c>
      <c r="S10" s="27">
        <v>45</v>
      </c>
      <c r="T10" s="20">
        <v>314</v>
      </c>
      <c r="U10" s="20">
        <v>260.93333999999999</v>
      </c>
      <c r="V10" s="7" t="s">
        <v>49</v>
      </c>
      <c r="W10" s="21"/>
    </row>
    <row r="11" spans="1:23" ht="30" x14ac:dyDescent="0.25">
      <c r="A11" s="7" t="s">
        <v>8</v>
      </c>
      <c r="B11" s="7" t="s">
        <v>67</v>
      </c>
      <c r="C11" s="7" t="s">
        <v>63</v>
      </c>
      <c r="D11" s="7" t="s">
        <v>71</v>
      </c>
      <c r="E11" s="7" t="s">
        <v>71</v>
      </c>
      <c r="F11" s="7" t="s">
        <v>63</v>
      </c>
      <c r="G11" s="7" t="s">
        <v>80</v>
      </c>
      <c r="H11" s="7">
        <v>2</v>
      </c>
      <c r="I11" s="7">
        <v>16.2</v>
      </c>
      <c r="J11" s="7">
        <v>1</v>
      </c>
      <c r="K11" s="7">
        <v>1.8</v>
      </c>
      <c r="L11" s="7">
        <v>1</v>
      </c>
      <c r="M11" s="20"/>
      <c r="N11" s="27">
        <v>2</v>
      </c>
      <c r="O11" s="27">
        <v>17</v>
      </c>
      <c r="P11" s="27">
        <v>1</v>
      </c>
      <c r="Q11" s="27">
        <v>2</v>
      </c>
      <c r="R11" s="27">
        <v>1</v>
      </c>
      <c r="S11" s="27"/>
      <c r="T11" s="20">
        <v>23</v>
      </c>
      <c r="U11" s="20">
        <v>22</v>
      </c>
      <c r="V11" s="7" t="s">
        <v>49</v>
      </c>
      <c r="W11" s="21"/>
    </row>
    <row r="12" spans="1:23" ht="60" x14ac:dyDescent="0.25">
      <c r="A12" s="7" t="s">
        <v>8</v>
      </c>
      <c r="B12" s="7" t="s">
        <v>68</v>
      </c>
      <c r="C12" s="7" t="s">
        <v>63</v>
      </c>
      <c r="D12" s="7" t="s">
        <v>71</v>
      </c>
      <c r="E12" s="7" t="s">
        <v>71</v>
      </c>
      <c r="F12" s="7" t="s">
        <v>63</v>
      </c>
      <c r="G12" s="7" t="s">
        <v>80</v>
      </c>
      <c r="H12" s="7"/>
      <c r="I12" s="7">
        <v>2</v>
      </c>
      <c r="J12" s="7">
        <v>1</v>
      </c>
      <c r="K12" s="7"/>
      <c r="L12" s="7"/>
      <c r="M12" s="20"/>
      <c r="N12" s="27"/>
      <c r="O12" s="27">
        <v>2</v>
      </c>
      <c r="P12" s="27">
        <v>1</v>
      </c>
      <c r="Q12" s="27"/>
      <c r="R12" s="27"/>
      <c r="S12" s="27"/>
      <c r="T12" s="20">
        <v>3</v>
      </c>
      <c r="U12" s="20">
        <v>3</v>
      </c>
      <c r="V12" s="7" t="s">
        <v>49</v>
      </c>
      <c r="W12" s="21"/>
    </row>
    <row r="13" spans="1:23" ht="30" x14ac:dyDescent="0.25">
      <c r="A13" s="7" t="s">
        <v>8</v>
      </c>
      <c r="B13" s="7" t="s">
        <v>57</v>
      </c>
      <c r="C13" s="7" t="s">
        <v>63</v>
      </c>
      <c r="D13" s="7" t="s">
        <v>71</v>
      </c>
      <c r="E13" s="7" t="s">
        <v>71</v>
      </c>
      <c r="F13" s="7" t="s">
        <v>63</v>
      </c>
      <c r="G13" s="7" t="s">
        <v>80</v>
      </c>
      <c r="H13" s="7">
        <v>2</v>
      </c>
      <c r="I13" s="7">
        <v>1</v>
      </c>
      <c r="J13" s="7"/>
      <c r="K13" s="7"/>
      <c r="L13" s="7"/>
      <c r="M13" s="20"/>
      <c r="N13" s="27">
        <v>2</v>
      </c>
      <c r="O13" s="27">
        <v>1</v>
      </c>
      <c r="P13" s="27"/>
      <c r="Q13" s="27"/>
      <c r="R13" s="27"/>
      <c r="S13" s="27"/>
      <c r="T13" s="20">
        <v>3</v>
      </c>
      <c r="U13" s="20">
        <v>3</v>
      </c>
      <c r="V13" s="7" t="s">
        <v>49</v>
      </c>
      <c r="W13" s="21"/>
    </row>
    <row r="14" spans="1:23" ht="30" x14ac:dyDescent="0.25">
      <c r="A14" s="7" t="s">
        <v>8</v>
      </c>
      <c r="B14" s="7" t="s">
        <v>56</v>
      </c>
      <c r="C14" s="7" t="s">
        <v>63</v>
      </c>
      <c r="D14" s="7" t="s">
        <v>71</v>
      </c>
      <c r="E14" s="7" t="s">
        <v>71</v>
      </c>
      <c r="F14" s="7" t="s">
        <v>63</v>
      </c>
      <c r="G14" s="7" t="s">
        <v>80</v>
      </c>
      <c r="H14" s="7">
        <v>4</v>
      </c>
      <c r="I14" s="7">
        <v>7</v>
      </c>
      <c r="J14" s="7">
        <v>0</v>
      </c>
      <c r="K14" s="7">
        <v>18</v>
      </c>
      <c r="L14" s="7">
        <v>26</v>
      </c>
      <c r="M14" s="20">
        <v>3</v>
      </c>
      <c r="N14" s="27">
        <v>4</v>
      </c>
      <c r="O14" s="27">
        <v>7</v>
      </c>
      <c r="P14" s="27">
        <v>0</v>
      </c>
      <c r="Q14" s="27">
        <v>18</v>
      </c>
      <c r="R14" s="27">
        <v>26</v>
      </c>
      <c r="S14" s="27">
        <v>3</v>
      </c>
      <c r="T14" s="20">
        <v>58</v>
      </c>
      <c r="U14" s="20">
        <v>58</v>
      </c>
      <c r="V14" s="7" t="s">
        <v>49</v>
      </c>
      <c r="W14" s="21"/>
    </row>
    <row r="15" spans="1:23" ht="75" x14ac:dyDescent="0.25">
      <c r="A15" s="7" t="s">
        <v>8</v>
      </c>
      <c r="B15" s="7" t="s">
        <v>69</v>
      </c>
      <c r="C15" s="7" t="s">
        <v>70</v>
      </c>
      <c r="D15" s="7" t="s">
        <v>71</v>
      </c>
      <c r="E15" s="7" t="s">
        <v>71</v>
      </c>
      <c r="F15" s="7" t="s">
        <v>63</v>
      </c>
      <c r="G15" s="7" t="s">
        <v>80</v>
      </c>
      <c r="H15" s="7">
        <v>60.01</v>
      </c>
      <c r="I15" s="7">
        <v>17.5</v>
      </c>
      <c r="J15" s="7">
        <v>10.35</v>
      </c>
      <c r="K15" s="7">
        <v>20.8</v>
      </c>
      <c r="L15" s="7">
        <v>8</v>
      </c>
      <c r="M15" s="20">
        <v>0</v>
      </c>
      <c r="N15" s="27">
        <v>72</v>
      </c>
      <c r="O15" s="27">
        <v>19</v>
      </c>
      <c r="P15" s="27">
        <v>13</v>
      </c>
      <c r="Q15" s="27">
        <v>21</v>
      </c>
      <c r="R15" s="27">
        <v>8</v>
      </c>
      <c r="S15" s="27">
        <v>0</v>
      </c>
      <c r="T15" s="20">
        <v>133</v>
      </c>
      <c r="U15" s="20">
        <v>116.65999999999998</v>
      </c>
      <c r="V15" s="7" t="s">
        <v>49</v>
      </c>
      <c r="W15" s="28"/>
    </row>
    <row r="16" spans="1:23" ht="60" x14ac:dyDescent="0.25">
      <c r="A16" s="7" t="s">
        <v>8</v>
      </c>
      <c r="B16" s="7" t="s">
        <v>69</v>
      </c>
      <c r="C16" s="7" t="s">
        <v>72</v>
      </c>
      <c r="D16" s="7" t="s">
        <v>71</v>
      </c>
      <c r="E16" s="7" t="s">
        <v>71</v>
      </c>
      <c r="F16" s="7" t="s">
        <v>63</v>
      </c>
      <c r="G16" s="7" t="s">
        <v>80</v>
      </c>
      <c r="H16" s="7">
        <v>42.54</v>
      </c>
      <c r="I16" s="7">
        <v>7</v>
      </c>
      <c r="J16" s="7">
        <v>1.63</v>
      </c>
      <c r="K16" s="7">
        <v>4.8</v>
      </c>
      <c r="L16" s="7">
        <v>2</v>
      </c>
      <c r="M16" s="20">
        <v>0</v>
      </c>
      <c r="N16" s="27">
        <v>51</v>
      </c>
      <c r="O16" s="27">
        <v>7</v>
      </c>
      <c r="P16" s="27">
        <v>2</v>
      </c>
      <c r="Q16" s="27">
        <v>5</v>
      </c>
      <c r="R16" s="27">
        <v>2</v>
      </c>
      <c r="S16" s="27">
        <v>0</v>
      </c>
      <c r="T16" s="20">
        <v>67</v>
      </c>
      <c r="U16" s="20">
        <v>57.97</v>
      </c>
      <c r="V16" s="7" t="s">
        <v>49</v>
      </c>
      <c r="W16" s="21"/>
    </row>
    <row r="17" spans="1:23" ht="90" x14ac:dyDescent="0.25">
      <c r="A17" s="7" t="s">
        <v>8</v>
      </c>
      <c r="B17" s="7" t="s">
        <v>69</v>
      </c>
      <c r="C17" s="7" t="s">
        <v>73</v>
      </c>
      <c r="D17" s="7" t="s">
        <v>71</v>
      </c>
      <c r="E17" s="7" t="s">
        <v>71</v>
      </c>
      <c r="F17" s="7" t="s">
        <v>63</v>
      </c>
      <c r="G17" s="7" t="s">
        <v>80</v>
      </c>
      <c r="H17" s="7"/>
      <c r="I17" s="7"/>
      <c r="J17" s="7"/>
      <c r="K17" s="7"/>
      <c r="L17" s="7"/>
      <c r="M17" s="20"/>
      <c r="N17" s="27">
        <v>42</v>
      </c>
      <c r="O17" s="27">
        <v>3</v>
      </c>
      <c r="P17" s="27">
        <v>1</v>
      </c>
      <c r="Q17" s="27">
        <v>8</v>
      </c>
      <c r="R17" s="27">
        <v>5</v>
      </c>
      <c r="S17" s="27">
        <v>0</v>
      </c>
      <c r="T17" s="20">
        <v>59</v>
      </c>
      <c r="U17" s="20" t="s">
        <v>71</v>
      </c>
      <c r="V17" s="7" t="s">
        <v>49</v>
      </c>
      <c r="W17" s="21"/>
    </row>
    <row r="18" spans="1:23" ht="30" x14ac:dyDescent="0.25">
      <c r="A18" s="7" t="s">
        <v>8</v>
      </c>
      <c r="B18" s="7" t="s">
        <v>69</v>
      </c>
      <c r="C18" s="7" t="s">
        <v>74</v>
      </c>
      <c r="D18" s="7" t="s">
        <v>71</v>
      </c>
      <c r="E18" s="7" t="s">
        <v>71</v>
      </c>
      <c r="F18" s="7" t="s">
        <v>63</v>
      </c>
      <c r="G18" s="7" t="s">
        <v>80</v>
      </c>
      <c r="H18" s="7"/>
      <c r="I18" s="7"/>
      <c r="J18" s="7"/>
      <c r="K18" s="7"/>
      <c r="L18" s="7"/>
      <c r="M18" s="20"/>
      <c r="N18" s="27"/>
      <c r="O18" s="27"/>
      <c r="P18" s="27"/>
      <c r="Q18" s="27"/>
      <c r="R18" s="27"/>
      <c r="S18" s="27"/>
      <c r="T18" s="20">
        <v>0</v>
      </c>
      <c r="U18" s="20">
        <v>0</v>
      </c>
      <c r="V18" s="7" t="s">
        <v>49</v>
      </c>
      <c r="W18" s="21"/>
    </row>
    <row r="19" spans="1:23" ht="45" x14ac:dyDescent="0.25">
      <c r="A19" s="7" t="s">
        <v>8</v>
      </c>
      <c r="B19" s="7" t="s">
        <v>75</v>
      </c>
      <c r="C19" s="7" t="s">
        <v>63</v>
      </c>
      <c r="D19" s="7" t="s">
        <v>71</v>
      </c>
      <c r="E19" s="7" t="s">
        <v>71</v>
      </c>
      <c r="F19" s="7" t="s">
        <v>63</v>
      </c>
      <c r="G19" s="7" t="s">
        <v>80</v>
      </c>
      <c r="H19" s="7">
        <v>57</v>
      </c>
      <c r="I19" s="7">
        <v>7</v>
      </c>
      <c r="J19" s="7">
        <v>6</v>
      </c>
      <c r="K19" s="7">
        <v>9</v>
      </c>
      <c r="L19" s="7">
        <v>14</v>
      </c>
      <c r="M19" s="20">
        <v>0</v>
      </c>
      <c r="N19" s="27">
        <v>57</v>
      </c>
      <c r="O19" s="27">
        <v>7</v>
      </c>
      <c r="P19" s="27">
        <v>6</v>
      </c>
      <c r="Q19" s="27">
        <v>9</v>
      </c>
      <c r="R19" s="27">
        <v>14</v>
      </c>
      <c r="S19" s="27">
        <v>0</v>
      </c>
      <c r="T19" s="20">
        <v>93</v>
      </c>
      <c r="U19" s="20">
        <v>93</v>
      </c>
      <c r="V19" s="7" t="s">
        <v>49</v>
      </c>
      <c r="W19" s="21"/>
    </row>
    <row r="20" spans="1:23" x14ac:dyDescent="0.25">
      <c r="A20" s="7" t="s">
        <v>8</v>
      </c>
      <c r="B20" s="7" t="s">
        <v>59</v>
      </c>
      <c r="C20" s="7" t="s">
        <v>79</v>
      </c>
      <c r="D20" s="7" t="s">
        <v>71</v>
      </c>
      <c r="E20" s="7" t="s">
        <v>71</v>
      </c>
      <c r="F20" s="7" t="s">
        <v>79</v>
      </c>
      <c r="G20" s="7" t="s">
        <v>80</v>
      </c>
      <c r="H20" s="7">
        <v>67.5</v>
      </c>
      <c r="I20" s="7">
        <v>44.5</v>
      </c>
      <c r="J20" s="7">
        <v>34.65</v>
      </c>
      <c r="K20" s="7">
        <v>34.53</v>
      </c>
      <c r="L20" s="7">
        <v>90.960000000000008</v>
      </c>
      <c r="M20" s="20">
        <v>14.59</v>
      </c>
      <c r="N20" s="27">
        <v>70</v>
      </c>
      <c r="O20" s="27">
        <v>45</v>
      </c>
      <c r="P20" s="27">
        <v>36</v>
      </c>
      <c r="Q20" s="27">
        <v>36</v>
      </c>
      <c r="R20" s="27">
        <v>97</v>
      </c>
      <c r="S20" s="27">
        <v>17</v>
      </c>
      <c r="T20" s="20">
        <v>301</v>
      </c>
      <c r="U20" s="20">
        <v>285.83031000000005</v>
      </c>
      <c r="V20" s="7" t="s">
        <v>49</v>
      </c>
      <c r="W20" s="21"/>
    </row>
    <row r="21" spans="1:23" ht="30" x14ac:dyDescent="0.25">
      <c r="A21" s="7" t="s">
        <v>8</v>
      </c>
      <c r="B21" s="7" t="s">
        <v>77</v>
      </c>
      <c r="C21" s="7" t="s">
        <v>79</v>
      </c>
      <c r="D21" s="7" t="s">
        <v>71</v>
      </c>
      <c r="E21" s="7" t="s">
        <v>71</v>
      </c>
      <c r="F21" s="7" t="s">
        <v>63</v>
      </c>
      <c r="G21" s="7" t="s">
        <v>80</v>
      </c>
      <c r="H21" s="7">
        <v>6</v>
      </c>
      <c r="I21" s="7">
        <v>5</v>
      </c>
      <c r="J21" s="7">
        <v>5</v>
      </c>
      <c r="K21" s="7">
        <v>1</v>
      </c>
      <c r="L21" s="7">
        <v>1</v>
      </c>
      <c r="M21" s="20"/>
      <c r="N21" s="27">
        <v>6</v>
      </c>
      <c r="O21" s="27">
        <v>5</v>
      </c>
      <c r="P21" s="27">
        <v>5</v>
      </c>
      <c r="Q21" s="27">
        <v>1</v>
      </c>
      <c r="R21" s="27">
        <v>1</v>
      </c>
      <c r="S21" s="27"/>
      <c r="T21" s="20">
        <v>18</v>
      </c>
      <c r="U21" s="20">
        <v>18</v>
      </c>
      <c r="V21" s="7" t="s">
        <v>49</v>
      </c>
      <c r="W21" s="21"/>
    </row>
    <row r="22" spans="1:23" ht="45" x14ac:dyDescent="0.25">
      <c r="A22" s="7" t="s">
        <v>8</v>
      </c>
      <c r="B22" s="7" t="s">
        <v>78</v>
      </c>
      <c r="C22" s="7" t="s">
        <v>63</v>
      </c>
      <c r="D22" s="7" t="s">
        <v>71</v>
      </c>
      <c r="E22" s="7" t="s">
        <v>71</v>
      </c>
      <c r="F22" s="7" t="s">
        <v>63</v>
      </c>
      <c r="G22" s="7" t="s">
        <v>80</v>
      </c>
      <c r="H22" s="7">
        <v>1</v>
      </c>
      <c r="I22" s="7">
        <v>7</v>
      </c>
      <c r="J22" s="7">
        <v>4</v>
      </c>
      <c r="K22" s="7">
        <v>7</v>
      </c>
      <c r="L22" s="7">
        <v>11</v>
      </c>
      <c r="M22" s="20">
        <v>3</v>
      </c>
      <c r="N22" s="27">
        <v>1</v>
      </c>
      <c r="O22" s="27">
        <v>7</v>
      </c>
      <c r="P22" s="27">
        <v>4</v>
      </c>
      <c r="Q22" s="27">
        <v>7</v>
      </c>
      <c r="R22" s="27">
        <v>11</v>
      </c>
      <c r="S22" s="27">
        <v>1</v>
      </c>
      <c r="T22" s="20">
        <v>33</v>
      </c>
      <c r="U22" s="20">
        <v>33</v>
      </c>
      <c r="V22" s="7" t="s">
        <v>49</v>
      </c>
      <c r="W22" s="21"/>
    </row>
    <row r="23" spans="1:23" ht="30" x14ac:dyDescent="0.25">
      <c r="A23" s="7" t="s">
        <v>8</v>
      </c>
      <c r="B23" s="7" t="s">
        <v>61</v>
      </c>
      <c r="C23" s="7" t="s">
        <v>63</v>
      </c>
      <c r="D23" s="7" t="s">
        <v>71</v>
      </c>
      <c r="E23" s="7" t="s">
        <v>71</v>
      </c>
      <c r="F23" s="7" t="s">
        <v>63</v>
      </c>
      <c r="G23" s="7" t="s">
        <v>80</v>
      </c>
      <c r="H23" s="7">
        <v>0</v>
      </c>
      <c r="I23" s="7">
        <v>17</v>
      </c>
      <c r="J23" s="7">
        <v>0</v>
      </c>
      <c r="K23" s="7">
        <v>9</v>
      </c>
      <c r="L23" s="7">
        <v>24</v>
      </c>
      <c r="M23" s="20">
        <v>1</v>
      </c>
      <c r="N23" s="27">
        <v>0</v>
      </c>
      <c r="O23" s="27">
        <v>17</v>
      </c>
      <c r="P23" s="27">
        <v>0</v>
      </c>
      <c r="Q23" s="27">
        <v>9</v>
      </c>
      <c r="R23" s="27">
        <v>24</v>
      </c>
      <c r="S23" s="27">
        <v>1</v>
      </c>
      <c r="T23" s="20">
        <v>31</v>
      </c>
      <c r="U23" s="20">
        <v>31</v>
      </c>
      <c r="V23" s="7" t="s">
        <v>49</v>
      </c>
      <c r="W23" s="21"/>
    </row>
    <row r="24" spans="1:23" ht="30" x14ac:dyDescent="0.25">
      <c r="A24" s="7" t="s">
        <v>8</v>
      </c>
      <c r="B24" s="7" t="s">
        <v>58</v>
      </c>
      <c r="C24" s="7" t="s">
        <v>63</v>
      </c>
      <c r="D24" s="7" t="s">
        <v>71</v>
      </c>
      <c r="E24" s="7" t="s">
        <v>71</v>
      </c>
      <c r="F24" s="7" t="s">
        <v>63</v>
      </c>
      <c r="G24" s="7" t="s">
        <v>80</v>
      </c>
      <c r="H24" s="7">
        <v>65</v>
      </c>
      <c r="I24" s="7">
        <v>27</v>
      </c>
      <c r="J24" s="7">
        <v>48</v>
      </c>
      <c r="K24" s="7">
        <v>36</v>
      </c>
      <c r="L24" s="7">
        <v>22</v>
      </c>
      <c r="M24" s="20">
        <v>7</v>
      </c>
      <c r="N24" s="27">
        <v>58.15</v>
      </c>
      <c r="O24" s="27">
        <v>26</v>
      </c>
      <c r="P24" s="27">
        <v>46.7</v>
      </c>
      <c r="Q24" s="27">
        <v>34.53</v>
      </c>
      <c r="R24" s="27">
        <v>21.3</v>
      </c>
      <c r="S24" s="27">
        <v>7</v>
      </c>
      <c r="T24" s="20">
        <v>193.68</v>
      </c>
      <c r="U24" s="20">
        <v>205</v>
      </c>
      <c r="V24" s="7" t="s">
        <v>49</v>
      </c>
      <c r="W24" s="21"/>
    </row>
    <row r="25" spans="1:23" ht="75" x14ac:dyDescent="0.25">
      <c r="A25" s="7" t="s">
        <v>8</v>
      </c>
      <c r="B25" s="7" t="s">
        <v>76</v>
      </c>
      <c r="C25" s="7" t="s">
        <v>63</v>
      </c>
      <c r="D25" s="7" t="s">
        <v>71</v>
      </c>
      <c r="E25" s="7" t="s">
        <v>71</v>
      </c>
      <c r="F25" s="7" t="s">
        <v>63</v>
      </c>
      <c r="G25" s="7" t="s">
        <v>80</v>
      </c>
      <c r="H25" s="7">
        <v>3</v>
      </c>
      <c r="I25" s="7">
        <v>9.84</v>
      </c>
      <c r="J25" s="7">
        <v>3</v>
      </c>
      <c r="K25" s="7">
        <v>1</v>
      </c>
      <c r="L25" s="7">
        <v>1</v>
      </c>
      <c r="M25" s="20">
        <v>1</v>
      </c>
      <c r="N25" s="27">
        <v>3</v>
      </c>
      <c r="O25" s="27">
        <v>11</v>
      </c>
      <c r="P25" s="27">
        <v>3</v>
      </c>
      <c r="Q25" s="27">
        <v>1</v>
      </c>
      <c r="R25" s="27">
        <v>1</v>
      </c>
      <c r="S25" s="27">
        <v>1</v>
      </c>
      <c r="T25" s="20">
        <v>20</v>
      </c>
      <c r="U25" s="20">
        <v>18.84</v>
      </c>
      <c r="V25" s="7" t="s">
        <v>49</v>
      </c>
      <c r="W25" s="25"/>
    </row>
    <row r="26" spans="1:23" x14ac:dyDescent="0.25">
      <c r="A26" s="21"/>
      <c r="B26" s="21"/>
      <c r="C26" s="21"/>
      <c r="D26" s="21"/>
      <c r="E26" s="21"/>
      <c r="F26" s="21"/>
      <c r="G26" s="21"/>
      <c r="H26" s="21"/>
      <c r="I26" s="21"/>
      <c r="J26" s="21"/>
      <c r="K26" s="21"/>
      <c r="L26" s="21"/>
      <c r="M26" s="21"/>
      <c r="N26" s="21"/>
      <c r="O26" s="21"/>
      <c r="P26" s="21"/>
      <c r="Q26" s="21"/>
      <c r="R26" s="21"/>
      <c r="S26" s="21"/>
      <c r="T26" s="21"/>
      <c r="U26" s="21"/>
      <c r="V26" s="21"/>
      <c r="W26" s="21"/>
    </row>
  </sheetData>
  <mergeCells count="20">
    <mergeCell ref="H5:M5"/>
    <mergeCell ref="N5:S5"/>
    <mergeCell ref="T5:T6"/>
    <mergeCell ref="U5:U6"/>
    <mergeCell ref="V5:V6"/>
    <mergeCell ref="A5:A6"/>
    <mergeCell ref="B5:B6"/>
    <mergeCell ref="C5:C6"/>
    <mergeCell ref="D5:D6"/>
    <mergeCell ref="E5:E6"/>
    <mergeCell ref="N1:S1"/>
    <mergeCell ref="T1:T2"/>
    <mergeCell ref="U1:U2"/>
    <mergeCell ref="V1:V2"/>
    <mergeCell ref="A1:A2"/>
    <mergeCell ref="B1:B2"/>
    <mergeCell ref="C1:C2"/>
    <mergeCell ref="D1:D2"/>
    <mergeCell ref="E1:E2"/>
    <mergeCell ref="H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85" zoomScaleNormal="85" workbookViewId="0">
      <selection activeCell="J1" sqref="J1"/>
    </sheetView>
  </sheetViews>
  <sheetFormatPr defaultRowHeight="15" x14ac:dyDescent="0.25"/>
  <cols>
    <col min="1" max="1" width="12.5703125" customWidth="1"/>
    <col min="2" max="2" width="14.5703125" customWidth="1"/>
    <col min="3" max="3" width="15" customWidth="1"/>
    <col min="4" max="4" width="37.5703125" customWidth="1"/>
    <col min="5" max="5" width="75.42578125" customWidth="1"/>
    <col min="6" max="6" width="16.140625" customWidth="1"/>
    <col min="7" max="7" width="19.85546875" customWidth="1"/>
    <col min="8" max="8" width="20.85546875" customWidth="1"/>
    <col min="10" max="10" width="18.42578125" customWidth="1"/>
    <col min="15" max="15" width="11.85546875" customWidth="1"/>
    <col min="16" max="16" width="12.5703125" customWidth="1"/>
  </cols>
  <sheetData>
    <row r="1" spans="1:9" ht="48" customHeight="1" x14ac:dyDescent="0.25">
      <c r="A1" s="3" t="s">
        <v>0</v>
      </c>
      <c r="B1" s="8" t="s">
        <v>1</v>
      </c>
      <c r="C1" s="8" t="s">
        <v>48</v>
      </c>
      <c r="D1" s="8" t="s">
        <v>2</v>
      </c>
      <c r="E1" s="8" t="s">
        <v>34</v>
      </c>
      <c r="F1" s="8" t="s">
        <v>3</v>
      </c>
      <c r="G1" s="8" t="s">
        <v>4</v>
      </c>
      <c r="H1" s="8" t="s">
        <v>5</v>
      </c>
    </row>
    <row r="2" spans="1:9" s="16" customFormat="1" ht="75" x14ac:dyDescent="0.25">
      <c r="A2" s="4" t="s">
        <v>14</v>
      </c>
      <c r="B2" s="4" t="s">
        <v>8</v>
      </c>
      <c r="C2" s="4" t="s">
        <v>50</v>
      </c>
      <c r="D2" s="4" t="s">
        <v>15</v>
      </c>
      <c r="E2" s="4" t="s">
        <v>16</v>
      </c>
      <c r="F2" s="10">
        <v>4359667</v>
      </c>
      <c r="G2" s="5">
        <v>42207</v>
      </c>
      <c r="H2" s="4" t="s">
        <v>6</v>
      </c>
      <c r="I2" s="22"/>
    </row>
    <row r="3" spans="1:9" s="16" customFormat="1" ht="105" x14ac:dyDescent="0.25">
      <c r="A3" s="4" t="s">
        <v>17</v>
      </c>
      <c r="B3" s="4" t="s">
        <v>8</v>
      </c>
      <c r="C3" s="4" t="s">
        <v>50</v>
      </c>
      <c r="D3" s="4" t="s">
        <v>18</v>
      </c>
      <c r="E3" s="4" t="s">
        <v>87</v>
      </c>
      <c r="F3" s="10">
        <v>5557250</v>
      </c>
      <c r="G3" s="5">
        <v>42207</v>
      </c>
      <c r="H3" s="4" t="s">
        <v>6</v>
      </c>
      <c r="I3" s="22"/>
    </row>
    <row r="4" spans="1:9" s="16" customFormat="1" ht="90" x14ac:dyDescent="0.25">
      <c r="A4" s="4" t="s">
        <v>19</v>
      </c>
      <c r="B4" s="4" t="s">
        <v>8</v>
      </c>
      <c r="C4" s="4" t="s">
        <v>50</v>
      </c>
      <c r="D4" s="4" t="s">
        <v>20</v>
      </c>
      <c r="E4" s="4" t="s">
        <v>51</v>
      </c>
      <c r="F4" s="10">
        <v>4600833</v>
      </c>
      <c r="G4" s="5">
        <v>42207</v>
      </c>
      <c r="H4" s="4" t="s">
        <v>6</v>
      </c>
      <c r="I4" s="22"/>
    </row>
    <row r="5" spans="1:9" s="16" customFormat="1" ht="45" x14ac:dyDescent="0.25">
      <c r="A5" s="4" t="s">
        <v>21</v>
      </c>
      <c r="B5" s="4" t="s">
        <v>8</v>
      </c>
      <c r="C5" s="4"/>
      <c r="D5" s="4" t="s">
        <v>22</v>
      </c>
      <c r="E5" s="4" t="s">
        <v>52</v>
      </c>
      <c r="F5" s="10">
        <v>410000</v>
      </c>
      <c r="G5" s="5">
        <v>42207</v>
      </c>
      <c r="H5" s="4" t="s">
        <v>6</v>
      </c>
      <c r="I5" s="22"/>
    </row>
    <row r="6" spans="1:9" s="16" customFormat="1" ht="105" x14ac:dyDescent="0.25">
      <c r="A6" s="4" t="s">
        <v>23</v>
      </c>
      <c r="B6" s="4" t="s">
        <v>8</v>
      </c>
      <c r="C6" s="11" t="s">
        <v>50</v>
      </c>
      <c r="D6" s="4" t="s">
        <v>24</v>
      </c>
      <c r="E6" s="4" t="s">
        <v>53</v>
      </c>
      <c r="F6" s="10">
        <v>8100450</v>
      </c>
      <c r="G6" s="5">
        <v>42207</v>
      </c>
      <c r="H6" s="4" t="s">
        <v>6</v>
      </c>
      <c r="I6" s="22"/>
    </row>
    <row r="7" spans="1:9" s="16" customFormat="1" ht="75" x14ac:dyDescent="0.25">
      <c r="A7" s="4" t="s">
        <v>27</v>
      </c>
      <c r="B7" s="4" t="s">
        <v>8</v>
      </c>
      <c r="C7" s="11" t="s">
        <v>50</v>
      </c>
      <c r="D7" s="4" t="s">
        <v>28</v>
      </c>
      <c r="E7" s="4" t="s">
        <v>29</v>
      </c>
      <c r="F7" s="10">
        <v>700000</v>
      </c>
      <c r="G7" s="5">
        <v>42236</v>
      </c>
      <c r="H7" s="4" t="s">
        <v>6</v>
      </c>
      <c r="I7" s="22"/>
    </row>
    <row r="8" spans="1:9" s="16" customFormat="1" ht="60" x14ac:dyDescent="0.25">
      <c r="A8" s="4" t="s">
        <v>30</v>
      </c>
      <c r="B8" s="4" t="s">
        <v>8</v>
      </c>
      <c r="C8" s="4"/>
      <c r="D8" s="4" t="s">
        <v>31</v>
      </c>
      <c r="E8" s="4" t="s">
        <v>54</v>
      </c>
      <c r="F8" s="10">
        <v>1191358</v>
      </c>
      <c r="G8" s="5">
        <v>42236</v>
      </c>
      <c r="H8" s="4" t="s">
        <v>6</v>
      </c>
      <c r="I8"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85" zoomScaleNormal="85" workbookViewId="0">
      <selection activeCell="A11" sqref="A11:XFD13"/>
    </sheetView>
  </sheetViews>
  <sheetFormatPr defaultRowHeight="15" x14ac:dyDescent="0.25"/>
  <cols>
    <col min="1" max="1" width="13.85546875" customWidth="1"/>
    <col min="2" max="3" width="15.7109375" customWidth="1"/>
    <col min="4" max="4" width="40.42578125" customWidth="1"/>
    <col min="5" max="5" width="84.42578125" customWidth="1"/>
    <col min="6" max="6" width="18" customWidth="1"/>
    <col min="7" max="7" width="19" customWidth="1"/>
    <col min="8" max="8" width="15.28515625" customWidth="1"/>
  </cols>
  <sheetData>
    <row r="1" spans="1:9" ht="43.5" customHeight="1" x14ac:dyDescent="0.25">
      <c r="A1" s="3" t="s">
        <v>0</v>
      </c>
      <c r="B1" s="8" t="s">
        <v>1</v>
      </c>
      <c r="C1" s="8" t="s">
        <v>48</v>
      </c>
      <c r="D1" s="8" t="s">
        <v>2</v>
      </c>
      <c r="E1" s="8" t="s">
        <v>34</v>
      </c>
      <c r="F1" s="8" t="s">
        <v>3</v>
      </c>
      <c r="G1" s="8" t="s">
        <v>4</v>
      </c>
      <c r="H1" s="8" t="s">
        <v>5</v>
      </c>
    </row>
    <row r="2" spans="1:9" ht="45" x14ac:dyDescent="0.25">
      <c r="A2" s="7" t="s">
        <v>11</v>
      </c>
      <c r="B2" s="7" t="s">
        <v>8</v>
      </c>
      <c r="C2" s="7" t="s">
        <v>59</v>
      </c>
      <c r="D2" s="7" t="s">
        <v>12</v>
      </c>
      <c r="E2" s="7" t="s">
        <v>60</v>
      </c>
      <c r="F2" s="10">
        <v>250000</v>
      </c>
      <c r="G2" s="15">
        <v>42200</v>
      </c>
      <c r="H2" s="7" t="s">
        <v>13</v>
      </c>
    </row>
    <row r="3" spans="1:9" ht="30" x14ac:dyDescent="0.25">
      <c r="A3" s="7" t="s">
        <v>25</v>
      </c>
      <c r="B3" s="7" t="s">
        <v>8</v>
      </c>
      <c r="C3" s="7" t="s">
        <v>55</v>
      </c>
      <c r="D3" s="7" t="s">
        <v>26</v>
      </c>
      <c r="E3" s="7" t="s">
        <v>85</v>
      </c>
      <c r="F3" s="10">
        <v>30000</v>
      </c>
      <c r="G3" s="15">
        <v>42234</v>
      </c>
      <c r="H3" s="7" t="s">
        <v>13</v>
      </c>
    </row>
    <row r="5" spans="1:9" ht="15.75" x14ac:dyDescent="0.25">
      <c r="B5" s="35"/>
      <c r="C5" s="35"/>
      <c r="D5" s="35"/>
      <c r="E5" s="35"/>
      <c r="F5" s="35"/>
      <c r="G5" s="35"/>
      <c r="H5" s="35"/>
    </row>
    <row r="6" spans="1:9" x14ac:dyDescent="0.25">
      <c r="B6" s="36"/>
      <c r="C6" s="36"/>
      <c r="D6" s="36"/>
      <c r="E6" s="36"/>
      <c r="F6" s="37"/>
      <c r="G6" s="37"/>
      <c r="H6" s="38"/>
    </row>
    <row r="7" spans="1:9" x14ac:dyDescent="0.25">
      <c r="B7" s="36"/>
      <c r="C7" s="36"/>
      <c r="D7" s="36"/>
      <c r="E7" s="36"/>
      <c r="F7" s="37"/>
      <c r="G7" s="37"/>
      <c r="H7" s="38"/>
    </row>
    <row r="8" spans="1:9" x14ac:dyDescent="0.25">
      <c r="B8" s="36"/>
      <c r="C8" s="36"/>
      <c r="D8" s="36"/>
      <c r="E8" s="36"/>
      <c r="F8" s="37"/>
      <c r="G8" s="37"/>
      <c r="H8" s="38"/>
    </row>
    <row r="9" spans="1:9" x14ac:dyDescent="0.25">
      <c r="B9" s="36"/>
      <c r="C9" s="36"/>
      <c r="D9" s="36"/>
      <c r="E9" s="36"/>
      <c r="F9" s="37"/>
      <c r="G9" s="37"/>
      <c r="H9" s="38"/>
    </row>
    <row r="10" spans="1:9" x14ac:dyDescent="0.25">
      <c r="B10" s="36"/>
      <c r="C10" s="36"/>
      <c r="D10" s="36"/>
      <c r="E10" s="36"/>
      <c r="F10" s="37"/>
      <c r="G10" s="37"/>
      <c r="H10" s="38"/>
    </row>
    <row r="11" spans="1:9" x14ac:dyDescent="0.25">
      <c r="A11" s="12"/>
      <c r="B11" s="36"/>
      <c r="C11" s="36"/>
      <c r="D11" s="36"/>
      <c r="E11" s="36"/>
      <c r="F11" s="37"/>
      <c r="G11" s="37"/>
      <c r="H11" s="38"/>
    </row>
    <row r="12" spans="1:9" x14ac:dyDescent="0.25">
      <c r="A12" s="12"/>
      <c r="B12" s="36"/>
      <c r="C12" s="36"/>
      <c r="D12" s="36"/>
      <c r="E12" s="36"/>
      <c r="F12" s="37"/>
      <c r="G12" s="37"/>
      <c r="H12" s="38"/>
    </row>
    <row r="13" spans="1:9" x14ac:dyDescent="0.25">
      <c r="A13" s="12"/>
      <c r="B13" s="12"/>
      <c r="I13" s="12"/>
    </row>
    <row r="14" spans="1:9" x14ac:dyDescent="0.25">
      <c r="A14" s="12"/>
      <c r="B14" s="12"/>
      <c r="I14" s="12"/>
    </row>
    <row r="15" spans="1:9" x14ac:dyDescent="0.25">
      <c r="A15" s="12"/>
      <c r="I15" s="12"/>
    </row>
    <row r="16" spans="1:9" x14ac:dyDescent="0.25">
      <c r="A16" s="12"/>
      <c r="I16" s="12"/>
    </row>
    <row r="17" spans="1:9" x14ac:dyDescent="0.25">
      <c r="A17" s="12"/>
      <c r="B17" s="12"/>
      <c r="I17" s="12"/>
    </row>
    <row r="18" spans="1:9" x14ac:dyDescent="0.25">
      <c r="A18" s="12"/>
      <c r="B18" s="12"/>
      <c r="I18" s="12"/>
    </row>
    <row r="19" spans="1:9" x14ac:dyDescent="0.25">
      <c r="A19" s="12"/>
      <c r="B19" s="12"/>
      <c r="I19" s="12"/>
    </row>
    <row r="20" spans="1:9" x14ac:dyDescent="0.25">
      <c r="A20" s="12"/>
      <c r="B20" s="12"/>
      <c r="I20" s="12"/>
    </row>
    <row r="21" spans="1:9" x14ac:dyDescent="0.25">
      <c r="D21" s="13"/>
    </row>
    <row r="23" spans="1:9" x14ac:dyDescent="0.25">
      <c r="I23" s="14"/>
    </row>
  </sheetData>
  <protectedRanges>
    <protectedRange sqref="C6" name="Range1_21_1_1"/>
    <protectedRange sqref="D6" name="Range1_1_9_1"/>
    <protectedRange sqref="F6:G6" name="Range1_1_10"/>
    <protectedRange sqref="D7:D9" name="Range1_1_11_1"/>
    <protectedRange sqref="D10" name="Range1_1_1_1"/>
    <protectedRange sqref="C7:C9 C11" name="Range1_1_12"/>
    <protectedRange sqref="C10" name="Range1_1_1_2"/>
    <protectedRange sqref="F7:G9" name="Range1_1_13"/>
    <protectedRange sqref="F10:G10" name="Range1_1_1_3"/>
    <protectedRange sqref="D11" name="Range1_22"/>
    <protectedRange sqref="F11:G11" name="Range1_27"/>
    <protectedRange sqref="D12" name="Range1_28"/>
    <protectedRange sqref="C12" name="Range1_32"/>
    <protectedRange sqref="F12:G12" name="Range1_49"/>
  </protectedRanges>
  <dataValidations count="1">
    <dataValidation type="list" allowBlank="1" showInputMessage="1" showErrorMessage="1" sqref="C6:C10 C11:C12">
      <formula1>ALB_NAME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Digital and IT</vt:lpstr>
      <vt:lpstr>Property</vt:lpstr>
      <vt:lpstr>Recruitment</vt:lpstr>
      <vt:lpstr>Advertising and Marketing</vt:lpstr>
      <vt:lpstr>Consultancy</vt:lpstr>
    </vt:vector>
  </TitlesOfParts>
  <Company>Cabinet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Ives</dc:creator>
  <cp:lastModifiedBy>Sampson, Catherine</cp:lastModifiedBy>
  <cp:lastPrinted>2015-12-09T15:39:13Z</cp:lastPrinted>
  <dcterms:created xsi:type="dcterms:W3CDTF">2015-10-30T15:04:39Z</dcterms:created>
  <dcterms:modified xsi:type="dcterms:W3CDTF">2015-12-17T15:26:27Z</dcterms:modified>
</cp:coreProperties>
</file>