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8255" windowHeight="12165" tabRatio="585" activeTab="0"/>
  </bookViews>
  <sheets>
    <sheet name="Title" sheetId="1" r:id="rId1"/>
    <sheet name="Generation &amp; Supply" sheetId="2" r:id="rId2"/>
    <sheet name="Fuel Used" sheetId="3" r:id="rId3"/>
  </sheets>
  <definedNames/>
  <calcPr fullCalcOnLoad="1"/>
</workbook>
</file>

<file path=xl/sharedStrings.xml><?xml version="1.0" encoding="utf-8"?>
<sst xmlns="http://schemas.openxmlformats.org/spreadsheetml/2006/main" count="376" uniqueCount="60">
  <si>
    <t>UK total</t>
  </si>
  <si>
    <t>Scotland</t>
  </si>
  <si>
    <t>Wales</t>
  </si>
  <si>
    <t>Northern Ireland</t>
  </si>
  <si>
    <t>England</t>
  </si>
  <si>
    <t>Generated by</t>
  </si>
  <si>
    <t>Major power producers</t>
  </si>
  <si>
    <t>Other generators</t>
  </si>
  <si>
    <t>Total generated</t>
  </si>
  <si>
    <t>Own use by Other generators</t>
  </si>
  <si>
    <t>Electricity supplied (net) by Other generators</t>
  </si>
  <si>
    <t>Used in pumping at pumped storage and other own use by MPPs</t>
  </si>
  <si>
    <t>Electricity supplied (net) by MPPs</t>
  </si>
  <si>
    <t>Electricity transferred to England (net of receipts)</t>
  </si>
  <si>
    <t>-</t>
  </si>
  <si>
    <t>Electricity transferred to Europe (net of receipts)</t>
  </si>
  <si>
    <t>Transfers from other generators to public supply</t>
  </si>
  <si>
    <t>Transmission losses</t>
  </si>
  <si>
    <t>Consumption from public supply [A]</t>
  </si>
  <si>
    <t xml:space="preserve">Consumption by autogenerators </t>
  </si>
  <si>
    <t xml:space="preserve">Total Electricity consumption </t>
  </si>
  <si>
    <t>Electricity sales (public supply) [B]</t>
  </si>
  <si>
    <t xml:space="preserve">Statistical difference </t>
  </si>
  <si>
    <t>between calculated consumption [A] and sales [B]</t>
  </si>
  <si>
    <t>Figures in this table do not sum exactly to the UK totals shown because of rounding</t>
  </si>
  <si>
    <t>Major power</t>
  </si>
  <si>
    <t>Coal</t>
  </si>
  <si>
    <t>producers:</t>
  </si>
  <si>
    <t>Oil</t>
  </si>
  <si>
    <t>Gas</t>
  </si>
  <si>
    <t>Nuclear</t>
  </si>
  <si>
    <t>Thermal renewables</t>
  </si>
  <si>
    <t>Hydro natural flow</t>
  </si>
  <si>
    <t>Hydro pumped storage</t>
  </si>
  <si>
    <t>Total</t>
  </si>
  <si>
    <t>Other</t>
  </si>
  <si>
    <t>Generators:</t>
  </si>
  <si>
    <t>Other thermal</t>
  </si>
  <si>
    <t>Non thermal renewables</t>
  </si>
  <si>
    <t>Wastes</t>
  </si>
  <si>
    <t>Total generation by fuel</t>
  </si>
  <si>
    <t>within which:</t>
  </si>
  <si>
    <t>Renewables</t>
  </si>
  <si>
    <t>Hydro</t>
  </si>
  <si>
    <t>Wind, wave, solar</t>
  </si>
  <si>
    <t xml:space="preserve">Percentage </t>
  </si>
  <si>
    <t>shares of</t>
  </si>
  <si>
    <t>generation:</t>
  </si>
  <si>
    <t xml:space="preserve">Other renewables </t>
  </si>
  <si>
    <t>Renewables eligible under the renewables obligation</t>
  </si>
  <si>
    <t>Contents</t>
  </si>
  <si>
    <r>
      <t xml:space="preserve">Table 2:  Generation of electricity by fuel in Scotland, Wales, Northern Ireland and England, 2004 to 2012            </t>
    </r>
    <r>
      <rPr>
        <i/>
        <sz val="12"/>
        <color indexed="8"/>
        <rFont val="Arial"/>
        <family val="2"/>
      </rPr>
      <t>GWh</t>
    </r>
  </si>
  <si>
    <t>Distribution losses and theft</t>
  </si>
  <si>
    <t>Electricity generation and supply figures for Scotland, Wales, Northern Ireland and England, 2004 to 2014.</t>
  </si>
  <si>
    <t>This workbook was produced in December 2015</t>
  </si>
  <si>
    <t>Table 1 Generation and supply of electricity in Scotland, Wales, Northern Ireland and England, 2004 to 2014.</t>
  </si>
  <si>
    <t>Table 2 Generation of electricity by fuel in Scotland, Wales, Northern Ireland and England, 2004 to 2014.</t>
  </si>
  <si>
    <t>Table 1:  Generation and supply of electricity in Scotland, Wales, Northern Ireland and England, 2004 to 2014</t>
  </si>
  <si>
    <t>Electricity transferred to Northern Ireland (net of receipts)</t>
  </si>
  <si>
    <t>Relates to a special feature article in the December 2015 edition of Energy Trends.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</si>
</sst>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E+00"/>
    <numFmt numFmtId="167" formatCode="_-[$€-2]* #,##0.00_-;\-[$€-2]* #,##0.00_-;_-[$€-2]* &quot;-&quot;??_-"/>
    <numFmt numFmtId="168" formatCode="[&gt;0.5]#,##0;[&lt;-0.5]\-#,##0;\-"/>
    <numFmt numFmtId="169" formatCode="0.000%"/>
    <numFmt numFmtId="170" formatCode="0.0000%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2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8" fontId="14" fillId="0" borderId="0">
      <alignment horizontal="left" vertic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5" fillId="0" borderId="0" applyFill="0" applyBorder="0" applyAlignment="0" applyProtection="0"/>
    <xf numFmtId="0" fontId="11" fillId="0" borderId="0">
      <alignment/>
      <protection/>
    </xf>
    <xf numFmtId="0" fontId="11" fillId="0" borderId="0">
      <alignment horizontal="left" vertical="center"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12" xfId="0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6" fillId="0" borderId="0" xfId="0" applyFont="1" applyFill="1" applyAlignment="1">
      <alignment wrapText="1"/>
    </xf>
    <xf numFmtId="3" fontId="6" fillId="0" borderId="12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 indent="1"/>
    </xf>
    <xf numFmtId="3" fontId="6" fillId="0" borderId="14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3" fontId="6" fillId="0" borderId="0" xfId="0" applyNumberFormat="1" applyFont="1" applyFill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 wrapText="1"/>
    </xf>
    <xf numFmtId="0" fontId="7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7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9" fontId="6" fillId="0" borderId="16" xfId="0" applyNumberFormat="1" applyFont="1" applyFill="1" applyBorder="1" applyAlignment="1">
      <alignment wrapText="1"/>
    </xf>
    <xf numFmtId="9" fontId="6" fillId="0" borderId="16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4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9" fontId="6" fillId="0" borderId="15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66" fontId="6" fillId="0" borderId="0" xfId="0" applyNumberFormat="1" applyFont="1" applyFill="1" applyAlignment="1">
      <alignment horizontal="right" wrapText="1"/>
    </xf>
    <xf numFmtId="1" fontId="6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vertical="top" wrapText="1"/>
    </xf>
    <xf numFmtId="165" fontId="7" fillId="0" borderId="12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vertical="top" wrapText="1"/>
    </xf>
    <xf numFmtId="3" fontId="7" fillId="0" borderId="12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0" borderId="0" xfId="58" applyFont="1" applyAlignment="1" applyProtection="1">
      <alignment/>
      <protection/>
    </xf>
    <xf numFmtId="0" fontId="12" fillId="33" borderId="0" xfId="58" applyFont="1" applyFill="1" applyAlignment="1" applyProtection="1">
      <alignment/>
      <protection/>
    </xf>
    <xf numFmtId="0" fontId="12" fillId="0" borderId="0" xfId="58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13" fillId="33" borderId="0" xfId="60" applyFill="1" applyAlignment="1" applyProtection="1">
      <alignment/>
      <protection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6" fillId="0" borderId="15" xfId="0" applyNumberFormat="1" applyFont="1" applyFill="1" applyBorder="1" applyAlignment="1">
      <alignment wrapText="1"/>
    </xf>
    <xf numFmtId="9" fontId="0" fillId="0" borderId="0" xfId="76" applyFont="1" applyAlignment="1">
      <alignment/>
    </xf>
    <xf numFmtId="164" fontId="0" fillId="0" borderId="0" xfId="76" applyNumberFormat="1" applyFont="1" applyAlignment="1">
      <alignment/>
    </xf>
    <xf numFmtId="10" fontId="0" fillId="0" borderId="0" xfId="76" applyNumberFormat="1" applyFont="1" applyAlignment="1">
      <alignment/>
    </xf>
    <xf numFmtId="9" fontId="6" fillId="0" borderId="0" xfId="76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2" fontId="6" fillId="0" borderId="0" xfId="76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wrapText="1"/>
    </xf>
    <xf numFmtId="4" fontId="6" fillId="0" borderId="0" xfId="0" applyNumberFormat="1" applyFont="1" applyFill="1" applyAlignment="1">
      <alignment wrapText="1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3" fillId="33" borderId="0" xfId="58" applyFont="1" applyFill="1" applyAlignment="1" applyProtection="1">
      <alignment/>
      <protection/>
    </xf>
    <xf numFmtId="0" fontId="13" fillId="0" borderId="0" xfId="58" applyAlignment="1" applyProtection="1">
      <alignment/>
      <protection/>
    </xf>
    <xf numFmtId="0" fontId="13" fillId="33" borderId="0" xfId="58" applyFill="1" applyAlignment="1" applyProtection="1">
      <alignment/>
      <protection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 indent="1"/>
    </xf>
    <xf numFmtId="0" fontId="6" fillId="0" borderId="13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uro" xfId="49"/>
    <cellStyle name="Explanatory Text" xfId="50"/>
    <cellStyle name="Followed Hyperlink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3 2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Percent 2" xfId="77"/>
    <cellStyle name="Percent 2 2" xfId="78"/>
    <cellStyle name="Percent 3" xfId="79"/>
    <cellStyle name="Percent 4" xfId="80"/>
    <cellStyle name="Percent 5" xfId="81"/>
    <cellStyle name="Percent 6" xfId="82"/>
    <cellStyle name="Publication_style" xfId="83"/>
    <cellStyle name="Refdb standard" xfId="84"/>
    <cellStyle name="Source_1_1" xfId="85"/>
    <cellStyle name="Style 1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57150</xdr:rowOff>
    </xdr:from>
    <xdr:to>
      <xdr:col>1</xdr:col>
      <xdr:colOff>1800225</xdr:colOff>
      <xdr:row>4</xdr:row>
      <xdr:rowOff>257175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c.gov.uk/en/content/cms/statistics/publications/trends/articles_issue/articles_issue.aspx" TargetMode="External" /><Relationship Id="rId2" Type="http://schemas.openxmlformats.org/officeDocument/2006/relationships/hyperlink" Target="https://www.gov.uk/government/collections/electricity-statistics#energy-trends-articl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5546875" style="95" customWidth="1"/>
    <col min="2" max="2" width="131.4453125" style="95" bestFit="1" customWidth="1"/>
    <col min="3" max="16384" width="8.88671875" style="95" customWidth="1"/>
  </cols>
  <sheetData>
    <row r="1" spans="3:9" ht="22.5" customHeight="1">
      <c r="C1" s="104"/>
      <c r="D1" s="118"/>
      <c r="E1" s="118"/>
      <c r="F1" s="118"/>
      <c r="G1" s="118"/>
      <c r="H1" s="118"/>
      <c r="I1" s="118"/>
    </row>
    <row r="2" spans="3:9" ht="23.25">
      <c r="C2" s="103"/>
      <c r="D2" s="103"/>
      <c r="E2" s="103"/>
      <c r="F2" s="103"/>
      <c r="G2" s="103"/>
      <c r="H2" s="103"/>
      <c r="I2" s="103"/>
    </row>
    <row r="3" spans="3:9" ht="23.25">
      <c r="C3" s="104"/>
      <c r="D3" s="118"/>
      <c r="E3" s="118"/>
      <c r="F3" s="118"/>
      <c r="G3" s="118"/>
      <c r="H3" s="118"/>
      <c r="I3" s="118"/>
    </row>
    <row r="4" spans="5:16" ht="27" customHeight="1">
      <c r="E4" s="124"/>
      <c r="F4" s="124"/>
      <c r="G4" s="124"/>
      <c r="H4" s="124"/>
      <c r="J4" s="119"/>
      <c r="K4" s="119"/>
      <c r="L4" s="119"/>
      <c r="M4" s="119"/>
      <c r="N4" s="119"/>
      <c r="O4" s="119"/>
      <c r="P4" s="119"/>
    </row>
    <row r="5" spans="10:15" ht="23.25">
      <c r="J5" s="104"/>
      <c r="K5" s="119"/>
      <c r="L5" s="119"/>
      <c r="M5" s="119"/>
      <c r="N5" s="119"/>
      <c r="O5" s="119"/>
    </row>
    <row r="6" spans="3:9" ht="22.5" customHeight="1">
      <c r="C6" s="104"/>
      <c r="D6" s="118"/>
      <c r="E6" s="118"/>
      <c r="F6" s="118"/>
      <c r="G6" s="118"/>
      <c r="H6" s="118"/>
      <c r="I6" s="118"/>
    </row>
    <row r="7" spans="2:14" ht="23.25">
      <c r="B7" s="103" t="s">
        <v>53</v>
      </c>
      <c r="K7" s="123"/>
      <c r="L7" s="123"/>
      <c r="M7" s="123"/>
      <c r="N7" s="123"/>
    </row>
    <row r="9" spans="2:9" ht="15">
      <c r="B9" s="122" t="s">
        <v>59</v>
      </c>
      <c r="C9" s="121"/>
      <c r="D9" s="121"/>
      <c r="E9" s="121"/>
      <c r="F9" s="121"/>
      <c r="G9" s="121"/>
      <c r="H9" s="121"/>
      <c r="I9" s="121"/>
    </row>
    <row r="10" spans="2:12" ht="15">
      <c r="B10" s="102" t="s">
        <v>54</v>
      </c>
      <c r="C10" s="102"/>
      <c r="D10" s="102"/>
      <c r="E10" s="102"/>
      <c r="L10" s="101"/>
    </row>
    <row r="11" ht="15">
      <c r="B11" s="96"/>
    </row>
    <row r="12" ht="15">
      <c r="I12" s="96"/>
    </row>
    <row r="13" spans="2:16" s="96" customFormat="1" ht="15">
      <c r="B13" s="100" t="s">
        <v>50</v>
      </c>
      <c r="J13" s="95"/>
      <c r="K13" s="95"/>
      <c r="L13" s="95"/>
      <c r="M13" s="95"/>
      <c r="N13" s="95"/>
      <c r="O13" s="95"/>
      <c r="P13" s="95"/>
    </row>
    <row r="14" spans="2:18" ht="15">
      <c r="B14" s="120" t="s">
        <v>55</v>
      </c>
      <c r="C14" s="121"/>
      <c r="D14" s="121"/>
      <c r="E14" s="121"/>
      <c r="F14" s="121"/>
      <c r="G14" s="121"/>
      <c r="H14" s="121"/>
      <c r="I14" s="121"/>
      <c r="J14" s="121"/>
      <c r="K14" s="121"/>
      <c r="Q14" s="96"/>
      <c r="R14" s="96"/>
    </row>
    <row r="15" spans="2:18" ht="15">
      <c r="B15" s="120" t="s">
        <v>56</v>
      </c>
      <c r="C15" s="121"/>
      <c r="D15" s="121"/>
      <c r="E15" s="121"/>
      <c r="F15" s="121"/>
      <c r="G15" s="121"/>
      <c r="H15" s="121"/>
      <c r="I15" s="121"/>
      <c r="J15" s="121"/>
      <c r="K15" s="121"/>
      <c r="Q15" s="96"/>
      <c r="R15" s="96"/>
    </row>
    <row r="16" spans="2:18" ht="15">
      <c r="B16" s="98"/>
      <c r="Q16" s="96"/>
      <c r="R16" s="96"/>
    </row>
    <row r="17" spans="2:18" ht="15">
      <c r="B17" s="98"/>
      <c r="Q17" s="96"/>
      <c r="R17" s="96"/>
    </row>
    <row r="18" spans="2:18" ht="15">
      <c r="B18" s="98"/>
      <c r="Q18" s="96"/>
      <c r="R18" s="96"/>
    </row>
    <row r="19" spans="2:18" ht="15">
      <c r="B19" s="98"/>
      <c r="Q19" s="96"/>
      <c r="R19" s="96"/>
    </row>
    <row r="20" spans="2:18" ht="15">
      <c r="B20" s="98"/>
      <c r="Q20" s="96"/>
      <c r="R20" s="96"/>
    </row>
    <row r="21" spans="2:18" ht="15">
      <c r="B21" s="99"/>
      <c r="Q21" s="96"/>
      <c r="R21" s="96"/>
    </row>
    <row r="22" spans="2:18" ht="15">
      <c r="B22" s="98"/>
      <c r="Q22" s="96"/>
      <c r="R22" s="96"/>
    </row>
    <row r="23" spans="17:18" ht="15">
      <c r="Q23" s="96"/>
      <c r="R23" s="96"/>
    </row>
    <row r="24" spans="17:18" ht="15">
      <c r="Q24" s="96"/>
      <c r="R24" s="96"/>
    </row>
    <row r="25" spans="17:18" ht="15">
      <c r="Q25" s="96"/>
      <c r="R25" s="96"/>
    </row>
    <row r="26" spans="17:18" ht="15">
      <c r="Q26" s="96"/>
      <c r="R26" s="96"/>
    </row>
    <row r="27" spans="17:18" ht="15">
      <c r="Q27" s="96"/>
      <c r="R27" s="96"/>
    </row>
    <row r="28" spans="17:18" ht="15">
      <c r="Q28" s="96"/>
      <c r="R28" s="96"/>
    </row>
    <row r="29" spans="17:18" ht="15">
      <c r="Q29" s="96"/>
      <c r="R29" s="96"/>
    </row>
    <row r="30" spans="17:18" ht="15">
      <c r="Q30" s="96"/>
      <c r="R30" s="96"/>
    </row>
    <row r="31" spans="11:18" ht="15">
      <c r="K31" s="97"/>
      <c r="Q31" s="96"/>
      <c r="R31" s="96"/>
    </row>
  </sheetData>
  <sheetProtection/>
  <mergeCells count="10">
    <mergeCell ref="D1:I1"/>
    <mergeCell ref="J4:P4"/>
    <mergeCell ref="K5:O5"/>
    <mergeCell ref="B14:K14"/>
    <mergeCell ref="B15:K15"/>
    <mergeCell ref="B9:I9"/>
    <mergeCell ref="K7:N7"/>
    <mergeCell ref="D3:I3"/>
    <mergeCell ref="E4:H4"/>
    <mergeCell ref="D6:I6"/>
  </mergeCells>
  <hyperlinks>
    <hyperlink ref="B14" location="'Generation &amp; Supply'!A1" display="Table 1 Generation and supply of electricity in Scotland, Wales, Northern Ireland and England, 2004 to 2010."/>
    <hyperlink ref="B15" location="'Fuel Used'!A1" display="Table 2 Generation of electricity by fuel in Scotland, Wales, Northern Ireland and England, 2004 to 2010."/>
    <hyperlink ref="B9:H9" r:id="rId1" display="Relates to a special feature article in the December 2011 edition of Energy Trends."/>
    <hyperlink ref="B9:I9" r:id="rId2" display="Relates to a special feature article in the December 2015 edition of Energy Trends."/>
    <hyperlink ref="B14:K14" location="'Generation &amp; Supply'!A1" display="Table 1 Generation and supply of electricity in Scotland, Wales, Northern Ireland and England, 2004 to 2011."/>
    <hyperlink ref="B15:K15" location="'Fuel Used'!A1" display="Table 2 Generation of electricity by fuel in Scotland, Wales, Northern Ireland and England, 2004 to 2011.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2"/>
  <sheetViews>
    <sheetView zoomScalePageLayoutView="0" workbookViewId="0" topLeftCell="A1">
      <pane xSplit="3" topLeftCell="BA1" activePane="topRight" state="frozen"/>
      <selection pane="topLeft" activeCell="C18" sqref="C18:H18"/>
      <selection pane="topRight" activeCell="A1" sqref="A1"/>
    </sheetView>
  </sheetViews>
  <sheetFormatPr defaultColWidth="8.88671875" defaultRowHeight="15"/>
  <cols>
    <col min="4" max="39" width="8.88671875" style="0" customWidth="1"/>
  </cols>
  <sheetData>
    <row r="1" spans="1:14" ht="15.7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68" ht="17.25" customHeight="1" thickBot="1" thickTop="1">
      <c r="A2" s="131" t="s">
        <v>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74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Z2" s="1"/>
      <c r="BA2" s="1"/>
      <c r="BB2" s="1"/>
      <c r="BC2" s="1"/>
      <c r="BD2" s="1"/>
      <c r="BF2" s="1"/>
      <c r="BG2" s="1"/>
      <c r="BH2" s="1"/>
      <c r="BI2" s="1"/>
      <c r="BJ2" s="1"/>
      <c r="BL2" s="1"/>
      <c r="BM2" s="1"/>
      <c r="BN2" s="1"/>
      <c r="BO2" s="1"/>
      <c r="BP2" s="1"/>
    </row>
    <row r="3" spans="1:68" ht="16.5" thickBot="1">
      <c r="A3" s="75"/>
      <c r="B3" s="75"/>
      <c r="C3" s="75"/>
      <c r="D3" s="125">
        <v>2004</v>
      </c>
      <c r="E3" s="125"/>
      <c r="F3" s="125"/>
      <c r="G3" s="125"/>
      <c r="H3" s="125"/>
      <c r="I3" s="76"/>
      <c r="J3" s="125">
        <v>2005</v>
      </c>
      <c r="K3" s="125"/>
      <c r="L3" s="125"/>
      <c r="M3" s="125"/>
      <c r="N3" s="125"/>
      <c r="O3" s="75"/>
      <c r="P3" s="125">
        <v>2006</v>
      </c>
      <c r="Q3" s="125"/>
      <c r="R3" s="125"/>
      <c r="S3" s="125"/>
      <c r="T3" s="125"/>
      <c r="U3" s="76"/>
      <c r="V3" s="125">
        <v>2007</v>
      </c>
      <c r="W3" s="125"/>
      <c r="X3" s="125"/>
      <c r="Y3" s="125"/>
      <c r="Z3" s="125"/>
      <c r="AA3" s="72"/>
      <c r="AB3" s="125">
        <v>2008</v>
      </c>
      <c r="AC3" s="125"/>
      <c r="AD3" s="125"/>
      <c r="AE3" s="125"/>
      <c r="AF3" s="125"/>
      <c r="AG3" s="72"/>
      <c r="AH3" s="125">
        <v>2009</v>
      </c>
      <c r="AI3" s="125"/>
      <c r="AJ3" s="125"/>
      <c r="AK3" s="125"/>
      <c r="AL3" s="125"/>
      <c r="AM3" s="72"/>
      <c r="AN3" s="125">
        <v>2010</v>
      </c>
      <c r="AO3" s="125"/>
      <c r="AP3" s="125"/>
      <c r="AQ3" s="125"/>
      <c r="AR3" s="125"/>
      <c r="AT3" s="125">
        <v>2011</v>
      </c>
      <c r="AU3" s="125"/>
      <c r="AV3" s="125"/>
      <c r="AW3" s="125"/>
      <c r="AX3" s="125"/>
      <c r="AZ3" s="125">
        <v>2012</v>
      </c>
      <c r="BA3" s="125"/>
      <c r="BB3" s="125"/>
      <c r="BC3" s="125"/>
      <c r="BD3" s="125"/>
      <c r="BF3" s="125">
        <v>2013</v>
      </c>
      <c r="BG3" s="125"/>
      <c r="BH3" s="125"/>
      <c r="BI3" s="125"/>
      <c r="BJ3" s="125"/>
      <c r="BL3" s="125">
        <v>2014</v>
      </c>
      <c r="BM3" s="125"/>
      <c r="BN3" s="125"/>
      <c r="BO3" s="125"/>
      <c r="BP3" s="125"/>
    </row>
    <row r="4" spans="1:68" ht="27" thickBot="1">
      <c r="A4" s="77"/>
      <c r="B4" s="77"/>
      <c r="C4" s="77"/>
      <c r="D4" s="78" t="s">
        <v>0</v>
      </c>
      <c r="E4" s="78" t="s">
        <v>1</v>
      </c>
      <c r="F4" s="78" t="s">
        <v>2</v>
      </c>
      <c r="G4" s="79" t="s">
        <v>3</v>
      </c>
      <c r="H4" s="78" t="s">
        <v>4</v>
      </c>
      <c r="I4" s="80"/>
      <c r="J4" s="78" t="s">
        <v>0</v>
      </c>
      <c r="K4" s="78" t="s">
        <v>1</v>
      </c>
      <c r="L4" s="78" t="s">
        <v>2</v>
      </c>
      <c r="M4" s="81" t="s">
        <v>3</v>
      </c>
      <c r="N4" s="78" t="s">
        <v>4</v>
      </c>
      <c r="O4" s="77"/>
      <c r="P4" s="78" t="s">
        <v>0</v>
      </c>
      <c r="Q4" s="78" t="s">
        <v>1</v>
      </c>
      <c r="R4" s="78" t="s">
        <v>2</v>
      </c>
      <c r="S4" s="79" t="s">
        <v>3</v>
      </c>
      <c r="T4" s="78" t="s">
        <v>4</v>
      </c>
      <c r="U4" s="80"/>
      <c r="V4" s="78" t="s">
        <v>0</v>
      </c>
      <c r="W4" s="78" t="s">
        <v>1</v>
      </c>
      <c r="X4" s="78" t="s">
        <v>2</v>
      </c>
      <c r="Y4" s="84" t="s">
        <v>3</v>
      </c>
      <c r="Z4" s="78" t="s">
        <v>4</v>
      </c>
      <c r="AA4" s="72"/>
      <c r="AB4" s="78" t="s">
        <v>0</v>
      </c>
      <c r="AC4" s="78" t="s">
        <v>1</v>
      </c>
      <c r="AD4" s="78" t="s">
        <v>2</v>
      </c>
      <c r="AE4" s="84" t="s">
        <v>3</v>
      </c>
      <c r="AF4" s="78" t="s">
        <v>4</v>
      </c>
      <c r="AG4" s="72"/>
      <c r="AH4" s="78" t="s">
        <v>0</v>
      </c>
      <c r="AI4" s="78" t="s">
        <v>1</v>
      </c>
      <c r="AJ4" s="78" t="s">
        <v>2</v>
      </c>
      <c r="AK4" s="84" t="s">
        <v>3</v>
      </c>
      <c r="AL4" s="78" t="s">
        <v>4</v>
      </c>
      <c r="AM4" s="72"/>
      <c r="AN4" s="78" t="s">
        <v>0</v>
      </c>
      <c r="AO4" s="78" t="s">
        <v>1</v>
      </c>
      <c r="AP4" s="78" t="s">
        <v>2</v>
      </c>
      <c r="AQ4" s="84" t="s">
        <v>3</v>
      </c>
      <c r="AR4" s="78" t="s">
        <v>4</v>
      </c>
      <c r="AT4" s="78" t="s">
        <v>0</v>
      </c>
      <c r="AU4" s="78" t="s">
        <v>1</v>
      </c>
      <c r="AV4" s="78" t="s">
        <v>2</v>
      </c>
      <c r="AW4" s="84" t="s">
        <v>3</v>
      </c>
      <c r="AX4" s="78" t="s">
        <v>4</v>
      </c>
      <c r="AZ4" s="78" t="s">
        <v>0</v>
      </c>
      <c r="BA4" s="78" t="s">
        <v>1</v>
      </c>
      <c r="BB4" s="78" t="s">
        <v>2</v>
      </c>
      <c r="BC4" s="84" t="s">
        <v>3</v>
      </c>
      <c r="BD4" s="78" t="s">
        <v>4</v>
      </c>
      <c r="BF4" s="78" t="s">
        <v>0</v>
      </c>
      <c r="BG4" s="78" t="s">
        <v>1</v>
      </c>
      <c r="BH4" s="78" t="s">
        <v>2</v>
      </c>
      <c r="BI4" s="84" t="s">
        <v>3</v>
      </c>
      <c r="BJ4" s="78" t="s">
        <v>4</v>
      </c>
      <c r="BL4" s="78" t="s">
        <v>0</v>
      </c>
      <c r="BM4" s="78" t="s">
        <v>1</v>
      </c>
      <c r="BN4" s="78" t="s">
        <v>2</v>
      </c>
      <c r="BO4" s="84" t="s">
        <v>3</v>
      </c>
      <c r="BP4" s="78" t="s">
        <v>4</v>
      </c>
    </row>
    <row r="5" spans="1:74" ht="15.75" customHeight="1">
      <c r="A5" s="14" t="s">
        <v>5</v>
      </c>
      <c r="B5" s="126" t="s">
        <v>6</v>
      </c>
      <c r="C5" s="126"/>
      <c r="D5" s="28">
        <v>358313.1979543127</v>
      </c>
      <c r="E5" s="28">
        <v>44453.23119093379</v>
      </c>
      <c r="F5" s="28">
        <v>33020.30772882132</v>
      </c>
      <c r="G5" s="28">
        <v>7140.870397208273</v>
      </c>
      <c r="H5" s="28">
        <v>273698.7886373494</v>
      </c>
      <c r="I5" s="11"/>
      <c r="J5" s="28">
        <v>362212.1685556976</v>
      </c>
      <c r="K5" s="28">
        <v>41847.60082070947</v>
      </c>
      <c r="L5" s="28">
        <v>32254.034104658356</v>
      </c>
      <c r="M5" s="57">
        <v>9239.18809099725</v>
      </c>
      <c r="N5" s="28">
        <v>278871.34553933254</v>
      </c>
      <c r="O5" s="14"/>
      <c r="P5" s="28">
        <v>361232.06520104746</v>
      </c>
      <c r="Q5" s="28">
        <v>45527.50948495824</v>
      </c>
      <c r="R5" s="28">
        <v>32203.179943221505</v>
      </c>
      <c r="S5" s="28">
        <v>9786.868577538207</v>
      </c>
      <c r="T5" s="28">
        <v>273714.50719532947</v>
      </c>
      <c r="U5" s="11"/>
      <c r="V5" s="28">
        <v>361317.21020398795</v>
      </c>
      <c r="W5" s="28">
        <v>42536.07255982903</v>
      </c>
      <c r="X5" s="28">
        <v>29778.978739981998</v>
      </c>
      <c r="Y5" s="15">
        <v>8805.997166210778</v>
      </c>
      <c r="Z5" s="28">
        <v>280196.1617379661</v>
      </c>
      <c r="AA5" s="72"/>
      <c r="AB5" s="28">
        <v>355238.98502225155</v>
      </c>
      <c r="AC5" s="28">
        <v>45147.41510392837</v>
      </c>
      <c r="AD5" s="28">
        <v>36560.133230256004</v>
      </c>
      <c r="AE5" s="15">
        <v>9233.780270336003</v>
      </c>
      <c r="AF5" s="28">
        <v>264297.65641773114</v>
      </c>
      <c r="AG5" s="72"/>
      <c r="AH5" s="28">
        <v>342010.8393553745</v>
      </c>
      <c r="AI5" s="28">
        <v>45284.38652682968</v>
      </c>
      <c r="AJ5" s="28">
        <v>30370.189187782</v>
      </c>
      <c r="AK5" s="15">
        <v>7628.141833492385</v>
      </c>
      <c r="AL5" s="28">
        <v>258728.12180727045</v>
      </c>
      <c r="AM5" s="72"/>
      <c r="AN5" s="28">
        <v>347845.69894994097</v>
      </c>
      <c r="AO5" s="28">
        <v>44179.30109554559</v>
      </c>
      <c r="AP5" s="28">
        <v>30017.552250022003</v>
      </c>
      <c r="AQ5" s="15">
        <v>7128.368914707475</v>
      </c>
      <c r="AR5" s="28">
        <v>266520.4766896659</v>
      </c>
      <c r="AS5" s="25"/>
      <c r="AT5" s="28">
        <v>332461.4188511189</v>
      </c>
      <c r="AU5" s="28">
        <v>44880.28861996915</v>
      </c>
      <c r="AV5" s="28">
        <v>25042.635495935498</v>
      </c>
      <c r="AW5" s="15">
        <v>7319.049293073351</v>
      </c>
      <c r="AX5" s="28">
        <v>255219.44544214086</v>
      </c>
      <c r="AY5" s="25"/>
      <c r="AZ5" s="28">
        <v>328270.0120907616</v>
      </c>
      <c r="BA5" s="28">
        <v>44823.07234894199</v>
      </c>
      <c r="BB5" s="28">
        <v>23598.43843403241</v>
      </c>
      <c r="BC5" s="15">
        <v>6573.396591289402</v>
      </c>
      <c r="BD5" s="28">
        <v>253275.10471649782</v>
      </c>
      <c r="BE5" s="107"/>
      <c r="BF5" s="28">
        <v>324724.99413531105</v>
      </c>
      <c r="BG5" s="28">
        <v>46777.69698518358</v>
      </c>
      <c r="BH5" s="28">
        <v>23023.78297838359</v>
      </c>
      <c r="BI5" s="15">
        <v>6706.213952385347</v>
      </c>
      <c r="BJ5" s="28">
        <v>248217.30021935853</v>
      </c>
      <c r="BK5" s="107"/>
      <c r="BL5" s="28">
        <v>300822.8449651372</v>
      </c>
      <c r="BM5" s="28">
        <v>42876.46905950898</v>
      </c>
      <c r="BN5" s="28">
        <v>17996.73802856237</v>
      </c>
      <c r="BO5" s="15">
        <v>6519.983895202631</v>
      </c>
      <c r="BP5" s="28">
        <v>233429.6539818632</v>
      </c>
      <c r="BR5" s="13"/>
      <c r="BS5" s="13"/>
      <c r="BT5" s="13"/>
      <c r="BU5" s="13"/>
      <c r="BV5" s="13"/>
    </row>
    <row r="6" spans="1:74" ht="16.5" customHeight="1" thickBot="1">
      <c r="A6" s="14"/>
      <c r="B6" s="126" t="s">
        <v>7</v>
      </c>
      <c r="C6" s="126"/>
      <c r="D6" s="29">
        <v>35594.537785891036</v>
      </c>
      <c r="E6" s="29">
        <v>5483.767943760955</v>
      </c>
      <c r="F6" s="29">
        <v>2401.9143286625695</v>
      </c>
      <c r="G6" s="29">
        <v>271.60000000000036</v>
      </c>
      <c r="H6" s="29">
        <v>27437.25551346742</v>
      </c>
      <c r="I6" s="11"/>
      <c r="J6" s="29">
        <v>36147.54863999999</v>
      </c>
      <c r="K6" s="29">
        <v>7389.809590859331</v>
      </c>
      <c r="L6" s="29">
        <v>2399.203788671228</v>
      </c>
      <c r="M6" s="29">
        <v>381.04706278787853</v>
      </c>
      <c r="N6" s="29">
        <v>25977.488197681494</v>
      </c>
      <c r="O6" s="14"/>
      <c r="P6" s="29">
        <v>36049.879399999976</v>
      </c>
      <c r="Q6" s="29">
        <v>6722.581005839274</v>
      </c>
      <c r="R6" s="29">
        <v>3432.7739806110694</v>
      </c>
      <c r="S6" s="29">
        <v>459.1685123661664</v>
      </c>
      <c r="T6" s="29">
        <v>25435.355901183502</v>
      </c>
      <c r="U6" s="11"/>
      <c r="V6" s="29">
        <v>35512.74013143469</v>
      </c>
      <c r="W6" s="29">
        <v>5543.53642679999</v>
      </c>
      <c r="X6" s="29">
        <v>2909.1387364382354</v>
      </c>
      <c r="Y6" s="29">
        <v>289.36117000000013</v>
      </c>
      <c r="Z6" s="29">
        <v>26770.70379819651</v>
      </c>
      <c r="AA6" s="29"/>
      <c r="AB6" s="29">
        <v>33653.01798582933</v>
      </c>
      <c r="AC6" s="29">
        <v>4890.930520259826</v>
      </c>
      <c r="AD6" s="29">
        <v>1730.462671950001</v>
      </c>
      <c r="AE6" s="29">
        <v>387.28066042046703</v>
      </c>
      <c r="AF6" s="29">
        <v>26644.344133199076</v>
      </c>
      <c r="AG6" s="29"/>
      <c r="AH6" s="29">
        <v>34707.405840096006</v>
      </c>
      <c r="AI6" s="29">
        <v>5712.827794162244</v>
      </c>
      <c r="AJ6" s="29">
        <v>1770.9121922279592</v>
      </c>
      <c r="AK6" s="29">
        <v>377.67801413192774</v>
      </c>
      <c r="AL6" s="29">
        <v>26845.987839573878</v>
      </c>
      <c r="AM6" s="29"/>
      <c r="AN6" s="29">
        <v>33926.23948753474</v>
      </c>
      <c r="AO6" s="29">
        <v>5687.243483003724</v>
      </c>
      <c r="AP6" s="29">
        <v>2263.4300417153754</v>
      </c>
      <c r="AQ6" s="29">
        <v>487.9853968859734</v>
      </c>
      <c r="AR6" s="29">
        <v>25487.580565929587</v>
      </c>
      <c r="AS6" s="25"/>
      <c r="AT6" s="29">
        <v>34960.340580160264</v>
      </c>
      <c r="AU6" s="29">
        <v>6289.637514175985</v>
      </c>
      <c r="AV6" s="29">
        <v>2558.691942711943</v>
      </c>
      <c r="AW6" s="29">
        <v>617.7867317650125</v>
      </c>
      <c r="AX6" s="29">
        <v>25494.224391507334</v>
      </c>
      <c r="AY6" s="25"/>
      <c r="AZ6" s="29">
        <v>35308.55889201438</v>
      </c>
      <c r="BA6" s="29">
        <v>5697.376683929404</v>
      </c>
      <c r="BB6" s="29">
        <v>2528.734936069017</v>
      </c>
      <c r="BC6" s="29">
        <v>822.235454937535</v>
      </c>
      <c r="BD6" s="29">
        <v>26260.21181707841</v>
      </c>
      <c r="BE6" s="107"/>
      <c r="BF6" s="29">
        <v>34442.86045569013</v>
      </c>
      <c r="BG6" s="29">
        <v>6185.124636276072</v>
      </c>
      <c r="BH6" s="29">
        <v>2843.3660414734004</v>
      </c>
      <c r="BI6" s="29">
        <v>1071.927737497038</v>
      </c>
      <c r="BJ6" s="29">
        <v>24342.442040443595</v>
      </c>
      <c r="BK6" s="107"/>
      <c r="BL6" s="29">
        <v>38103.979263433605</v>
      </c>
      <c r="BM6" s="29">
        <v>7052.409244288559</v>
      </c>
      <c r="BN6" s="29">
        <v>2942.034424947218</v>
      </c>
      <c r="BO6" s="29">
        <v>1074.509441340193</v>
      </c>
      <c r="BP6" s="29">
        <v>27426.211783314327</v>
      </c>
      <c r="BR6" s="13"/>
      <c r="BS6" s="13"/>
      <c r="BT6" s="13"/>
      <c r="BU6" s="13"/>
      <c r="BV6" s="13"/>
    </row>
    <row r="7" spans="1:74" ht="15.75" customHeight="1">
      <c r="A7" s="126" t="s">
        <v>8</v>
      </c>
      <c r="B7" s="126"/>
      <c r="C7" s="14"/>
      <c r="D7" s="28">
        <v>393907.73574020376</v>
      </c>
      <c r="E7" s="28">
        <v>49936.99913469474</v>
      </c>
      <c r="F7" s="28">
        <v>35422.22205748389</v>
      </c>
      <c r="G7" s="28">
        <v>7412.470397208273</v>
      </c>
      <c r="H7" s="28">
        <v>301136.0441508168</v>
      </c>
      <c r="I7" s="11"/>
      <c r="J7" s="28">
        <v>398359.7171956976</v>
      </c>
      <c r="K7" s="28">
        <v>49237.4104115688</v>
      </c>
      <c r="L7" s="28">
        <v>34653.237893329584</v>
      </c>
      <c r="M7" s="57">
        <v>9620.235153785128</v>
      </c>
      <c r="N7" s="28">
        <v>304848.83373701404</v>
      </c>
      <c r="O7" s="14"/>
      <c r="P7" s="28">
        <v>397281.94460104743</v>
      </c>
      <c r="Q7" s="28">
        <v>52250.09049079751</v>
      </c>
      <c r="R7" s="28">
        <v>35635.953923832574</v>
      </c>
      <c r="S7" s="28">
        <v>10246.037089904374</v>
      </c>
      <c r="T7" s="28">
        <v>299149.86309651297</v>
      </c>
      <c r="U7" s="11"/>
      <c r="V7" s="28">
        <v>396829.95033542265</v>
      </c>
      <c r="W7" s="28">
        <v>48079.60898662902</v>
      </c>
      <c r="X7" s="28">
        <v>32688.117476420233</v>
      </c>
      <c r="Y7" s="15">
        <v>9095.358336210778</v>
      </c>
      <c r="Z7" s="28">
        <v>306966.86553616263</v>
      </c>
      <c r="AA7" s="72"/>
      <c r="AB7" s="28">
        <v>388892.0030080809</v>
      </c>
      <c r="AC7" s="28">
        <v>50038.345624188194</v>
      </c>
      <c r="AD7" s="28">
        <v>38290.595902206005</v>
      </c>
      <c r="AE7" s="15">
        <v>9621.06093075647</v>
      </c>
      <c r="AF7" s="28">
        <v>290942.0005509302</v>
      </c>
      <c r="AG7" s="72"/>
      <c r="AH7" s="28">
        <v>376718.2451954705</v>
      </c>
      <c r="AI7" s="28">
        <v>50997.21432099192</v>
      </c>
      <c r="AJ7" s="28">
        <v>32141.10138000996</v>
      </c>
      <c r="AK7" s="15">
        <v>8005.819847624312</v>
      </c>
      <c r="AL7" s="28">
        <v>285574.1096468443</v>
      </c>
      <c r="AM7" s="72"/>
      <c r="AN7" s="28">
        <v>381771.9384374757</v>
      </c>
      <c r="AO7" s="28">
        <v>49866.544578549314</v>
      </c>
      <c r="AP7" s="28">
        <v>32280.98229173738</v>
      </c>
      <c r="AQ7" s="15">
        <v>7616.354311593448</v>
      </c>
      <c r="AR7" s="28">
        <v>292008.0572555955</v>
      </c>
      <c r="AS7" s="25"/>
      <c r="AT7" s="28">
        <v>367421.75943127915</v>
      </c>
      <c r="AU7" s="28">
        <v>51169.926134145135</v>
      </c>
      <c r="AV7" s="28">
        <v>27601.32743864744</v>
      </c>
      <c r="AW7" s="15">
        <v>7936.836024838363</v>
      </c>
      <c r="AX7" s="28">
        <v>280713.6698336482</v>
      </c>
      <c r="AY7" s="25"/>
      <c r="AZ7" s="28">
        <v>363578.570982776</v>
      </c>
      <c r="BA7" s="28">
        <v>50520.449032871395</v>
      </c>
      <c r="BB7" s="28">
        <v>26127.173370101427</v>
      </c>
      <c r="BC7" s="15">
        <v>7395.632046226937</v>
      </c>
      <c r="BD7" s="28">
        <v>279535.31653357623</v>
      </c>
      <c r="BE7" s="107"/>
      <c r="BF7" s="28">
        <v>359167.8545910012</v>
      </c>
      <c r="BG7" s="28">
        <v>52962.821621459654</v>
      </c>
      <c r="BH7" s="28">
        <v>25867.14901985699</v>
      </c>
      <c r="BI7" s="15">
        <v>7778.1416898823845</v>
      </c>
      <c r="BJ7" s="28">
        <v>272559.7422598021</v>
      </c>
      <c r="BK7" s="107"/>
      <c r="BL7" s="28">
        <v>338926.8242285708</v>
      </c>
      <c r="BM7" s="28">
        <v>49928.87830379754</v>
      </c>
      <c r="BN7" s="28">
        <v>20938.772453509588</v>
      </c>
      <c r="BO7" s="15">
        <v>7594.493336542824</v>
      </c>
      <c r="BP7" s="28">
        <v>260855.86576517753</v>
      </c>
      <c r="BR7" s="13"/>
      <c r="BS7" s="13"/>
      <c r="BT7" s="13"/>
      <c r="BU7" s="13"/>
      <c r="BV7" s="13"/>
    </row>
    <row r="8" spans="1:74" ht="15.75">
      <c r="A8" s="14"/>
      <c r="B8" s="14"/>
      <c r="C8" s="14"/>
      <c r="D8" s="31"/>
      <c r="E8" s="31"/>
      <c r="F8" s="31"/>
      <c r="G8" s="9"/>
      <c r="H8" s="31"/>
      <c r="I8" s="11"/>
      <c r="J8" s="31"/>
      <c r="K8" s="31"/>
      <c r="L8" s="31"/>
      <c r="M8" s="31"/>
      <c r="N8" s="11"/>
      <c r="O8" s="14"/>
      <c r="P8" s="11"/>
      <c r="Q8" s="11"/>
      <c r="R8" s="11"/>
      <c r="S8" s="12"/>
      <c r="T8" s="11"/>
      <c r="U8" s="11"/>
      <c r="V8" s="11"/>
      <c r="W8" s="11"/>
      <c r="X8" s="11"/>
      <c r="Y8" s="11"/>
      <c r="Z8" s="11"/>
      <c r="AA8" s="72"/>
      <c r="AB8" s="11"/>
      <c r="AC8" s="11"/>
      <c r="AD8" s="11"/>
      <c r="AE8" s="11"/>
      <c r="AF8" s="11"/>
      <c r="AG8" s="72"/>
      <c r="AH8" s="11"/>
      <c r="AI8" s="11"/>
      <c r="AJ8" s="11"/>
      <c r="AK8" s="11"/>
      <c r="AL8" s="11"/>
      <c r="AM8" s="72"/>
      <c r="AN8" s="91"/>
      <c r="AO8" s="91"/>
      <c r="AP8" s="91"/>
      <c r="AQ8" s="91"/>
      <c r="AR8" s="91"/>
      <c r="AS8" s="25"/>
      <c r="AT8" s="91"/>
      <c r="AU8" s="91"/>
      <c r="AV8" s="91"/>
      <c r="AW8" s="91"/>
      <c r="AX8" s="91"/>
      <c r="AY8" s="25"/>
      <c r="AZ8" s="91"/>
      <c r="BA8" s="91"/>
      <c r="BB8" s="91"/>
      <c r="BC8" s="91"/>
      <c r="BD8" s="91"/>
      <c r="BE8" s="107"/>
      <c r="BF8" s="91"/>
      <c r="BG8" s="91"/>
      <c r="BH8" s="91"/>
      <c r="BI8" s="91"/>
      <c r="BJ8" s="91"/>
      <c r="BK8" s="107"/>
      <c r="BL8" s="91"/>
      <c r="BM8" s="91"/>
      <c r="BN8" s="91"/>
      <c r="BO8" s="91"/>
      <c r="BP8" s="91"/>
      <c r="BR8" s="13"/>
      <c r="BS8" s="13"/>
      <c r="BT8" s="13"/>
      <c r="BU8" s="13"/>
      <c r="BV8" s="13"/>
    </row>
    <row r="9" spans="1:74" ht="15.75" customHeight="1">
      <c r="A9" s="126" t="s">
        <v>9</v>
      </c>
      <c r="B9" s="126"/>
      <c r="C9" s="126"/>
      <c r="D9" s="28">
        <v>1450.93882791282</v>
      </c>
      <c r="E9" s="28">
        <v>223.53462996842896</v>
      </c>
      <c r="F9" s="28">
        <v>97.90914498566892</v>
      </c>
      <c r="G9" s="28">
        <v>11.071220759532546</v>
      </c>
      <c r="H9" s="28">
        <v>1118.4238321991857</v>
      </c>
      <c r="I9" s="12"/>
      <c r="J9" s="28">
        <v>1608.3758545911173</v>
      </c>
      <c r="K9" s="28">
        <v>328.8076719761767</v>
      </c>
      <c r="L9" s="28">
        <v>106.75195384265298</v>
      </c>
      <c r="M9" s="28">
        <v>16.95459078994656</v>
      </c>
      <c r="N9" s="28">
        <v>1155.8616379823384</v>
      </c>
      <c r="O9" s="14"/>
      <c r="P9" s="28">
        <v>1472.1824407391175</v>
      </c>
      <c r="Q9" s="28">
        <v>274.46154922834677</v>
      </c>
      <c r="R9" s="28">
        <v>140.14504771922927</v>
      </c>
      <c r="S9" s="28">
        <v>18.745828720499947</v>
      </c>
      <c r="T9" s="28">
        <v>1038.8300150710447</v>
      </c>
      <c r="U9" s="12"/>
      <c r="V9" s="28">
        <v>1604.6735117344288</v>
      </c>
      <c r="W9" s="28">
        <v>250.48943090558112</v>
      </c>
      <c r="X9" s="28">
        <v>131.45191993199225</v>
      </c>
      <c r="Y9" s="28">
        <v>13.075031752125307</v>
      </c>
      <c r="Z9" s="28">
        <v>1209.6571291447322</v>
      </c>
      <c r="AA9" s="28"/>
      <c r="AB9" s="28">
        <v>1678.6943319092081</v>
      </c>
      <c r="AC9" s="28">
        <v>243.97150191935728</v>
      </c>
      <c r="AD9" s="28">
        <v>86.31968402376685</v>
      </c>
      <c r="AE9" s="28">
        <v>19.31850064025904</v>
      </c>
      <c r="AF9" s="28">
        <v>1329.0846453258273</v>
      </c>
      <c r="AG9" s="28"/>
      <c r="AH9" s="28">
        <v>1818.9179991147057</v>
      </c>
      <c r="AI9" s="28">
        <v>299.3933153206164</v>
      </c>
      <c r="AJ9" s="28">
        <v>92.8085514698383</v>
      </c>
      <c r="AK9" s="28">
        <v>19.793047655000464</v>
      </c>
      <c r="AL9" s="28">
        <v>1406.9230846692506</v>
      </c>
      <c r="AM9" s="28"/>
      <c r="AN9" s="28">
        <v>1709.7526091325199</v>
      </c>
      <c r="AO9" s="28">
        <v>286.61530221792697</v>
      </c>
      <c r="AP9" s="28">
        <v>114.06821026638339</v>
      </c>
      <c r="AQ9" s="28">
        <v>24.59259611873324</v>
      </c>
      <c r="AR9" s="28">
        <v>1284.4765005294723</v>
      </c>
      <c r="AS9" s="25"/>
      <c r="AT9" s="28">
        <v>1951.1022248933104</v>
      </c>
      <c r="AU9" s="28">
        <v>351.0184839173251</v>
      </c>
      <c r="AV9" s="28">
        <v>142.79808089383815</v>
      </c>
      <c r="AW9" s="28">
        <v>34.47806991732565</v>
      </c>
      <c r="AX9" s="28">
        <v>1422.8075901648222</v>
      </c>
      <c r="AY9" s="25"/>
      <c r="AZ9" s="28">
        <v>2108.1673085985467</v>
      </c>
      <c r="BA9" s="28">
        <v>340.17313780959944</v>
      </c>
      <c r="BB9" s="28">
        <v>150.9831183038578</v>
      </c>
      <c r="BC9" s="28">
        <v>49.093193278471766</v>
      </c>
      <c r="BD9" s="28">
        <v>1567.9178592066169</v>
      </c>
      <c r="BF9" s="28">
        <v>2221.9296216304024</v>
      </c>
      <c r="BG9" s="28">
        <v>399.0061063742857</v>
      </c>
      <c r="BH9" s="28">
        <v>183.4272516597559</v>
      </c>
      <c r="BI9" s="28">
        <v>69.15070237142427</v>
      </c>
      <c r="BJ9" s="28">
        <v>1570.3455612249352</v>
      </c>
      <c r="BL9" s="28">
        <v>2562.769705785466</v>
      </c>
      <c r="BM9" s="28">
        <v>474.3258083128467</v>
      </c>
      <c r="BN9" s="28">
        <v>197.8732101838037</v>
      </c>
      <c r="BO9" s="28">
        <v>72.26857399352285</v>
      </c>
      <c r="BP9" s="28">
        <v>1844.6121917294126</v>
      </c>
      <c r="BR9" s="13"/>
      <c r="BS9" s="13"/>
      <c r="BT9" s="13"/>
      <c r="BU9" s="13"/>
      <c r="BV9" s="13"/>
    </row>
    <row r="10" spans="1:74" ht="24" customHeight="1">
      <c r="A10" s="126" t="s">
        <v>10</v>
      </c>
      <c r="B10" s="126"/>
      <c r="C10" s="126"/>
      <c r="D10" s="28">
        <v>34143.5989579782</v>
      </c>
      <c r="E10" s="28">
        <v>5260.233313792526</v>
      </c>
      <c r="F10" s="28">
        <v>2304.0051836769007</v>
      </c>
      <c r="G10" s="28">
        <v>260.5287792404678</v>
      </c>
      <c r="H10" s="28">
        <v>26318.83168126823</v>
      </c>
      <c r="I10" s="12"/>
      <c r="J10" s="28">
        <v>34539.17278540888</v>
      </c>
      <c r="K10" s="28">
        <v>7061.001918883155</v>
      </c>
      <c r="L10" s="28">
        <v>2292.4518348285746</v>
      </c>
      <c r="M10" s="28">
        <v>364.09247199793197</v>
      </c>
      <c r="N10" s="28">
        <v>24821.626559699154</v>
      </c>
      <c r="O10" s="14"/>
      <c r="P10" s="28">
        <v>34588.09695926089</v>
      </c>
      <c r="Q10" s="28">
        <v>6448.319456610925</v>
      </c>
      <c r="R10" s="28">
        <v>3292.62893289184</v>
      </c>
      <c r="S10" s="28">
        <v>440.42268364566644</v>
      </c>
      <c r="T10" s="28">
        <v>24406.725886112526</v>
      </c>
      <c r="U10" s="12"/>
      <c r="V10" s="28">
        <v>33908.066619700236</v>
      </c>
      <c r="W10" s="28">
        <v>5293.0469958944095</v>
      </c>
      <c r="X10" s="28">
        <v>2777.6868165062433</v>
      </c>
      <c r="Y10" s="28">
        <v>276.2861382478748</v>
      </c>
      <c r="Z10" s="28">
        <v>25561.04666905178</v>
      </c>
      <c r="AA10" s="28"/>
      <c r="AB10" s="28">
        <v>31974.32365392015</v>
      </c>
      <c r="AC10" s="28">
        <v>4646.959018340469</v>
      </c>
      <c r="AD10" s="28">
        <v>1644.1429879262341</v>
      </c>
      <c r="AE10" s="28">
        <v>367.96215978020797</v>
      </c>
      <c r="AF10" s="28">
        <v>25315.25948787325</v>
      </c>
      <c r="AG10" s="28"/>
      <c r="AH10" s="28">
        <v>32888.48784098129</v>
      </c>
      <c r="AI10" s="28">
        <v>5413.434478841627</v>
      </c>
      <c r="AJ10" s="28">
        <v>1678.103640758121</v>
      </c>
      <c r="AK10" s="28">
        <v>357.8849664769273</v>
      </c>
      <c r="AL10" s="28">
        <v>25439.064754904626</v>
      </c>
      <c r="AM10" s="28"/>
      <c r="AN10" s="28">
        <v>32216.486878402233</v>
      </c>
      <c r="AO10" s="28">
        <v>5400.628180785797</v>
      </c>
      <c r="AP10" s="28">
        <v>2149.3618314489922</v>
      </c>
      <c r="AQ10" s="28">
        <v>463.39280076724015</v>
      </c>
      <c r="AR10" s="28">
        <v>24203.104065400115</v>
      </c>
      <c r="AS10" s="25"/>
      <c r="AT10" s="28">
        <v>33009.23835526698</v>
      </c>
      <c r="AU10" s="28">
        <v>5938.61903025866</v>
      </c>
      <c r="AV10" s="28">
        <v>2415.8938618181046</v>
      </c>
      <c r="AW10" s="28">
        <v>583.3086618476868</v>
      </c>
      <c r="AX10" s="28">
        <v>24071.41680134251</v>
      </c>
      <c r="AY10" s="25"/>
      <c r="AZ10" s="28">
        <v>33200.391583415825</v>
      </c>
      <c r="BA10" s="28">
        <v>5357.203546119805</v>
      </c>
      <c r="BB10" s="28">
        <v>2377.751817765159</v>
      </c>
      <c r="BC10" s="28">
        <v>773.1422616590633</v>
      </c>
      <c r="BD10" s="28">
        <v>24692.293957871792</v>
      </c>
      <c r="BF10" s="28">
        <v>32220.930834059756</v>
      </c>
      <c r="BG10" s="28">
        <v>5786.118529901786</v>
      </c>
      <c r="BH10" s="28">
        <v>2659.9387898136447</v>
      </c>
      <c r="BI10" s="28">
        <v>1002.7770351256137</v>
      </c>
      <c r="BJ10" s="28">
        <v>22772.09647921866</v>
      </c>
      <c r="BL10" s="28">
        <v>35541.20955764812</v>
      </c>
      <c r="BM10" s="28">
        <v>6578.083435975713</v>
      </c>
      <c r="BN10" s="28">
        <v>2744.1612147634146</v>
      </c>
      <c r="BO10" s="28">
        <v>1002.2408673466701</v>
      </c>
      <c r="BP10" s="28">
        <v>25581.599591584916</v>
      </c>
      <c r="BR10" s="13"/>
      <c r="BS10" s="13"/>
      <c r="BT10" s="13"/>
      <c r="BU10" s="13"/>
      <c r="BV10" s="13"/>
    </row>
    <row r="11" spans="1:74" ht="24" customHeight="1">
      <c r="A11" s="127" t="s">
        <v>11</v>
      </c>
      <c r="B11" s="127"/>
      <c r="C11" s="127"/>
      <c r="D11" s="28">
        <v>19078.61805855219</v>
      </c>
      <c r="E11" s="28">
        <v>3800.1000000000004</v>
      </c>
      <c r="F11" s="28">
        <v>4176.592895921526</v>
      </c>
      <c r="G11" s="28">
        <v>283.6133286031585</v>
      </c>
      <c r="H11" s="28">
        <v>10818.311834027507</v>
      </c>
      <c r="I11" s="12"/>
      <c r="J11" s="28">
        <v>19971.756173615384</v>
      </c>
      <c r="K11" s="28">
        <v>3402.869696859998</v>
      </c>
      <c r="L11" s="28">
        <v>4605.8984345348945</v>
      </c>
      <c r="M11" s="28">
        <v>324.69996289806</v>
      </c>
      <c r="N11" s="28">
        <v>11638.288079322432</v>
      </c>
      <c r="O11" s="16"/>
      <c r="P11" s="28">
        <v>21949.309133103532</v>
      </c>
      <c r="Q11" s="28">
        <v>4261.65215450257</v>
      </c>
      <c r="R11" s="28">
        <v>5588.187914640959</v>
      </c>
      <c r="S11" s="28">
        <v>350.02102752803086</v>
      </c>
      <c r="T11" s="28">
        <v>11749.448036431973</v>
      </c>
      <c r="U11" s="12"/>
      <c r="V11" s="28">
        <v>21161.02901076332</v>
      </c>
      <c r="W11" s="28">
        <v>3748.9084366145707</v>
      </c>
      <c r="X11" s="28">
        <v>5062.342410645962</v>
      </c>
      <c r="Y11" s="28">
        <v>257.75216621053664</v>
      </c>
      <c r="Z11" s="28">
        <v>12092.02599729225</v>
      </c>
      <c r="AA11" s="28"/>
      <c r="AB11" s="28">
        <v>20033.32153279134</v>
      </c>
      <c r="AC11" s="28">
        <v>2681.641151240394</v>
      </c>
      <c r="AD11" s="28">
        <v>5806.073724962398</v>
      </c>
      <c r="AE11" s="28">
        <v>287.64433033599926</v>
      </c>
      <c r="AF11" s="28">
        <v>11257.962326252547</v>
      </c>
      <c r="AG11" s="28"/>
      <c r="AH11" s="28">
        <v>19593.487942309446</v>
      </c>
      <c r="AI11" s="28">
        <v>3649.1085134298846</v>
      </c>
      <c r="AJ11" s="28">
        <v>4731.702268598096</v>
      </c>
      <c r="AK11" s="28">
        <v>183.90092049257396</v>
      </c>
      <c r="AL11" s="28">
        <v>11028.776239788893</v>
      </c>
      <c r="AM11" s="28"/>
      <c r="AN11" s="28">
        <v>18614.574226829005</v>
      </c>
      <c r="AO11" s="28">
        <v>3264.4676224455998</v>
      </c>
      <c r="AP11" s="28">
        <v>4383.023223199874</v>
      </c>
      <c r="AQ11" s="28">
        <v>199.3389275372549</v>
      </c>
      <c r="AR11" s="28">
        <v>10767.744453646275</v>
      </c>
      <c r="AS11" s="25"/>
      <c r="AT11" s="89">
        <v>18321.868709419992</v>
      </c>
      <c r="AU11" s="89">
        <v>2924.0222992977524</v>
      </c>
      <c r="AV11" s="89">
        <v>4149.235069072972</v>
      </c>
      <c r="AW11" s="89">
        <v>178.5684790083717</v>
      </c>
      <c r="AX11" s="90">
        <v>11070.042862040897</v>
      </c>
      <c r="AY11" s="25"/>
      <c r="AZ11" s="89">
        <v>19837.005429495333</v>
      </c>
      <c r="BA11" s="89">
        <v>2994.7294033429366</v>
      </c>
      <c r="BB11" s="89">
        <v>4331.591592638894</v>
      </c>
      <c r="BC11" s="89">
        <v>196.30649188340186</v>
      </c>
      <c r="BD11" s="90">
        <v>12314.3779416301</v>
      </c>
      <c r="BF11" s="89">
        <v>19598.3317776459</v>
      </c>
      <c r="BG11" s="89">
        <v>3090.095812370215</v>
      </c>
      <c r="BH11" s="89">
        <v>4538.457565216837</v>
      </c>
      <c r="BI11" s="89">
        <v>199.4423458193453</v>
      </c>
      <c r="BJ11" s="90">
        <v>11770.336054239504</v>
      </c>
      <c r="BL11" s="89">
        <v>17841.69799033426</v>
      </c>
      <c r="BM11" s="89">
        <v>2667.928454580333</v>
      </c>
      <c r="BN11" s="89">
        <v>4154.525952799874</v>
      </c>
      <c r="BO11" s="89">
        <v>184.49933231295086</v>
      </c>
      <c r="BP11" s="90">
        <v>10834.744250641104</v>
      </c>
      <c r="BR11" s="13"/>
      <c r="BS11" s="13"/>
      <c r="BT11" s="13"/>
      <c r="BU11" s="13"/>
      <c r="BV11" s="13"/>
    </row>
    <row r="12" spans="1:74" ht="16.5" customHeight="1" thickBot="1">
      <c r="A12" s="126" t="s">
        <v>12</v>
      </c>
      <c r="B12" s="126"/>
      <c r="C12" s="126"/>
      <c r="D12" s="29">
        <v>339234.5798957606</v>
      </c>
      <c r="E12" s="29">
        <v>40653.13119093379</v>
      </c>
      <c r="F12" s="29">
        <v>28843.71483289979</v>
      </c>
      <c r="G12" s="29">
        <v>6857.257068605115</v>
      </c>
      <c r="H12" s="28">
        <v>262880.47680332186</v>
      </c>
      <c r="I12" s="12"/>
      <c r="J12" s="29">
        <v>342240.3764120821</v>
      </c>
      <c r="K12" s="29">
        <v>38444.73112384947</v>
      </c>
      <c r="L12" s="29">
        <v>27648.13567012346</v>
      </c>
      <c r="M12" s="29">
        <v>8914.48812809919</v>
      </c>
      <c r="N12" s="29">
        <v>267233.0214900101</v>
      </c>
      <c r="O12" s="14"/>
      <c r="P12" s="29">
        <v>339282.75606794393</v>
      </c>
      <c r="Q12" s="29">
        <v>41265.85733045567</v>
      </c>
      <c r="R12" s="29">
        <v>26614.992028580546</v>
      </c>
      <c r="S12" s="29">
        <v>9436.847550010176</v>
      </c>
      <c r="T12" s="28">
        <v>261965.0591588975</v>
      </c>
      <c r="U12" s="12"/>
      <c r="V12" s="29">
        <v>340156.1811932246</v>
      </c>
      <c r="W12" s="29">
        <v>38787.16412321446</v>
      </c>
      <c r="X12" s="29">
        <v>24716.636329336034</v>
      </c>
      <c r="Y12" s="17">
        <v>8548.24500000024</v>
      </c>
      <c r="Z12" s="29">
        <v>268104.13574067387</v>
      </c>
      <c r="AA12" s="72"/>
      <c r="AB12" s="29">
        <v>335205.66348946025</v>
      </c>
      <c r="AC12" s="29">
        <v>42465.773952687974</v>
      </c>
      <c r="AD12" s="29">
        <v>30754.059505293604</v>
      </c>
      <c r="AE12" s="17">
        <v>8946.135940000004</v>
      </c>
      <c r="AF12" s="29">
        <v>253039.6940914786</v>
      </c>
      <c r="AG12" s="72"/>
      <c r="AH12" s="29">
        <v>322417.3514130651</v>
      </c>
      <c r="AI12" s="29">
        <v>41635.278013399795</v>
      </c>
      <c r="AJ12" s="29">
        <v>25638.486919183906</v>
      </c>
      <c r="AK12" s="17">
        <v>7444.2409129998105</v>
      </c>
      <c r="AL12" s="29">
        <v>247699.34556748156</v>
      </c>
      <c r="AM12" s="72"/>
      <c r="AN12" s="29">
        <v>329231.1247231119</v>
      </c>
      <c r="AO12" s="29">
        <v>40914.83347309999</v>
      </c>
      <c r="AP12" s="29">
        <v>25634.52902682213</v>
      </c>
      <c r="AQ12" s="17">
        <v>6929.02998717022</v>
      </c>
      <c r="AR12" s="29">
        <v>255752.73223601966</v>
      </c>
      <c r="AS12" s="25"/>
      <c r="AT12" s="29">
        <v>314139.55014169886</v>
      </c>
      <c r="AU12" s="29">
        <v>41956.2663206714</v>
      </c>
      <c r="AV12" s="29">
        <v>20893.400426862525</v>
      </c>
      <c r="AW12" s="17">
        <v>7140.480814064979</v>
      </c>
      <c r="AX12" s="29">
        <v>244149.40258009997</v>
      </c>
      <c r="AY12" s="25"/>
      <c r="AZ12" s="29">
        <v>308433.00666126626</v>
      </c>
      <c r="BA12" s="29">
        <v>41828.342945599055</v>
      </c>
      <c r="BB12" s="29">
        <v>19266.846841393515</v>
      </c>
      <c r="BC12" s="17">
        <v>6377.090099406</v>
      </c>
      <c r="BD12" s="29">
        <v>240960.7267748677</v>
      </c>
      <c r="BF12" s="29">
        <v>305126.6623576652</v>
      </c>
      <c r="BG12" s="29">
        <v>43687.60117281337</v>
      </c>
      <c r="BH12" s="29">
        <v>18485.325413166756</v>
      </c>
      <c r="BI12" s="17">
        <v>6506.7716065660015</v>
      </c>
      <c r="BJ12" s="29">
        <v>236446.96416511902</v>
      </c>
      <c r="BL12" s="29">
        <v>282981.14697480295</v>
      </c>
      <c r="BM12" s="29">
        <v>40208.54060492865</v>
      </c>
      <c r="BN12" s="29">
        <v>13842.212075762494</v>
      </c>
      <c r="BO12" s="17">
        <v>6335.48456288968</v>
      </c>
      <c r="BP12" s="29">
        <v>222594.90973122208</v>
      </c>
      <c r="BR12" s="13"/>
      <c r="BS12" s="13"/>
      <c r="BT12" s="13"/>
      <c r="BU12" s="13"/>
      <c r="BV12" s="13"/>
    </row>
    <row r="13" spans="1:74" ht="15.75">
      <c r="A13" s="14"/>
      <c r="B13" s="14"/>
      <c r="C13" s="14"/>
      <c r="D13" s="31"/>
      <c r="E13" s="31"/>
      <c r="F13" s="31"/>
      <c r="G13" s="9"/>
      <c r="H13" s="10"/>
      <c r="I13" s="11"/>
      <c r="J13" s="31"/>
      <c r="K13" s="31"/>
      <c r="L13" s="9"/>
      <c r="M13" s="10"/>
      <c r="N13" s="11"/>
      <c r="O13" s="14"/>
      <c r="P13" s="11"/>
      <c r="Q13" s="11"/>
      <c r="R13" s="11"/>
      <c r="S13" s="12"/>
      <c r="T13" s="18"/>
      <c r="U13" s="11"/>
      <c r="V13" s="11"/>
      <c r="W13" s="11"/>
      <c r="X13" s="12"/>
      <c r="Y13" s="18"/>
      <c r="Z13" s="11"/>
      <c r="AA13" s="72"/>
      <c r="AB13" s="11"/>
      <c r="AC13" s="11"/>
      <c r="AD13" s="12"/>
      <c r="AE13" s="18"/>
      <c r="AF13" s="11"/>
      <c r="AG13" s="72"/>
      <c r="AH13" s="11"/>
      <c r="AI13" s="11"/>
      <c r="AJ13" s="12"/>
      <c r="AK13" s="18"/>
      <c r="AL13" s="11"/>
      <c r="AM13" s="72"/>
      <c r="AN13" s="91"/>
      <c r="AO13" s="91"/>
      <c r="AP13" s="92"/>
      <c r="AQ13" s="93"/>
      <c r="AR13" s="91"/>
      <c r="AS13" s="25"/>
      <c r="AT13" s="86"/>
      <c r="AU13" s="86"/>
      <c r="AV13" s="87"/>
      <c r="AW13" s="88"/>
      <c r="AX13" s="86"/>
      <c r="AY13" s="25"/>
      <c r="AZ13" s="86"/>
      <c r="BA13" s="86"/>
      <c r="BB13" s="87"/>
      <c r="BC13" s="88"/>
      <c r="BD13" s="86"/>
      <c r="BF13" s="86"/>
      <c r="BG13" s="86"/>
      <c r="BH13" s="87"/>
      <c r="BI13" s="88"/>
      <c r="BJ13" s="86"/>
      <c r="BL13" s="86"/>
      <c r="BM13" s="86"/>
      <c r="BN13" s="87"/>
      <c r="BO13" s="88"/>
      <c r="BP13" s="86"/>
      <c r="BR13" s="13"/>
      <c r="BS13" s="13"/>
      <c r="BT13" s="13"/>
      <c r="BU13" s="13"/>
      <c r="BV13" s="13"/>
    </row>
    <row r="14" spans="1:74" ht="24" customHeight="1">
      <c r="A14" s="126" t="s">
        <v>13</v>
      </c>
      <c r="B14" s="126"/>
      <c r="C14" s="126"/>
      <c r="D14" s="32" t="s">
        <v>14</v>
      </c>
      <c r="E14" s="28">
        <v>5780.102999999999</v>
      </c>
      <c r="F14" s="28">
        <v>9777.118432899792</v>
      </c>
      <c r="G14" s="32" t="s">
        <v>14</v>
      </c>
      <c r="H14" s="28">
        <v>-15557.22143289979</v>
      </c>
      <c r="I14" s="9"/>
      <c r="J14" s="32" t="s">
        <v>14</v>
      </c>
      <c r="K14" s="28">
        <v>5627.924999999999</v>
      </c>
      <c r="L14" s="28">
        <v>8252.696931123464</v>
      </c>
      <c r="M14" s="32" t="s">
        <v>14</v>
      </c>
      <c r="N14" s="28">
        <v>-13880.621931123464</v>
      </c>
      <c r="O14" s="14"/>
      <c r="P14" s="32" t="s">
        <v>14</v>
      </c>
      <c r="Q14" s="28">
        <v>10035.792</v>
      </c>
      <c r="R14" s="28">
        <v>7669.880965451357</v>
      </c>
      <c r="S14" s="32" t="s">
        <v>14</v>
      </c>
      <c r="T14" s="28">
        <v>-17705.672965451355</v>
      </c>
      <c r="U14" s="19"/>
      <c r="V14" s="32" t="s">
        <v>14</v>
      </c>
      <c r="W14" s="28">
        <v>5634.082</v>
      </c>
      <c r="X14" s="28">
        <v>6007.807876920306</v>
      </c>
      <c r="Y14" s="32" t="s">
        <v>14</v>
      </c>
      <c r="Z14" s="28">
        <v>-11641.889876920306</v>
      </c>
      <c r="AA14" s="72"/>
      <c r="AB14" s="32" t="s">
        <v>14</v>
      </c>
      <c r="AC14" s="28">
        <v>8444.341</v>
      </c>
      <c r="AD14" s="28">
        <v>12167.551855147743</v>
      </c>
      <c r="AE14" s="32" t="s">
        <v>14</v>
      </c>
      <c r="AF14" s="28">
        <v>-20611.892855147744</v>
      </c>
      <c r="AG14" s="72"/>
      <c r="AH14" s="32" t="s">
        <v>14</v>
      </c>
      <c r="AI14" s="28">
        <v>10208.796</v>
      </c>
      <c r="AJ14" s="28">
        <v>8140.067633184506</v>
      </c>
      <c r="AK14" s="32" t="s">
        <v>14</v>
      </c>
      <c r="AL14" s="28">
        <v>-18348.863633184505</v>
      </c>
      <c r="AM14" s="72"/>
      <c r="AN14" s="28" t="s">
        <v>14</v>
      </c>
      <c r="AO14" s="28">
        <v>7998.034000000001</v>
      </c>
      <c r="AP14" s="28">
        <v>7897.532396910152</v>
      </c>
      <c r="AQ14" s="28" t="s">
        <v>14</v>
      </c>
      <c r="AR14" s="28">
        <v>-15895.566396910152</v>
      </c>
      <c r="AS14" s="25"/>
      <c r="AT14" s="28" t="s">
        <v>14</v>
      </c>
      <c r="AU14" s="28">
        <v>11597.161000000002</v>
      </c>
      <c r="AV14" s="28">
        <v>3652.456467036609</v>
      </c>
      <c r="AW14" s="28" t="s">
        <v>14</v>
      </c>
      <c r="AX14" s="28">
        <v>-15249.61746703661</v>
      </c>
      <c r="AY14" s="25"/>
      <c r="AZ14" s="28" t="s">
        <v>14</v>
      </c>
      <c r="BA14" s="28">
        <v>10716.698999999999</v>
      </c>
      <c r="BB14" s="28">
        <v>2157.4305882381814</v>
      </c>
      <c r="BC14" s="28" t="s">
        <v>14</v>
      </c>
      <c r="BD14" s="28">
        <v>-12874.12958823818</v>
      </c>
      <c r="BF14" s="28" t="s">
        <v>14</v>
      </c>
      <c r="BG14" s="28">
        <v>13274.640000000001</v>
      </c>
      <c r="BH14" s="28">
        <v>1143.4979964117301</v>
      </c>
      <c r="BI14" s="28" t="s">
        <v>14</v>
      </c>
      <c r="BJ14" s="28">
        <v>-14418.137996411731</v>
      </c>
      <c r="BL14" s="28" t="s">
        <v>14</v>
      </c>
      <c r="BM14" s="28">
        <v>10769.9269</v>
      </c>
      <c r="BN14" s="28">
        <v>-2949.0663283161957</v>
      </c>
      <c r="BO14" s="28" t="s">
        <v>14</v>
      </c>
      <c r="BP14" s="28">
        <v>-7820.860571683805</v>
      </c>
      <c r="BR14" s="13"/>
      <c r="BS14" s="13"/>
      <c r="BT14" s="13"/>
      <c r="BU14" s="13"/>
      <c r="BV14" s="13"/>
    </row>
    <row r="15" spans="1:74" ht="24" customHeight="1">
      <c r="A15" s="127" t="s">
        <v>58</v>
      </c>
      <c r="B15" s="127"/>
      <c r="C15" s="127"/>
      <c r="D15" s="28" t="s">
        <v>14</v>
      </c>
      <c r="E15" s="117">
        <v>2793.1</v>
      </c>
      <c r="F15" s="28" t="s">
        <v>14</v>
      </c>
      <c r="G15" s="28">
        <v>-2793.1</v>
      </c>
      <c r="H15" s="28" t="s">
        <v>14</v>
      </c>
      <c r="I15" s="11"/>
      <c r="J15" s="28" t="s">
        <v>14</v>
      </c>
      <c r="K15" s="23">
        <v>1686.8</v>
      </c>
      <c r="L15" s="28" t="s">
        <v>14</v>
      </c>
      <c r="M15" s="73">
        <v>-1686.8</v>
      </c>
      <c r="N15" s="28" t="s">
        <v>14</v>
      </c>
      <c r="O15" s="16"/>
      <c r="P15" s="28" t="s">
        <v>14</v>
      </c>
      <c r="Q15" s="54">
        <v>905.3</v>
      </c>
      <c r="R15" s="28" t="s">
        <v>14</v>
      </c>
      <c r="S15" s="54">
        <v>-905.3</v>
      </c>
      <c r="T15" s="28" t="s">
        <v>14</v>
      </c>
      <c r="U15" s="14"/>
      <c r="V15" s="28" t="s">
        <v>14</v>
      </c>
      <c r="W15" s="20">
        <v>1727.5</v>
      </c>
      <c r="X15" s="28" t="s">
        <v>14</v>
      </c>
      <c r="Y15" s="20">
        <v>-1727.5</v>
      </c>
      <c r="Z15" s="28" t="s">
        <v>14</v>
      </c>
      <c r="AA15" s="72"/>
      <c r="AB15" s="28" t="s">
        <v>14</v>
      </c>
      <c r="AC15" s="54">
        <v>544.9</v>
      </c>
      <c r="AD15" s="28" t="s">
        <v>14</v>
      </c>
      <c r="AE15" s="20">
        <v>-544.9</v>
      </c>
      <c r="AF15" s="28" t="s">
        <v>14</v>
      </c>
      <c r="AG15" s="72"/>
      <c r="AH15" s="28" t="s">
        <v>14</v>
      </c>
      <c r="AI15" s="20">
        <v>1936.7</v>
      </c>
      <c r="AJ15" s="28" t="s">
        <v>14</v>
      </c>
      <c r="AK15" s="20">
        <v>-1936.7</v>
      </c>
      <c r="AL15" s="28" t="s">
        <v>14</v>
      </c>
      <c r="AM15" s="72"/>
      <c r="AN15" s="28" t="s">
        <v>14</v>
      </c>
      <c r="AO15" s="20">
        <v>2297.4429000000027</v>
      </c>
      <c r="AP15" s="28" t="s">
        <v>14</v>
      </c>
      <c r="AQ15" s="20">
        <v>-2297.4429000000027</v>
      </c>
      <c r="AR15" s="28" t="s">
        <v>14</v>
      </c>
      <c r="AS15" s="25"/>
      <c r="AT15" s="28" t="s">
        <v>14</v>
      </c>
      <c r="AU15" s="20">
        <v>1769.073300000003</v>
      </c>
      <c r="AV15" s="28" t="s">
        <v>14</v>
      </c>
      <c r="AW15" s="20">
        <v>-1769.073300000003</v>
      </c>
      <c r="AX15" s="28" t="s">
        <v>14</v>
      </c>
      <c r="AY15" s="25"/>
      <c r="AZ15" s="28" t="s">
        <v>14</v>
      </c>
      <c r="BA15" s="20">
        <v>2162.3768500000097</v>
      </c>
      <c r="BB15" s="28" t="s">
        <v>14</v>
      </c>
      <c r="BC15" s="20">
        <v>-2162.3768500000097</v>
      </c>
      <c r="BD15" s="28" t="s">
        <v>14</v>
      </c>
      <c r="BF15" s="28" t="s">
        <v>14</v>
      </c>
      <c r="BG15" s="20">
        <v>1540.6257620000117</v>
      </c>
      <c r="BH15" s="28" t="s">
        <v>14</v>
      </c>
      <c r="BI15" s="20">
        <v>-1540.6257620000117</v>
      </c>
      <c r="BJ15" s="28" t="s">
        <v>14</v>
      </c>
      <c r="BL15" s="28" t="s">
        <v>14</v>
      </c>
      <c r="BM15" s="20">
        <v>1044.0335500000053</v>
      </c>
      <c r="BN15" s="20" t="s">
        <v>14</v>
      </c>
      <c r="BO15" s="20">
        <v>-1044.0335500000053</v>
      </c>
      <c r="BP15" s="28" t="s">
        <v>14</v>
      </c>
      <c r="BR15" s="13"/>
      <c r="BS15" s="13"/>
      <c r="BT15" s="13"/>
      <c r="BU15" s="13"/>
      <c r="BV15" s="13"/>
    </row>
    <row r="16" spans="1:74" ht="24" customHeight="1">
      <c r="A16" s="126" t="s">
        <v>15</v>
      </c>
      <c r="B16" s="126"/>
      <c r="C16" s="126"/>
      <c r="D16" s="28">
        <v>-7489.6759999999995</v>
      </c>
      <c r="E16" s="32" t="s">
        <v>14</v>
      </c>
      <c r="F16" s="32" t="s">
        <v>14</v>
      </c>
      <c r="G16" s="28">
        <v>1573.886</v>
      </c>
      <c r="H16" s="28">
        <v>-9063.562</v>
      </c>
      <c r="I16" s="9"/>
      <c r="J16" s="28">
        <v>-8320.885999999999</v>
      </c>
      <c r="K16" s="32" t="s">
        <v>14</v>
      </c>
      <c r="L16" s="32" t="s">
        <v>14</v>
      </c>
      <c r="M16" s="28">
        <v>2073.0229999999997</v>
      </c>
      <c r="N16" s="28">
        <v>-10393.908999999998</v>
      </c>
      <c r="O16" s="14"/>
      <c r="P16" s="28">
        <v>-7516.738310999994</v>
      </c>
      <c r="Q16" s="32" t="s">
        <v>14</v>
      </c>
      <c r="R16" s="32" t="s">
        <v>14</v>
      </c>
      <c r="S16" s="28">
        <v>1778.0090000000002</v>
      </c>
      <c r="T16" s="28">
        <v>-9294.747310999994</v>
      </c>
      <c r="U16" s="19"/>
      <c r="V16" s="28">
        <v>-5215.000000000001</v>
      </c>
      <c r="W16" s="32" t="s">
        <v>14</v>
      </c>
      <c r="X16" s="32" t="s">
        <v>14</v>
      </c>
      <c r="Y16" s="20">
        <v>1328.7140000000002</v>
      </c>
      <c r="Z16" s="28">
        <v>-6543.714000000001</v>
      </c>
      <c r="AA16" s="72"/>
      <c r="AB16" s="28">
        <v>-11022.108558016824</v>
      </c>
      <c r="AC16" s="32" t="s">
        <v>14</v>
      </c>
      <c r="AD16" s="32" t="s">
        <v>14</v>
      </c>
      <c r="AE16" s="20">
        <v>221.76881698317638</v>
      </c>
      <c r="AF16" s="28">
        <v>-11243.877375</v>
      </c>
      <c r="AG16" s="72"/>
      <c r="AH16" s="28">
        <v>-2860.809269931803</v>
      </c>
      <c r="AI16" s="32" t="s">
        <v>14</v>
      </c>
      <c r="AJ16" s="32" t="s">
        <v>14</v>
      </c>
      <c r="AK16" s="20">
        <v>366.89429506819533</v>
      </c>
      <c r="AL16" s="28">
        <v>-3227.7035649999984</v>
      </c>
      <c r="AM16" s="72"/>
      <c r="AN16" s="28">
        <v>-2661.6232440363856</v>
      </c>
      <c r="AO16" s="28" t="s">
        <v>14</v>
      </c>
      <c r="AP16" s="28" t="s">
        <v>14</v>
      </c>
      <c r="AQ16" s="20">
        <v>233.7232310922435</v>
      </c>
      <c r="AR16" s="28">
        <v>-2895.346475128629</v>
      </c>
      <c r="AS16" s="25"/>
      <c r="AT16" s="28">
        <v>-6221.896798045813</v>
      </c>
      <c r="AU16" s="28" t="s">
        <v>14</v>
      </c>
      <c r="AV16" s="28" t="s">
        <v>14</v>
      </c>
      <c r="AW16" s="20">
        <v>245.0445887148541</v>
      </c>
      <c r="AX16" s="28">
        <v>-6466.941386760667</v>
      </c>
      <c r="AY16" s="25"/>
      <c r="AZ16" s="28">
        <v>-11870.935643180677</v>
      </c>
      <c r="BA16" s="28" t="s">
        <v>14</v>
      </c>
      <c r="BB16" s="28">
        <v>103.95785396733876</v>
      </c>
      <c r="BC16" s="20">
        <v>160.36362574935845</v>
      </c>
      <c r="BD16" s="28">
        <v>-12135.257122897374</v>
      </c>
      <c r="BF16" s="28">
        <v>-14429.431699909364</v>
      </c>
      <c r="BG16" s="28" t="s">
        <v>14</v>
      </c>
      <c r="BH16" s="28">
        <v>2161.0404630052426</v>
      </c>
      <c r="BI16" s="20">
        <v>45.24261544362683</v>
      </c>
      <c r="BJ16" s="28">
        <v>-16635.714778358233</v>
      </c>
      <c r="BL16" s="28">
        <v>-20509.877576205352</v>
      </c>
      <c r="BM16" s="28" t="s">
        <v>14</v>
      </c>
      <c r="BN16" s="28">
        <v>2407.125925284958</v>
      </c>
      <c r="BO16" s="20">
        <v>-120.83228995471019</v>
      </c>
      <c r="BP16" s="28">
        <v>-22796.171211535602</v>
      </c>
      <c r="BR16" s="13"/>
      <c r="BS16" s="13"/>
      <c r="BT16" s="13"/>
      <c r="BU16" s="13"/>
      <c r="BV16" s="13"/>
    </row>
    <row r="17" spans="1:74" ht="15.75">
      <c r="A17" s="14"/>
      <c r="B17" s="14"/>
      <c r="C17" s="14"/>
      <c r="D17" s="31"/>
      <c r="E17" s="31"/>
      <c r="F17" s="31"/>
      <c r="G17" s="9"/>
      <c r="H17" s="31"/>
      <c r="I17" s="11"/>
      <c r="J17" s="31"/>
      <c r="K17" s="31"/>
      <c r="L17" s="9"/>
      <c r="M17" s="31"/>
      <c r="N17" s="11"/>
      <c r="O17" s="14"/>
      <c r="P17" s="11"/>
      <c r="Q17" s="11"/>
      <c r="R17" s="11"/>
      <c r="S17" s="12"/>
      <c r="T17" s="31"/>
      <c r="U17" s="11"/>
      <c r="V17" s="11"/>
      <c r="W17" s="11"/>
      <c r="X17" s="12"/>
      <c r="Y17" s="11"/>
      <c r="Z17" s="11"/>
      <c r="AA17" s="72"/>
      <c r="AB17" s="11"/>
      <c r="AC17" s="11"/>
      <c r="AD17" s="12"/>
      <c r="AE17" s="11"/>
      <c r="AF17" s="11"/>
      <c r="AG17" s="72"/>
      <c r="AH17" s="11"/>
      <c r="AI17" s="11"/>
      <c r="AJ17" s="12"/>
      <c r="AK17" s="11"/>
      <c r="AL17" s="11"/>
      <c r="AM17" s="72"/>
      <c r="AN17" s="91"/>
      <c r="AO17" s="91"/>
      <c r="AP17" s="92"/>
      <c r="AQ17" s="91"/>
      <c r="AR17" s="91"/>
      <c r="AS17" s="25"/>
      <c r="AT17" s="86"/>
      <c r="AU17" s="86"/>
      <c r="AV17" s="87"/>
      <c r="AW17" s="86"/>
      <c r="AX17" s="86"/>
      <c r="AY17" s="25"/>
      <c r="AZ17" s="86"/>
      <c r="BA17" s="86"/>
      <c r="BB17" s="87"/>
      <c r="BC17" s="86"/>
      <c r="BD17" s="86"/>
      <c r="BF17" s="86"/>
      <c r="BG17" s="86"/>
      <c r="BH17" s="87"/>
      <c r="BI17" s="86"/>
      <c r="BJ17" s="86"/>
      <c r="BL17" s="86"/>
      <c r="BM17" s="86"/>
      <c r="BN17" s="87"/>
      <c r="BO17" s="86"/>
      <c r="BP17" s="86"/>
      <c r="BR17" s="13"/>
      <c r="BS17" s="13"/>
      <c r="BT17" s="13"/>
      <c r="BU17" s="13"/>
      <c r="BV17" s="13"/>
    </row>
    <row r="18" spans="1:74" ht="24" customHeight="1">
      <c r="A18" s="126" t="s">
        <v>16</v>
      </c>
      <c r="B18" s="126"/>
      <c r="C18" s="126"/>
      <c r="D18" s="28">
        <v>10077.539882674948</v>
      </c>
      <c r="E18" s="28">
        <v>1390.6119437609493</v>
      </c>
      <c r="F18" s="28">
        <v>902.5688168507183</v>
      </c>
      <c r="G18" s="28">
        <v>152.6</v>
      </c>
      <c r="H18" s="28">
        <v>7631.75912206328</v>
      </c>
      <c r="I18" s="9"/>
      <c r="J18" s="28">
        <v>8536.882780008882</v>
      </c>
      <c r="K18" s="28">
        <v>2014.119165122442</v>
      </c>
      <c r="L18" s="28">
        <v>981.4835755876323</v>
      </c>
      <c r="M18" s="32">
        <v>271.3</v>
      </c>
      <c r="N18" s="28">
        <v>5269.980039298808</v>
      </c>
      <c r="O18" s="14"/>
      <c r="P18" s="28">
        <v>9928.727321071532</v>
      </c>
      <c r="Q18" s="28">
        <v>2855.85365095</v>
      </c>
      <c r="R18" s="28">
        <v>1252.463251131905</v>
      </c>
      <c r="S18" s="32">
        <v>350.1</v>
      </c>
      <c r="T18" s="28">
        <v>5470.310418989627</v>
      </c>
      <c r="U18" s="9"/>
      <c r="V18" s="28">
        <v>12621.664759534176</v>
      </c>
      <c r="W18" s="28">
        <v>1668.3113640000004</v>
      </c>
      <c r="X18" s="28">
        <v>762.3024533557222</v>
      </c>
      <c r="Y18" s="54">
        <v>181.73899999999995</v>
      </c>
      <c r="Z18" s="28">
        <v>10009.311942178454</v>
      </c>
      <c r="AA18" s="72"/>
      <c r="AB18" s="28">
        <v>13731.499963155282</v>
      </c>
      <c r="AC18" s="28">
        <v>1493.7980330798273</v>
      </c>
      <c r="AD18" s="28">
        <v>626.2989995071775</v>
      </c>
      <c r="AE18" s="54">
        <v>231.05897499999995</v>
      </c>
      <c r="AF18" s="28">
        <v>11380.343955568278</v>
      </c>
      <c r="AG18" s="72"/>
      <c r="AH18" s="28">
        <v>16615.817042528288</v>
      </c>
      <c r="AI18" s="28">
        <v>2246.4778206451697</v>
      </c>
      <c r="AJ18" s="28">
        <v>730.8977959588525</v>
      </c>
      <c r="AK18" s="54">
        <v>279.6355141319272</v>
      </c>
      <c r="AL18" s="28">
        <v>13358.805911792339</v>
      </c>
      <c r="AM18" s="72"/>
      <c r="AN18" s="28">
        <v>14535.300331636534</v>
      </c>
      <c r="AO18" s="28">
        <v>2524.3666808904068</v>
      </c>
      <c r="AP18" s="28">
        <v>791.615836963024</v>
      </c>
      <c r="AQ18" s="20">
        <v>366.85001343149486</v>
      </c>
      <c r="AR18" s="28">
        <v>10852.467800351607</v>
      </c>
      <c r="AS18" s="25"/>
      <c r="AT18" s="28">
        <v>14931.439103380431</v>
      </c>
      <c r="AU18" s="28">
        <v>2975.815989178367</v>
      </c>
      <c r="AV18" s="28">
        <v>1005.3638389040453</v>
      </c>
      <c r="AW18" s="20">
        <v>448.8729446593439</v>
      </c>
      <c r="AX18" s="28">
        <v>10501.386330638674</v>
      </c>
      <c r="AY18" s="25"/>
      <c r="AZ18" s="28">
        <v>15882.079739639266</v>
      </c>
      <c r="BA18" s="28">
        <v>2895.0873109405284</v>
      </c>
      <c r="BB18" s="28">
        <v>900.8046041151823</v>
      </c>
      <c r="BC18" s="20">
        <v>618.249683096027</v>
      </c>
      <c r="BD18" s="28">
        <v>11467.938141487528</v>
      </c>
      <c r="BF18" s="28">
        <v>13997.980485437041</v>
      </c>
      <c r="BG18" s="28">
        <v>3423.5772288137405</v>
      </c>
      <c r="BH18" s="28">
        <v>1177.6184119418347</v>
      </c>
      <c r="BI18" s="20">
        <v>877.169579043394</v>
      </c>
      <c r="BJ18" s="28">
        <v>8519.615265638073</v>
      </c>
      <c r="BL18" s="28">
        <v>14916.334655887385</v>
      </c>
      <c r="BM18" s="28">
        <v>4059.4232377631597</v>
      </c>
      <c r="BN18" s="28">
        <v>1422.8859433351154</v>
      </c>
      <c r="BO18" s="20">
        <v>989.2531910411536</v>
      </c>
      <c r="BP18" s="28">
        <v>8444.772283747956</v>
      </c>
      <c r="BR18" s="13"/>
      <c r="BS18" s="13"/>
      <c r="BT18" s="13"/>
      <c r="BU18" s="13"/>
      <c r="BV18" s="13"/>
    </row>
    <row r="19" spans="1:74" ht="15.75" customHeight="1">
      <c r="A19" s="126" t="s">
        <v>17</v>
      </c>
      <c r="B19" s="126"/>
      <c r="C19" s="32"/>
      <c r="D19" s="28">
        <v>5713.01782280608</v>
      </c>
      <c r="E19" s="28">
        <v>560.1027075708946</v>
      </c>
      <c r="F19" s="28">
        <v>320.5590237551535</v>
      </c>
      <c r="G19" s="28">
        <v>125.05471271768371</v>
      </c>
      <c r="H19" s="28">
        <v>4707.301378762349</v>
      </c>
      <c r="I19" s="11"/>
      <c r="J19" s="28">
        <v>6354.157180758602</v>
      </c>
      <c r="K19" s="28">
        <v>630.1508555437633</v>
      </c>
      <c r="L19" s="28">
        <v>357.8501944681715</v>
      </c>
      <c r="M19" s="28">
        <v>146.72467590160252</v>
      </c>
      <c r="N19" s="28">
        <v>5219.431454845065</v>
      </c>
      <c r="O19" s="28"/>
      <c r="P19" s="28">
        <v>6292.895257080379</v>
      </c>
      <c r="Q19" s="28">
        <v>606.4987878079339</v>
      </c>
      <c r="R19" s="28">
        <v>366.922709934347</v>
      </c>
      <c r="S19" s="28">
        <v>148.5756068553214</v>
      </c>
      <c r="T19" s="28">
        <v>5170.898152482779</v>
      </c>
      <c r="U19" s="28"/>
      <c r="V19" s="28">
        <v>7279.289728181485</v>
      </c>
      <c r="W19" s="28">
        <v>704.7188177887521</v>
      </c>
      <c r="X19" s="28">
        <v>412.37840138468135</v>
      </c>
      <c r="Y19" s="28">
        <v>177.01868673402538</v>
      </c>
      <c r="Z19" s="28">
        <v>5985.173822274027</v>
      </c>
      <c r="AA19" s="28"/>
      <c r="AB19" s="28">
        <v>6545.636500395157</v>
      </c>
      <c r="AC19" s="28">
        <v>659.812736836145</v>
      </c>
      <c r="AD19" s="28">
        <v>350.12981359073007</v>
      </c>
      <c r="AE19" s="28">
        <v>166.7937888216765</v>
      </c>
      <c r="AF19" s="28">
        <v>5368.900161146606</v>
      </c>
      <c r="AG19" s="28"/>
      <c r="AH19" s="28">
        <v>6851.501994649508</v>
      </c>
      <c r="AI19" s="28">
        <v>667.6762848780231</v>
      </c>
      <c r="AJ19" s="28">
        <v>366.834783246939</v>
      </c>
      <c r="AK19" s="28">
        <v>179.27936163651037</v>
      </c>
      <c r="AL19" s="28">
        <v>5637.711564888035</v>
      </c>
      <c r="AM19" s="28"/>
      <c r="AN19" s="28">
        <v>5975.122702119574</v>
      </c>
      <c r="AO19" s="28">
        <v>591.0968688400294</v>
      </c>
      <c r="AP19" s="28">
        <v>326.3400664785902</v>
      </c>
      <c r="AQ19" s="28">
        <v>155.1776391838557</v>
      </c>
      <c r="AR19" s="28">
        <v>4902.508127617097</v>
      </c>
      <c r="AS19" s="25"/>
      <c r="AT19" s="28">
        <v>6469.5754812473915</v>
      </c>
      <c r="AU19" s="28">
        <v>632.1568922819683</v>
      </c>
      <c r="AV19" s="28">
        <v>359.88100117471663</v>
      </c>
      <c r="AW19" s="28">
        <v>169.31075578320826</v>
      </c>
      <c r="AX19" s="28">
        <v>5308.226832007495</v>
      </c>
      <c r="AY19" s="25"/>
      <c r="AZ19" s="28">
        <v>6756.631935513914</v>
      </c>
      <c r="BA19" s="28">
        <v>655.7096276113479</v>
      </c>
      <c r="BB19" s="28">
        <v>370.4769775359798</v>
      </c>
      <c r="BC19" s="28">
        <v>174.92955213111048</v>
      </c>
      <c r="BD19" s="28">
        <v>5555.515778235476</v>
      </c>
      <c r="BF19" s="28">
        <v>6351.041532942828</v>
      </c>
      <c r="BG19" s="28">
        <v>625.7295527269739</v>
      </c>
      <c r="BH19" s="28">
        <v>322.0994611860117</v>
      </c>
      <c r="BI19" s="28">
        <v>162.5765520249593</v>
      </c>
      <c r="BJ19" s="28">
        <v>5240.635967004883</v>
      </c>
      <c r="BL19" s="28">
        <v>6489.065295118851</v>
      </c>
      <c r="BM19" s="28">
        <v>669.3755777595828</v>
      </c>
      <c r="BN19" s="28">
        <v>327.8353347285239</v>
      </c>
      <c r="BO19" s="28">
        <v>155.7555988360287</v>
      </c>
      <c r="BP19" s="28">
        <v>5336.098783794715</v>
      </c>
      <c r="BR19" s="13"/>
      <c r="BS19" s="13"/>
      <c r="BT19" s="13"/>
      <c r="BU19" s="13"/>
      <c r="BV19" s="13"/>
    </row>
    <row r="20" spans="1:74" ht="15.75" customHeight="1">
      <c r="A20" s="126" t="s">
        <v>52</v>
      </c>
      <c r="B20" s="126"/>
      <c r="C20" s="32"/>
      <c r="D20" s="28">
        <v>25014.75171719392</v>
      </c>
      <c r="E20" s="28">
        <v>1928.9902074593947</v>
      </c>
      <c r="F20" s="28">
        <v>1145.8325010185267</v>
      </c>
      <c r="G20" s="28">
        <v>484.7948135981002</v>
      </c>
      <c r="H20" s="28">
        <v>21455.1341951179</v>
      </c>
      <c r="I20" s="11"/>
      <c r="J20" s="28">
        <v>21319.939706845806</v>
      </c>
      <c r="K20" s="28">
        <v>1758.9739783122575</v>
      </c>
      <c r="L20" s="28">
        <v>1094.0271797086377</v>
      </c>
      <c r="M20" s="28">
        <v>480.47177865579187</v>
      </c>
      <c r="N20" s="28">
        <v>17986.466770169118</v>
      </c>
      <c r="O20" s="32"/>
      <c r="P20" s="28">
        <v>21117.671378785442</v>
      </c>
      <c r="Q20" s="28">
        <v>1712.2726556474129</v>
      </c>
      <c r="R20" s="28">
        <v>1069.1575833467039</v>
      </c>
      <c r="S20" s="28">
        <v>482.5029809656137</v>
      </c>
      <c r="T20" s="28">
        <v>17853.738158825716</v>
      </c>
      <c r="U20" s="11"/>
      <c r="V20" s="28">
        <v>20943.30098373919</v>
      </c>
      <c r="W20" s="28">
        <v>1771.18069964692</v>
      </c>
      <c r="X20" s="28">
        <v>1054.3161288837812</v>
      </c>
      <c r="Y20" s="28">
        <v>503.820664468149</v>
      </c>
      <c r="Z20" s="28">
        <v>17613.983490740342</v>
      </c>
      <c r="AA20" s="72"/>
      <c r="AB20" s="28">
        <v>21304.59595888612</v>
      </c>
      <c r="AC20" s="28">
        <v>1925.0089205534573</v>
      </c>
      <c r="AD20" s="28">
        <v>1068.3609954085036</v>
      </c>
      <c r="AE20" s="28">
        <v>532.6199235837383</v>
      </c>
      <c r="AF20" s="28">
        <v>17778.60611934042</v>
      </c>
      <c r="AG20" s="72"/>
      <c r="AH20" s="28">
        <v>21217.20997114799</v>
      </c>
      <c r="AI20" s="28">
        <v>1796.2647407188033</v>
      </c>
      <c r="AJ20" s="28">
        <v>1064.8988714507068</v>
      </c>
      <c r="AK20" s="28">
        <v>548.2518607930724</v>
      </c>
      <c r="AL20" s="28">
        <v>17807.794498185405</v>
      </c>
      <c r="AM20" s="72"/>
      <c r="AN20" s="28">
        <v>21056.48074387476</v>
      </c>
      <c r="AO20" s="28">
        <v>1812.3474220341532</v>
      </c>
      <c r="AP20" s="28">
        <v>1049.3873022163991</v>
      </c>
      <c r="AQ20" s="28">
        <v>531.7515715733356</v>
      </c>
      <c r="AR20" s="28">
        <v>17662.994448050868</v>
      </c>
      <c r="AS20" s="25"/>
      <c r="AT20" s="28">
        <v>21658.374710351218</v>
      </c>
      <c r="AU20" s="28">
        <v>1809.5805289455327</v>
      </c>
      <c r="AV20" s="28">
        <v>1090.8886139098875</v>
      </c>
      <c r="AW20" s="28">
        <v>548.0350012926849</v>
      </c>
      <c r="AX20" s="28">
        <v>18209.870566203113</v>
      </c>
      <c r="AY20" s="25"/>
      <c r="AZ20" s="28">
        <v>22147.90360919761</v>
      </c>
      <c r="BA20" s="28">
        <v>1880.119648667503</v>
      </c>
      <c r="BB20" s="28">
        <v>1104.0681970760359</v>
      </c>
      <c r="BC20" s="28">
        <v>543.822904218119</v>
      </c>
      <c r="BD20" s="28">
        <v>18619.89285923595</v>
      </c>
      <c r="BF20" s="28">
        <v>21373.915221815918</v>
      </c>
      <c r="BG20" s="28">
        <v>1810.2873842927852</v>
      </c>
      <c r="BH20" s="28">
        <v>951.5716105847056</v>
      </c>
      <c r="BI20" s="28">
        <v>501.32504810799725</v>
      </c>
      <c r="BJ20" s="28">
        <v>18110.73117883043</v>
      </c>
      <c r="BL20" s="28">
        <v>22073.184553766107</v>
      </c>
      <c r="BM20" s="28">
        <v>1925.2941476597896</v>
      </c>
      <c r="BN20" s="28">
        <v>975.0404396428956</v>
      </c>
      <c r="BO20" s="28">
        <v>508.04331947044875</v>
      </c>
      <c r="BP20" s="28">
        <v>18664.806646992973</v>
      </c>
      <c r="BR20" s="13"/>
      <c r="BS20" s="13"/>
      <c r="BT20" s="13"/>
      <c r="BU20" s="13"/>
      <c r="BV20" s="13"/>
    </row>
    <row r="21" spans="1:74" ht="15.75">
      <c r="A21" s="14"/>
      <c r="B21" s="14"/>
      <c r="C21" s="14"/>
      <c r="D21" s="31"/>
      <c r="E21" s="31"/>
      <c r="F21" s="31"/>
      <c r="G21" s="9"/>
      <c r="H21" s="31"/>
      <c r="I21" s="11"/>
      <c r="J21" s="31"/>
      <c r="K21" s="31"/>
      <c r="L21" s="31"/>
      <c r="M21" s="31"/>
      <c r="N21" s="11"/>
      <c r="O21" s="14"/>
      <c r="P21" s="11"/>
      <c r="Q21" s="11"/>
      <c r="R21" s="11"/>
      <c r="S21" s="12"/>
      <c r="T21" s="31"/>
      <c r="U21" s="11"/>
      <c r="V21" s="11"/>
      <c r="W21" s="11"/>
      <c r="X21" s="28"/>
      <c r="Y21" s="28"/>
      <c r="Z21" s="28"/>
      <c r="AA21" s="72"/>
      <c r="AB21" s="11"/>
      <c r="AC21" s="11"/>
      <c r="AD21" s="28"/>
      <c r="AE21" s="28"/>
      <c r="AF21" s="28"/>
      <c r="AG21" s="72"/>
      <c r="AH21" s="11"/>
      <c r="AI21" s="11"/>
      <c r="AJ21" s="28"/>
      <c r="AK21" s="28"/>
      <c r="AL21" s="28"/>
      <c r="AM21" s="72"/>
      <c r="AN21" s="91"/>
      <c r="AO21" s="91"/>
      <c r="AP21" s="28"/>
      <c r="AQ21" s="28"/>
      <c r="AR21" s="28"/>
      <c r="AS21" s="25"/>
      <c r="AT21" s="86"/>
      <c r="AU21" s="86"/>
      <c r="AV21" s="73"/>
      <c r="AW21" s="73"/>
      <c r="AX21" s="73"/>
      <c r="AY21" s="25"/>
      <c r="AZ21" s="86"/>
      <c r="BA21" s="86"/>
      <c r="BB21" s="73"/>
      <c r="BC21" s="73"/>
      <c r="BD21" s="73"/>
      <c r="BF21" s="86"/>
      <c r="BG21" s="86"/>
      <c r="BH21" s="73"/>
      <c r="BI21" s="73"/>
      <c r="BJ21" s="73"/>
      <c r="BL21" s="86"/>
      <c r="BM21" s="86"/>
      <c r="BN21" s="73"/>
      <c r="BO21" s="73"/>
      <c r="BP21" s="73"/>
      <c r="BR21" s="13"/>
      <c r="BS21" s="13"/>
      <c r="BT21" s="13"/>
      <c r="BU21" s="13"/>
      <c r="BV21" s="13"/>
    </row>
    <row r="22" spans="1:74" ht="15.75" customHeight="1">
      <c r="A22" s="126" t="s">
        <v>18</v>
      </c>
      <c r="B22" s="126"/>
      <c r="C22" s="126"/>
      <c r="D22" s="28">
        <v>326101.2449833082</v>
      </c>
      <c r="E22" s="28">
        <v>30985.65959566783</v>
      </c>
      <c r="F22" s="28">
        <v>18504.610409095563</v>
      </c>
      <c r="G22" s="28">
        <v>7619.410231771125</v>
      </c>
      <c r="H22" s="28">
        <v>268991.5647467736</v>
      </c>
      <c r="I22" s="9"/>
      <c r="J22" s="28">
        <v>331455.145192091</v>
      </c>
      <c r="K22" s="28">
        <v>30761.31091038042</v>
      </c>
      <c r="L22" s="28">
        <v>18927.10891911376</v>
      </c>
      <c r="M22" s="28">
        <v>8172.743479385602</v>
      </c>
      <c r="N22" s="28">
        <v>273593.9818832113</v>
      </c>
      <c r="O22" s="14"/>
      <c r="P22" s="28">
        <v>329344.57457394653</v>
      </c>
      <c r="Q22" s="28">
        <v>30866.362194809368</v>
      </c>
      <c r="R22" s="28">
        <v>18764.04170156055</v>
      </c>
      <c r="S22" s="28">
        <v>8283.52174043702</v>
      </c>
      <c r="T22" s="28">
        <v>271430.6489371396</v>
      </c>
      <c r="U22" s="27"/>
      <c r="V22" s="28">
        <v>329782.57347248716</v>
      </c>
      <c r="W22" s="28">
        <v>30619.873344938736</v>
      </c>
      <c r="X22" s="28">
        <v>18005.445462515763</v>
      </c>
      <c r="Y22" s="28">
        <v>8448.0745189162</v>
      </c>
      <c r="Z22" s="28">
        <v>272709.1801461165</v>
      </c>
      <c r="AA22" s="72"/>
      <c r="AB22" s="28">
        <v>332122.6988389342</v>
      </c>
      <c r="AC22" s="28">
        <v>32387.500488418027</v>
      </c>
      <c r="AD22" s="28">
        <v>17794.612448366493</v>
      </c>
      <c r="AE22" s="28">
        <v>8801.063577394874</v>
      </c>
      <c r="AF22" s="28">
        <v>273139.5223247547</v>
      </c>
      <c r="AG22" s="72"/>
      <c r="AH22" s="28">
        <v>313845.74518010765</v>
      </c>
      <c r="AI22" s="28">
        <v>29275.678014429817</v>
      </c>
      <c r="AJ22" s="28">
        <v>16798.628340100982</v>
      </c>
      <c r="AK22" s="28">
        <v>8566.385461980091</v>
      </c>
      <c r="AL22" s="28">
        <v>259205.0533635967</v>
      </c>
      <c r="AM22" s="72"/>
      <c r="AN22" s="28">
        <v>319411.5286448235</v>
      </c>
      <c r="AO22" s="28">
        <v>30742.807542741743</v>
      </c>
      <c r="AP22" s="28">
        <v>17153.891431582895</v>
      </c>
      <c r="AQ22" s="28">
        <v>8672.88741973449</v>
      </c>
      <c r="AR22" s="28">
        <v>262841.9422507645</v>
      </c>
      <c r="AS22" s="25"/>
      <c r="AT22" s="28">
        <v>307175.1764869912</v>
      </c>
      <c r="AU22" s="28">
        <v>29125.952958688413</v>
      </c>
      <c r="AV22" s="28">
        <v>16796.28767953175</v>
      </c>
      <c r="AW22" s="28">
        <v>8396.217675950813</v>
      </c>
      <c r="AX22" s="28">
        <v>252856.71817282014</v>
      </c>
      <c r="AY22" s="25"/>
      <c r="AZ22" s="28">
        <v>307296.8903006256</v>
      </c>
      <c r="BA22" s="28">
        <v>29311.010682230135</v>
      </c>
      <c r="BB22" s="28">
        <v>16432.821020993368</v>
      </c>
      <c r="BC22" s="28">
        <v>8278.959260923697</v>
      </c>
      <c r="BD22" s="28">
        <v>253274.09933647848</v>
      </c>
      <c r="BF22" s="28">
        <v>305850.9864289642</v>
      </c>
      <c r="BG22" s="28">
        <v>29863.82279422041</v>
      </c>
      <c r="BH22" s="28">
        <v>15086.539618726947</v>
      </c>
      <c r="BI22" s="28">
        <v>8216.103325986105</v>
      </c>
      <c r="BJ22" s="28">
        <v>252684.52069003077</v>
      </c>
      <c r="BL22" s="28">
        <v>289861.8377090506</v>
      </c>
      <c r="BM22" s="28">
        <v>29862.429805255804</v>
      </c>
      <c r="BN22" s="28">
        <v>14505.45425523736</v>
      </c>
      <c r="BO22" s="28">
        <v>7826.104667359545</v>
      </c>
      <c r="BP22" s="28">
        <v>237667.84898119784</v>
      </c>
      <c r="BR22" s="13"/>
      <c r="BS22" s="13"/>
      <c r="BT22" s="13"/>
      <c r="BU22" s="13"/>
      <c r="BV22" s="13"/>
    </row>
    <row r="23" spans="1:74" ht="16.5" customHeight="1" thickBot="1">
      <c r="A23" s="126" t="s">
        <v>19</v>
      </c>
      <c r="B23" s="126"/>
      <c r="C23" s="126"/>
      <c r="D23" s="29">
        <v>24038.840330430558</v>
      </c>
      <c r="E23" s="29">
        <v>3865.4279940282095</v>
      </c>
      <c r="F23" s="29">
        <v>1399.5996498076556</v>
      </c>
      <c r="G23" s="29">
        <v>107.72108975867451</v>
      </c>
      <c r="H23" s="29">
        <v>18666.09159683594</v>
      </c>
      <c r="I23" s="30"/>
      <c r="J23" s="29">
        <v>25971.193117795592</v>
      </c>
      <c r="K23" s="29">
        <v>5040.525197809811</v>
      </c>
      <c r="L23" s="29">
        <v>1308.9042805380043</v>
      </c>
      <c r="M23" s="29">
        <v>92.46466615412457</v>
      </c>
      <c r="N23" s="29">
        <v>19529.2989732936</v>
      </c>
      <c r="O23" s="30"/>
      <c r="P23" s="29">
        <v>24622.733148392435</v>
      </c>
      <c r="Q23" s="29">
        <v>3587.5022136997154</v>
      </c>
      <c r="R23" s="29">
        <v>2037.626936844918</v>
      </c>
      <c r="S23" s="29">
        <v>89.98310063423317</v>
      </c>
      <c r="T23" s="29">
        <v>18907.620897213572</v>
      </c>
      <c r="U23" s="9"/>
      <c r="V23" s="30">
        <v>21274.083628516993</v>
      </c>
      <c r="W23" s="30">
        <v>3622.8127567344636</v>
      </c>
      <c r="X23" s="28">
        <v>2014.3752761377455</v>
      </c>
      <c r="Y23" s="28">
        <v>94.44676812973947</v>
      </c>
      <c r="Z23" s="28">
        <v>15542.448827515118</v>
      </c>
      <c r="AA23" s="72"/>
      <c r="AB23" s="30">
        <v>18229.16440318181</v>
      </c>
      <c r="AC23" s="30">
        <v>3151.1758252208165</v>
      </c>
      <c r="AD23" s="28">
        <v>1017.141617912558</v>
      </c>
      <c r="AE23" s="28">
        <v>136.74599299674696</v>
      </c>
      <c r="AF23" s="28">
        <v>13924.100967051698</v>
      </c>
      <c r="AG23" s="72"/>
      <c r="AH23" s="30">
        <v>16252.19137807303</v>
      </c>
      <c r="AI23" s="30">
        <v>3163.585752214776</v>
      </c>
      <c r="AJ23" s="28">
        <v>946.1609019588918</v>
      </c>
      <c r="AK23" s="28">
        <v>78.02659999886635</v>
      </c>
      <c r="AL23" s="28">
        <v>12064.418123900508</v>
      </c>
      <c r="AM23" s="111"/>
      <c r="AN23" s="30">
        <v>17666.102754732656</v>
      </c>
      <c r="AO23" s="30">
        <v>2873.7329202698643</v>
      </c>
      <c r="AP23" s="28">
        <v>1356.7396610830838</v>
      </c>
      <c r="AQ23" s="28">
        <v>96.32582635353879</v>
      </c>
      <c r="AR23" s="28">
        <v>13339.304347026085</v>
      </c>
      <c r="AS23" s="25"/>
      <c r="AT23" s="30">
        <v>18067.558616421906</v>
      </c>
      <c r="AU23" s="30">
        <v>2960.9606710141397</v>
      </c>
      <c r="AV23" s="28">
        <v>1409.7805270276692</v>
      </c>
      <c r="AW23" s="28">
        <v>134.2547541711094</v>
      </c>
      <c r="AX23" s="28">
        <v>13562.562664208972</v>
      </c>
      <c r="AY23" s="25"/>
      <c r="AZ23" s="30">
        <v>17302.908042525614</v>
      </c>
      <c r="BA23" s="30">
        <v>2459.630683209868</v>
      </c>
      <c r="BB23" s="28">
        <v>1475.8440213477743</v>
      </c>
      <c r="BC23" s="28">
        <v>154.53386804278895</v>
      </c>
      <c r="BD23" s="28">
        <v>13212.899469925178</v>
      </c>
      <c r="BF23" s="30">
        <v>18201.081707911355</v>
      </c>
      <c r="BG23" s="30">
        <v>2358.6142094749753</v>
      </c>
      <c r="BH23" s="28">
        <v>1480.5150530657634</v>
      </c>
      <c r="BI23" s="28">
        <v>124.9268621289381</v>
      </c>
      <c r="BJ23" s="28">
        <v>14237.025583241628</v>
      </c>
      <c r="BL23" s="30">
        <v>20608.14655072089</v>
      </c>
      <c r="BM23" s="30">
        <v>2515.5640602291815</v>
      </c>
      <c r="BN23" s="28">
        <v>1319.983663948367</v>
      </c>
      <c r="BO23" s="28">
        <v>12.515946804350763</v>
      </c>
      <c r="BP23" s="28">
        <v>17124.78669404089</v>
      </c>
      <c r="BR23" s="13"/>
      <c r="BS23" s="13"/>
      <c r="BT23" s="13"/>
      <c r="BU23" s="13"/>
      <c r="BV23" s="13"/>
    </row>
    <row r="24" spans="1:74" ht="16.5" customHeight="1" thickBot="1">
      <c r="A24" s="126" t="s">
        <v>20</v>
      </c>
      <c r="B24" s="126"/>
      <c r="C24" s="126"/>
      <c r="D24" s="29">
        <v>350140.08531373873</v>
      </c>
      <c r="E24" s="29">
        <v>34851.087589696035</v>
      </c>
      <c r="F24" s="29">
        <v>19904.21005890322</v>
      </c>
      <c r="G24" s="29">
        <v>7727.1313215298</v>
      </c>
      <c r="H24" s="28">
        <v>287657.65634360956</v>
      </c>
      <c r="I24" s="113"/>
      <c r="J24" s="29">
        <v>357426.3383098866</v>
      </c>
      <c r="K24" s="29">
        <v>35801.83610819023</v>
      </c>
      <c r="L24" s="29">
        <v>20236.013199651767</v>
      </c>
      <c r="M24" s="21">
        <v>8265.208145539726</v>
      </c>
      <c r="N24" s="29">
        <v>293123.2808565049</v>
      </c>
      <c r="O24" s="39"/>
      <c r="P24" s="29">
        <v>353967.30772233894</v>
      </c>
      <c r="Q24" s="29">
        <v>34453.864408509085</v>
      </c>
      <c r="R24" s="29">
        <v>20801.668638405466</v>
      </c>
      <c r="S24" s="29">
        <v>8373.504841071253</v>
      </c>
      <c r="T24" s="28">
        <v>290338.2698343532</v>
      </c>
      <c r="U24" s="113"/>
      <c r="V24" s="21">
        <v>351056.65710100415</v>
      </c>
      <c r="W24" s="21">
        <v>34242.6861016732</v>
      </c>
      <c r="X24" s="21">
        <v>20019.820738653507</v>
      </c>
      <c r="Y24" s="22">
        <v>8542.52128704594</v>
      </c>
      <c r="Z24" s="21">
        <v>288251.6289736316</v>
      </c>
      <c r="AA24" s="111"/>
      <c r="AB24" s="21">
        <v>350351.863242116</v>
      </c>
      <c r="AC24" s="21">
        <v>35538.67631363885</v>
      </c>
      <c r="AD24" s="21">
        <v>18811.754066279052</v>
      </c>
      <c r="AE24" s="22">
        <v>8937.80957039162</v>
      </c>
      <c r="AF24" s="21">
        <v>287063.6232918064</v>
      </c>
      <c r="AG24" s="111"/>
      <c r="AH24" s="21">
        <v>330097.93655818066</v>
      </c>
      <c r="AI24" s="21">
        <v>32439.263766644595</v>
      </c>
      <c r="AJ24" s="21">
        <v>17744.789242059873</v>
      </c>
      <c r="AK24" s="22">
        <v>8644.412061978957</v>
      </c>
      <c r="AL24" s="21">
        <v>271269.4714874972</v>
      </c>
      <c r="AM24" s="111"/>
      <c r="AN24" s="21">
        <v>337077.6313995562</v>
      </c>
      <c r="AO24" s="21">
        <v>33616.54046301161</v>
      </c>
      <c r="AP24" s="21">
        <v>18510.63109266598</v>
      </c>
      <c r="AQ24" s="22">
        <v>8769.21324608803</v>
      </c>
      <c r="AR24" s="21">
        <v>276181.2465977906</v>
      </c>
      <c r="AS24" s="25"/>
      <c r="AT24" s="21">
        <v>325242.73510341306</v>
      </c>
      <c r="AU24" s="21">
        <v>32086.913629702554</v>
      </c>
      <c r="AV24" s="21">
        <v>18206.06820655942</v>
      </c>
      <c r="AW24" s="22">
        <v>8530.472430121923</v>
      </c>
      <c r="AX24" s="21">
        <v>266419.2808370291</v>
      </c>
      <c r="AY24" s="25"/>
      <c r="AZ24" s="21">
        <v>324599.7983431512</v>
      </c>
      <c r="BA24" s="21">
        <v>31770.641365440002</v>
      </c>
      <c r="BB24" s="21">
        <v>17908.66504234114</v>
      </c>
      <c r="BC24" s="22">
        <v>8433.493128966486</v>
      </c>
      <c r="BD24" s="21">
        <v>266486.99880640366</v>
      </c>
      <c r="BF24" s="21">
        <v>324052.0681368755</v>
      </c>
      <c r="BG24" s="21">
        <v>32222.437003695384</v>
      </c>
      <c r="BH24" s="21">
        <v>16567.05467179271</v>
      </c>
      <c r="BI24" s="22">
        <v>8341.030188115043</v>
      </c>
      <c r="BJ24" s="21">
        <v>266921.54627327237</v>
      </c>
      <c r="BL24" s="21">
        <v>310469.98425977153</v>
      </c>
      <c r="BM24" s="21">
        <v>32377.993865484987</v>
      </c>
      <c r="BN24" s="21">
        <v>15825.437919185728</v>
      </c>
      <c r="BO24" s="22">
        <v>7838.620614163896</v>
      </c>
      <c r="BP24" s="21">
        <v>254792.63567523874</v>
      </c>
      <c r="BR24" s="13"/>
      <c r="BS24" s="13"/>
      <c r="BT24" s="13"/>
      <c r="BU24" s="13"/>
      <c r="BV24" s="13"/>
    </row>
    <row r="25" spans="1:74" ht="15.75">
      <c r="A25" s="14"/>
      <c r="B25" s="14"/>
      <c r="C25" s="14"/>
      <c r="D25" s="31"/>
      <c r="E25" s="31"/>
      <c r="F25" s="31"/>
      <c r="G25" s="9"/>
      <c r="H25" s="10"/>
      <c r="I25" s="11"/>
      <c r="J25" s="31"/>
      <c r="K25" s="31"/>
      <c r="L25" s="31"/>
      <c r="M25" s="10"/>
      <c r="N25" s="11"/>
      <c r="O25" s="14"/>
      <c r="P25" s="11"/>
      <c r="Q25" s="11"/>
      <c r="R25" s="11"/>
      <c r="S25" s="12"/>
      <c r="T25" s="18"/>
      <c r="U25" s="11"/>
      <c r="V25" s="11"/>
      <c r="W25" s="11"/>
      <c r="X25" s="11"/>
      <c r="Y25" s="18"/>
      <c r="Z25" s="11"/>
      <c r="AA25" s="72"/>
      <c r="AB25" s="11"/>
      <c r="AC25" s="11"/>
      <c r="AD25" s="11"/>
      <c r="AE25" s="18"/>
      <c r="AF25" s="11"/>
      <c r="AG25" s="72"/>
      <c r="AH25" s="11"/>
      <c r="AI25" s="11"/>
      <c r="AJ25" s="11"/>
      <c r="AK25" s="18"/>
      <c r="AL25" s="11"/>
      <c r="AM25" s="72"/>
      <c r="AN25" s="91"/>
      <c r="AO25" s="91"/>
      <c r="AP25" s="91"/>
      <c r="AQ25" s="93"/>
      <c r="AR25" s="91"/>
      <c r="AS25" s="25"/>
      <c r="AT25" s="91"/>
      <c r="AU25" s="91"/>
      <c r="AV25" s="91"/>
      <c r="AW25" s="93"/>
      <c r="AX25" s="91"/>
      <c r="AY25" s="25"/>
      <c r="AZ25" s="91"/>
      <c r="BA25" s="91"/>
      <c r="BB25" s="91"/>
      <c r="BC25" s="93"/>
      <c r="BD25" s="91"/>
      <c r="BF25" s="91"/>
      <c r="BG25" s="91"/>
      <c r="BH25" s="91"/>
      <c r="BI25" s="93"/>
      <c r="BJ25" s="91"/>
      <c r="BL25" s="91"/>
      <c r="BM25" s="91"/>
      <c r="BN25" s="91"/>
      <c r="BO25" s="93"/>
      <c r="BP25" s="91"/>
      <c r="BR25" s="13"/>
      <c r="BS25" s="13"/>
      <c r="BT25" s="13"/>
      <c r="BU25" s="13"/>
      <c r="BV25" s="13"/>
    </row>
    <row r="26" spans="1:74" ht="15.75" customHeight="1">
      <c r="A26" s="126" t="s">
        <v>21</v>
      </c>
      <c r="B26" s="126"/>
      <c r="C26" s="126"/>
      <c r="D26" s="28">
        <v>323713.98301090003</v>
      </c>
      <c r="E26" s="28">
        <v>30117</v>
      </c>
      <c r="F26" s="28">
        <v>19066.5964</v>
      </c>
      <c r="G26" s="28">
        <v>7558.245546097911</v>
      </c>
      <c r="H26" s="28">
        <v>266972.1410648021</v>
      </c>
      <c r="I26" s="9"/>
      <c r="J26" s="28">
        <v>331272.8558</v>
      </c>
      <c r="K26" s="28">
        <v>30974.626737558738</v>
      </c>
      <c r="L26" s="28">
        <v>19362.863739</v>
      </c>
      <c r="M26" s="28">
        <v>7647.404842731372</v>
      </c>
      <c r="N26" s="28">
        <v>273287.9604807099</v>
      </c>
      <c r="O26" s="14"/>
      <c r="P26" s="28">
        <v>329230.5824942596</v>
      </c>
      <c r="Q26" s="28">
        <v>29955.87960036188</v>
      </c>
      <c r="R26" s="28">
        <v>18945.11106312919</v>
      </c>
      <c r="S26" s="28">
        <v>8085.697443928728</v>
      </c>
      <c r="T26" s="28">
        <v>272243.89438683976</v>
      </c>
      <c r="U26" s="9"/>
      <c r="V26" s="28">
        <v>330244.740300124</v>
      </c>
      <c r="W26" s="28">
        <v>29787.177943888204</v>
      </c>
      <c r="X26" s="28">
        <v>18708.828452415728</v>
      </c>
      <c r="Y26" s="20">
        <v>8412.24340795521</v>
      </c>
      <c r="Z26" s="28">
        <v>273336.4904958648</v>
      </c>
      <c r="AA26" s="72"/>
      <c r="AB26" s="28">
        <v>331870.10884212825</v>
      </c>
      <c r="AC26" s="28">
        <v>30601.526283823376</v>
      </c>
      <c r="AD26" s="28">
        <v>18586.10188735205</v>
      </c>
      <c r="AE26" s="20">
        <v>8091.08368610031</v>
      </c>
      <c r="AF26" s="28">
        <v>274591.3969848525</v>
      </c>
      <c r="AG26" s="72"/>
      <c r="AH26" s="28">
        <v>313784.2573547027</v>
      </c>
      <c r="AI26" s="28">
        <v>26101.39125795344</v>
      </c>
      <c r="AJ26" s="28">
        <v>17498.4192559994</v>
      </c>
      <c r="AK26" s="20">
        <v>8605.486322697881</v>
      </c>
      <c r="AL26" s="28">
        <v>261578.960518052</v>
      </c>
      <c r="AM26" s="72"/>
      <c r="AN26" s="28">
        <v>319919</v>
      </c>
      <c r="AO26" s="28">
        <v>31143</v>
      </c>
      <c r="AP26" s="28">
        <v>17737</v>
      </c>
      <c r="AQ26" s="20">
        <v>8932</v>
      </c>
      <c r="AR26" s="28">
        <v>262108</v>
      </c>
      <c r="AS26" s="25"/>
      <c r="AT26" s="28">
        <v>308033.37137184525</v>
      </c>
      <c r="AU26" s="28">
        <v>29782.72500424195</v>
      </c>
      <c r="AV26" s="28">
        <v>17240.943959825916</v>
      </c>
      <c r="AW26" s="20">
        <v>8208.648823212074</v>
      </c>
      <c r="AX26" s="28">
        <v>252801.0535845653</v>
      </c>
      <c r="AY26" s="25"/>
      <c r="AZ26" s="28">
        <v>308408.3189150458</v>
      </c>
      <c r="BA26" s="28">
        <v>28748.7297127868</v>
      </c>
      <c r="BB26" s="28">
        <v>17109.416253155334</v>
      </c>
      <c r="BC26" s="20">
        <v>7941.863568667003</v>
      </c>
      <c r="BD26" s="28">
        <v>254608.30938043667</v>
      </c>
      <c r="BF26" s="28">
        <v>306747.48488205497</v>
      </c>
      <c r="BG26" s="28">
        <v>28985.81422550325</v>
      </c>
      <c r="BH26" s="28">
        <v>17341.827416755026</v>
      </c>
      <c r="BI26" s="20">
        <v>7714.095537174003</v>
      </c>
      <c r="BJ26" s="28">
        <v>252705.74770262267</v>
      </c>
      <c r="BL26" s="28">
        <v>291100.39748878847</v>
      </c>
      <c r="BM26" s="28">
        <v>27420.82915221146</v>
      </c>
      <c r="BN26" s="28">
        <v>16791.27840407869</v>
      </c>
      <c r="BO26" s="20">
        <v>7435.666833422643</v>
      </c>
      <c r="BP26" s="28">
        <v>239452.62309907566</v>
      </c>
      <c r="BR26" s="13"/>
      <c r="BS26" s="13"/>
      <c r="BT26" s="13"/>
      <c r="BU26" s="13"/>
      <c r="BV26" s="13"/>
    </row>
    <row r="27" spans="1:68" ht="15.75">
      <c r="A27" s="126"/>
      <c r="B27" s="126"/>
      <c r="C27" s="126"/>
      <c r="D27" s="31"/>
      <c r="E27" s="31"/>
      <c r="F27" s="31"/>
      <c r="G27" s="31"/>
      <c r="H27" s="31"/>
      <c r="I27" s="9"/>
      <c r="J27" s="31"/>
      <c r="K27" s="31"/>
      <c r="L27" s="31"/>
      <c r="M27" s="31"/>
      <c r="N27" s="31"/>
      <c r="O27" s="14"/>
      <c r="P27" s="31"/>
      <c r="Q27" s="31"/>
      <c r="R27" s="31"/>
      <c r="S27" s="31"/>
      <c r="T27" s="31"/>
      <c r="U27" s="9"/>
      <c r="V27" s="32"/>
      <c r="W27" s="31"/>
      <c r="X27" s="31"/>
      <c r="Y27" s="11"/>
      <c r="Z27" s="31"/>
      <c r="AA27" s="72"/>
      <c r="AB27" s="32"/>
      <c r="AC27" s="31"/>
      <c r="AD27" s="31"/>
      <c r="AE27" s="11"/>
      <c r="AF27" s="31"/>
      <c r="AG27" s="72"/>
      <c r="AH27" s="32"/>
      <c r="AI27" s="31"/>
      <c r="AJ27" s="31"/>
      <c r="AK27" s="11"/>
      <c r="AL27" s="31"/>
      <c r="AM27" s="72"/>
      <c r="AN27" s="28"/>
      <c r="AO27" s="94"/>
      <c r="AP27" s="94"/>
      <c r="AQ27" s="91"/>
      <c r="AR27" s="94"/>
      <c r="AS27" s="25"/>
      <c r="AT27" s="28"/>
      <c r="AU27" s="94"/>
      <c r="AV27" s="94"/>
      <c r="AW27" s="91"/>
      <c r="AX27" s="94"/>
      <c r="AY27" s="25"/>
      <c r="AZ27" s="28"/>
      <c r="BA27" s="94"/>
      <c r="BB27" s="94"/>
      <c r="BC27" s="91"/>
      <c r="BD27" s="94"/>
      <c r="BF27" s="28"/>
      <c r="BG27" s="94"/>
      <c r="BH27" s="94"/>
      <c r="BI27" s="91"/>
      <c r="BJ27" s="94"/>
      <c r="BL27" s="28"/>
      <c r="BM27" s="94"/>
      <c r="BN27" s="94"/>
      <c r="BO27" s="91"/>
      <c r="BP27" s="94"/>
    </row>
    <row r="28" spans="1:68" ht="15" customHeight="1">
      <c r="A28" s="126" t="s">
        <v>22</v>
      </c>
      <c r="B28" s="126"/>
      <c r="C28" s="14"/>
      <c r="D28" s="28">
        <v>2387.2619724081596</v>
      </c>
      <c r="E28" s="28">
        <v>868.6595956678284</v>
      </c>
      <c r="F28" s="28">
        <v>-561.9859909044353</v>
      </c>
      <c r="G28" s="28">
        <v>61.16468567321408</v>
      </c>
      <c r="H28" s="28">
        <v>2019.4236819715006</v>
      </c>
      <c r="I28" s="11"/>
      <c r="J28" s="28">
        <v>182.28939209098462</v>
      </c>
      <c r="K28" s="28">
        <v>-213.3158271783177</v>
      </c>
      <c r="L28" s="28">
        <v>-435.7548198862387</v>
      </c>
      <c r="M28" s="28">
        <v>525.33863665423</v>
      </c>
      <c r="N28" s="28">
        <v>306.0214025013847</v>
      </c>
      <c r="O28" s="28"/>
      <c r="P28" s="28">
        <v>113.99207968695555</v>
      </c>
      <c r="Q28" s="28">
        <v>910.4825944474869</v>
      </c>
      <c r="R28" s="28">
        <v>-181.06936156863958</v>
      </c>
      <c r="S28" s="28">
        <v>197.8242965082918</v>
      </c>
      <c r="T28" s="28">
        <v>-813.24544970016</v>
      </c>
      <c r="U28" s="28"/>
      <c r="V28" s="28">
        <v>-462.1668276368291</v>
      </c>
      <c r="W28" s="28">
        <v>832.6954010505324</v>
      </c>
      <c r="X28" s="28">
        <v>-703.3829898999647</v>
      </c>
      <c r="Y28" s="28">
        <v>35.83111096099128</v>
      </c>
      <c r="Z28" s="28">
        <v>-627.3103497483535</v>
      </c>
      <c r="AA28" s="28"/>
      <c r="AB28" s="110">
        <f>AB22-AB26</f>
        <v>252.58999680593843</v>
      </c>
      <c r="AC28" s="110">
        <f>AC22-AC26</f>
        <v>1785.9742045946514</v>
      </c>
      <c r="AD28" s="110">
        <f>AD22-AD26</f>
        <v>-791.4894389855581</v>
      </c>
      <c r="AE28" s="110">
        <f>AE22-AE26</f>
        <v>709.9798912945644</v>
      </c>
      <c r="AF28" s="110">
        <f>AF22-AF26</f>
        <v>-1451.8746600978193</v>
      </c>
      <c r="AG28" s="28"/>
      <c r="AH28" s="110">
        <f>AH22-AH26</f>
        <v>61.487825404969044</v>
      </c>
      <c r="AI28" s="110">
        <f>AI22-AI26</f>
        <v>3174.2867564763765</v>
      </c>
      <c r="AJ28" s="110">
        <f>AJ22-AJ26</f>
        <v>-699.7909158984185</v>
      </c>
      <c r="AK28" s="110">
        <f>AK22-AK26</f>
        <v>-39.100860717790056</v>
      </c>
      <c r="AL28" s="110">
        <f>AL22-AL26</f>
        <v>-2373.907154455286</v>
      </c>
      <c r="AM28" s="28"/>
      <c r="AN28" s="28">
        <v>-507.47135517647257</v>
      </c>
      <c r="AO28" s="28">
        <v>-400.1924572582575</v>
      </c>
      <c r="AP28" s="28">
        <v>-583.1085684171048</v>
      </c>
      <c r="AQ28" s="28">
        <v>-259.1125802655097</v>
      </c>
      <c r="AR28" s="28">
        <v>733.9422507645213</v>
      </c>
      <c r="AS28" s="25"/>
      <c r="AT28" s="28">
        <v>-858.1948848540778</v>
      </c>
      <c r="AU28" s="28">
        <v>-656.7720455535382</v>
      </c>
      <c r="AV28" s="28">
        <v>-444.6562802941662</v>
      </c>
      <c r="AW28" s="28">
        <v>187.56885273873922</v>
      </c>
      <c r="AX28" s="28">
        <v>55.66458825484733</v>
      </c>
      <c r="AY28" s="25"/>
      <c r="AZ28" s="28">
        <v>-1111.4286144202342</v>
      </c>
      <c r="BA28" s="28">
        <v>562.2809694433345</v>
      </c>
      <c r="BB28" s="28">
        <v>-676.5952321619661</v>
      </c>
      <c r="BC28" s="28">
        <v>337.09569225669384</v>
      </c>
      <c r="BD28" s="28">
        <v>-1334.2100439581845</v>
      </c>
      <c r="BF28" s="28">
        <v>-896.4984530907823</v>
      </c>
      <c r="BG28" s="28">
        <v>874.1633496130016</v>
      </c>
      <c r="BH28" s="28">
        <v>-2255.287798028079</v>
      </c>
      <c r="BI28" s="28">
        <v>502.00778881210226</v>
      </c>
      <c r="BJ28" s="28">
        <v>-17.381793487787945</v>
      </c>
      <c r="BL28" s="28">
        <v>-1238.5597797378432</v>
      </c>
      <c r="BM28" s="28">
        <v>2441.6006530443447</v>
      </c>
      <c r="BN28" s="28">
        <v>-2285.8241488413296</v>
      </c>
      <c r="BO28" s="28">
        <v>390.43783393690137</v>
      </c>
      <c r="BP28" s="28">
        <v>-1784.7741178778233</v>
      </c>
    </row>
    <row r="29" spans="1:68" ht="24" customHeight="1" thickBot="1">
      <c r="A29" s="130" t="s">
        <v>23</v>
      </c>
      <c r="B29" s="130"/>
      <c r="C29" s="130"/>
      <c r="D29" s="24"/>
      <c r="E29" s="24"/>
      <c r="F29" s="24"/>
      <c r="G29" s="24"/>
      <c r="H29" s="33"/>
      <c r="I29" s="34"/>
      <c r="J29" s="24"/>
      <c r="K29" s="35"/>
      <c r="L29" s="24"/>
      <c r="M29" s="24"/>
      <c r="N29" s="24"/>
      <c r="O29" s="35"/>
      <c r="P29" s="24"/>
      <c r="Q29" s="35"/>
      <c r="R29" s="35"/>
      <c r="S29" s="35"/>
      <c r="T29" s="36"/>
      <c r="U29" s="37"/>
      <c r="V29" s="35"/>
      <c r="W29" s="35"/>
      <c r="X29" s="24"/>
      <c r="Y29" s="24"/>
      <c r="Z29" s="24"/>
      <c r="AA29" s="72"/>
      <c r="AB29" s="112"/>
      <c r="AC29" s="112"/>
      <c r="AD29" s="112"/>
      <c r="AE29" s="112"/>
      <c r="AF29" s="112"/>
      <c r="AG29" s="72"/>
      <c r="AH29" s="112"/>
      <c r="AI29" s="112"/>
      <c r="AJ29" s="112"/>
      <c r="AK29" s="112"/>
      <c r="AL29" s="112"/>
      <c r="AM29" s="72"/>
      <c r="AN29" s="105"/>
      <c r="AO29" s="105"/>
      <c r="AP29" s="105"/>
      <c r="AQ29" s="105"/>
      <c r="AR29" s="105"/>
      <c r="AS29" s="25"/>
      <c r="AT29" s="105"/>
      <c r="AU29" s="105"/>
      <c r="AV29" s="105"/>
      <c r="AW29" s="105"/>
      <c r="AX29" s="105"/>
      <c r="AY29" s="25"/>
      <c r="AZ29" s="105"/>
      <c r="BA29" s="105"/>
      <c r="BB29" s="105"/>
      <c r="BC29" s="105"/>
      <c r="BD29" s="105"/>
      <c r="BF29" s="105"/>
      <c r="BG29" s="105"/>
      <c r="BH29" s="105"/>
      <c r="BI29" s="105"/>
      <c r="BJ29" s="105"/>
      <c r="BL29" s="105"/>
      <c r="BM29" s="105"/>
      <c r="BN29" s="105"/>
      <c r="BO29" s="105"/>
      <c r="BP29" s="105"/>
    </row>
    <row r="30" spans="1:38" ht="16.5" customHeight="1" thickTop="1">
      <c r="A30" s="128" t="s">
        <v>24</v>
      </c>
      <c r="B30" s="128"/>
      <c r="C30" s="128"/>
      <c r="D30" s="128"/>
      <c r="E30" s="128"/>
      <c r="F30" s="128"/>
      <c r="G30" s="128"/>
      <c r="H30" s="128"/>
      <c r="I30" s="82"/>
      <c r="J30" s="14"/>
      <c r="K30" s="14"/>
      <c r="L30" s="14"/>
      <c r="M30" s="83"/>
      <c r="N30" s="14"/>
      <c r="O30" s="128"/>
      <c r="P30" s="128"/>
      <c r="Q30" s="128"/>
      <c r="R30" s="128"/>
      <c r="S30" s="128"/>
      <c r="T30" s="128"/>
      <c r="U30" s="82"/>
      <c r="V30" s="14"/>
      <c r="W30" s="14"/>
      <c r="X30" s="14"/>
      <c r="Y30" s="83"/>
      <c r="Z30" s="14"/>
      <c r="AA30" s="72"/>
      <c r="AB30" s="25"/>
      <c r="AC30" s="25"/>
      <c r="AD30" s="25"/>
      <c r="AE30" s="25"/>
      <c r="AF30" s="25"/>
      <c r="AG30" s="72"/>
      <c r="AH30" s="25"/>
      <c r="AI30" s="25"/>
      <c r="AJ30" s="25"/>
      <c r="AK30" s="25"/>
      <c r="AL30" s="25"/>
    </row>
    <row r="31" ht="15">
      <c r="J31" s="13"/>
    </row>
    <row r="32" spans="1:3" ht="15">
      <c r="A32" s="126"/>
      <c r="B32" s="126"/>
      <c r="C32" s="126"/>
    </row>
  </sheetData>
  <sheetProtection/>
  <mergeCells count="36">
    <mergeCell ref="AN3:AR3"/>
    <mergeCell ref="A2:M2"/>
    <mergeCell ref="D3:H3"/>
    <mergeCell ref="J3:N3"/>
    <mergeCell ref="B5:C5"/>
    <mergeCell ref="B6:C6"/>
    <mergeCell ref="O30:T30"/>
    <mergeCell ref="O2:Y2"/>
    <mergeCell ref="P3:T3"/>
    <mergeCell ref="A27:C27"/>
    <mergeCell ref="A23:C23"/>
    <mergeCell ref="A16:C16"/>
    <mergeCell ref="A30:H30"/>
    <mergeCell ref="A18:C18"/>
    <mergeCell ref="A28:B28"/>
    <mergeCell ref="A29:C29"/>
    <mergeCell ref="A26:C26"/>
    <mergeCell ref="A12:C12"/>
    <mergeCell ref="A14:C14"/>
    <mergeCell ref="A32:C32"/>
    <mergeCell ref="AB3:AF3"/>
    <mergeCell ref="A7:B7"/>
    <mergeCell ref="A9:C9"/>
    <mergeCell ref="A10:C10"/>
    <mergeCell ref="A11:C11"/>
    <mergeCell ref="A24:C24"/>
    <mergeCell ref="AZ3:BD3"/>
    <mergeCell ref="AT3:AX3"/>
    <mergeCell ref="BL3:BP3"/>
    <mergeCell ref="BF3:BJ3"/>
    <mergeCell ref="A20:B20"/>
    <mergeCell ref="A22:C22"/>
    <mergeCell ref="A19:B19"/>
    <mergeCell ref="A15:C15"/>
    <mergeCell ref="AH3:AL3"/>
    <mergeCell ref="V3:Z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49"/>
  <sheetViews>
    <sheetView zoomScale="90" zoomScaleNormal="90" zoomScalePageLayoutView="0" workbookViewId="0" topLeftCell="A1">
      <pane xSplit="4" topLeftCell="AZ1" activePane="topRight" state="frozen"/>
      <selection pane="topLeft" activeCell="C18" sqref="C18:H18"/>
      <selection pane="topRight" activeCell="A1" sqref="A1"/>
    </sheetView>
  </sheetViews>
  <sheetFormatPr defaultColWidth="8.88671875" defaultRowHeight="15"/>
  <cols>
    <col min="3" max="3" width="16.10546875" style="0" customWidth="1"/>
    <col min="4" max="4" width="11.6640625" style="0" bestFit="1" customWidth="1"/>
    <col min="5" max="5" width="11.4453125" style="0" customWidth="1"/>
    <col min="6" max="6" width="10.4453125" style="0" customWidth="1"/>
    <col min="7" max="7" width="11.4453125" style="0" customWidth="1"/>
    <col min="8" max="9" width="9.21484375" style="0" customWidth="1"/>
    <col min="10" max="10" width="4.4453125" style="0" customWidth="1"/>
    <col min="11" max="15" width="8.88671875" style="0" customWidth="1"/>
    <col min="16" max="16" width="2.88671875" style="0" customWidth="1"/>
    <col min="17" max="21" width="8.88671875" style="0" customWidth="1"/>
    <col min="22" max="22" width="2.77734375" style="0" customWidth="1"/>
    <col min="23" max="26" width="8.99609375" style="0" customWidth="1"/>
    <col min="27" max="27" width="9.3359375" style="0" customWidth="1"/>
    <col min="28" max="28" width="2.88671875" style="0" customWidth="1"/>
    <col min="29" max="29" width="9.4453125" style="0" customWidth="1"/>
    <col min="30" max="33" width="8.99609375" style="0" customWidth="1"/>
    <col min="34" max="34" width="3.99609375" style="0" customWidth="1"/>
    <col min="35" max="39" width="8.88671875" style="0" customWidth="1"/>
    <col min="40" max="40" width="4.5546875" style="0" customWidth="1"/>
    <col min="41" max="44" width="8.88671875" style="0" customWidth="1"/>
    <col min="45" max="45" width="10.21484375" style="0" customWidth="1"/>
    <col min="46" max="46" width="3.6640625" style="0" customWidth="1"/>
    <col min="51" max="51" width="10.21484375" style="0" customWidth="1"/>
    <col min="52" max="52" width="3.6640625" style="0" customWidth="1"/>
    <col min="57" max="57" width="10.21484375" style="0" customWidth="1"/>
    <col min="58" max="58" width="3.6640625" style="0" customWidth="1"/>
    <col min="64" max="64" width="3.6640625" style="0" customWidth="1"/>
  </cols>
  <sheetData>
    <row r="1" ht="15.75" thickBot="1"/>
    <row r="2" spans="1:69" ht="17.25" customHeight="1" thickBot="1" thickTop="1">
      <c r="A2" s="129" t="s">
        <v>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5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67"/>
      <c r="AC2" s="8"/>
      <c r="AD2" s="8"/>
      <c r="AE2" s="8"/>
      <c r="AF2" s="8"/>
      <c r="AG2" s="8"/>
      <c r="AH2" s="67"/>
      <c r="AI2" s="8"/>
      <c r="AJ2" s="8"/>
      <c r="AK2" s="8"/>
      <c r="AL2" s="8"/>
      <c r="AM2" s="8"/>
      <c r="AN2" s="85"/>
      <c r="AO2" s="8"/>
      <c r="AP2" s="8"/>
      <c r="AQ2" s="8"/>
      <c r="AR2" s="8"/>
      <c r="AS2" s="8"/>
      <c r="AU2" s="8"/>
      <c r="AV2" s="8"/>
      <c r="AW2" s="8"/>
      <c r="AX2" s="8"/>
      <c r="AY2" s="8"/>
      <c r="BA2" s="8"/>
      <c r="BB2" s="8"/>
      <c r="BC2" s="8"/>
      <c r="BD2" s="8"/>
      <c r="BE2" s="8"/>
      <c r="BG2" s="8"/>
      <c r="BH2" s="8"/>
      <c r="BI2" s="8"/>
      <c r="BJ2" s="8"/>
      <c r="BK2" s="8"/>
      <c r="BM2" s="8"/>
      <c r="BN2" s="8"/>
      <c r="BO2" s="8"/>
      <c r="BP2" s="8"/>
      <c r="BQ2" s="8"/>
    </row>
    <row r="3" spans="1:69" ht="15.75" thickBot="1">
      <c r="A3" s="139"/>
      <c r="B3" s="139"/>
      <c r="C3" s="139"/>
      <c r="D3" s="116"/>
      <c r="E3" s="136">
        <v>2004</v>
      </c>
      <c r="F3" s="136"/>
      <c r="G3" s="136"/>
      <c r="H3" s="136"/>
      <c r="I3" s="136"/>
      <c r="J3" s="63"/>
      <c r="K3" s="7"/>
      <c r="L3" s="6">
        <v>2005</v>
      </c>
      <c r="M3" s="6"/>
      <c r="N3" s="6"/>
      <c r="O3" s="6"/>
      <c r="P3" s="65"/>
      <c r="Q3" s="136">
        <v>2006</v>
      </c>
      <c r="R3" s="136"/>
      <c r="S3" s="136"/>
      <c r="T3" s="136"/>
      <c r="U3" s="136"/>
      <c r="V3" s="63"/>
      <c r="W3" s="136">
        <v>2007</v>
      </c>
      <c r="X3" s="136"/>
      <c r="Y3" s="136"/>
      <c r="Z3" s="136"/>
      <c r="AA3" s="136"/>
      <c r="AB3" s="68"/>
      <c r="AC3" s="136">
        <v>2008</v>
      </c>
      <c r="AD3" s="136"/>
      <c r="AE3" s="136"/>
      <c r="AF3" s="136"/>
      <c r="AG3" s="136"/>
      <c r="AH3" s="68"/>
      <c r="AI3" s="125">
        <v>2009</v>
      </c>
      <c r="AJ3" s="125"/>
      <c r="AK3" s="125"/>
      <c r="AL3" s="125"/>
      <c r="AM3" s="125"/>
      <c r="AN3" s="68"/>
      <c r="AO3" s="125">
        <v>2010</v>
      </c>
      <c r="AP3" s="125"/>
      <c r="AQ3" s="125"/>
      <c r="AR3" s="125"/>
      <c r="AS3" s="125"/>
      <c r="AU3" s="135">
        <v>2011</v>
      </c>
      <c r="AV3" s="125"/>
      <c r="AW3" s="125"/>
      <c r="AX3" s="125"/>
      <c r="AY3" s="125"/>
      <c r="BA3" s="135">
        <v>2012</v>
      </c>
      <c r="BB3" s="125"/>
      <c r="BC3" s="125"/>
      <c r="BD3" s="125"/>
      <c r="BE3" s="125"/>
      <c r="BG3" s="132">
        <v>2013</v>
      </c>
      <c r="BH3" s="133"/>
      <c r="BI3" s="133"/>
      <c r="BJ3" s="133"/>
      <c r="BK3" s="133"/>
      <c r="BM3" s="132">
        <v>2014</v>
      </c>
      <c r="BN3" s="133"/>
      <c r="BO3" s="133"/>
      <c r="BP3" s="133"/>
      <c r="BQ3" s="133"/>
    </row>
    <row r="4" spans="1:69" ht="26.25" thickBot="1">
      <c r="A4" s="137"/>
      <c r="B4" s="137"/>
      <c r="C4" s="137"/>
      <c r="D4" s="2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64"/>
      <c r="K4" s="4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5"/>
      <c r="Q4" s="4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64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5"/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5"/>
      <c r="AI4" s="84" t="s">
        <v>0</v>
      </c>
      <c r="AJ4" s="84" t="s">
        <v>1</v>
      </c>
      <c r="AK4" s="84" t="s">
        <v>2</v>
      </c>
      <c r="AL4" s="84" t="s">
        <v>3</v>
      </c>
      <c r="AM4" s="6" t="s">
        <v>4</v>
      </c>
      <c r="AN4" s="65"/>
      <c r="AO4" s="84" t="s">
        <v>0</v>
      </c>
      <c r="AP4" s="84" t="s">
        <v>1</v>
      </c>
      <c r="AQ4" s="84" t="s">
        <v>2</v>
      </c>
      <c r="AR4" s="84" t="s">
        <v>3</v>
      </c>
      <c r="AS4" s="84" t="s">
        <v>4</v>
      </c>
      <c r="AU4" s="84" t="s">
        <v>0</v>
      </c>
      <c r="AV4" s="84" t="s">
        <v>1</v>
      </c>
      <c r="AW4" s="84" t="s">
        <v>2</v>
      </c>
      <c r="AX4" s="84" t="s">
        <v>3</v>
      </c>
      <c r="AY4" s="6" t="s">
        <v>4</v>
      </c>
      <c r="BA4" s="84" t="s">
        <v>0</v>
      </c>
      <c r="BB4" s="84" t="s">
        <v>1</v>
      </c>
      <c r="BC4" s="84" t="s">
        <v>2</v>
      </c>
      <c r="BD4" s="84" t="s">
        <v>3</v>
      </c>
      <c r="BE4" s="84" t="s">
        <v>4</v>
      </c>
      <c r="BG4" s="84" t="s">
        <v>0</v>
      </c>
      <c r="BH4" s="84" t="s">
        <v>1</v>
      </c>
      <c r="BI4" s="84" t="s">
        <v>2</v>
      </c>
      <c r="BJ4" s="84" t="s">
        <v>3</v>
      </c>
      <c r="BK4" s="84" t="s">
        <v>4</v>
      </c>
      <c r="BL4" s="106"/>
      <c r="BM4" s="84" t="s">
        <v>0</v>
      </c>
      <c r="BN4" s="84" t="s">
        <v>1</v>
      </c>
      <c r="BO4" s="84" t="s">
        <v>2</v>
      </c>
      <c r="BP4" s="84" t="s">
        <v>3</v>
      </c>
      <c r="BQ4" s="84" t="s">
        <v>4</v>
      </c>
    </row>
    <row r="5" spans="1:75" ht="15">
      <c r="A5" s="138" t="s">
        <v>25</v>
      </c>
      <c r="B5" s="138"/>
      <c r="C5" s="3" t="s">
        <v>26</v>
      </c>
      <c r="D5" s="3"/>
      <c r="E5" s="28">
        <v>127826.5673999738</v>
      </c>
      <c r="F5" s="28">
        <v>13001.711948950004</v>
      </c>
      <c r="G5" s="28">
        <v>7234.161556022573</v>
      </c>
      <c r="H5" s="28">
        <v>2710.9495778900005</v>
      </c>
      <c r="I5" s="28">
        <v>104879.74431711122</v>
      </c>
      <c r="J5" s="28"/>
      <c r="K5" s="28">
        <v>130689.98794506279</v>
      </c>
      <c r="L5" s="28">
        <v>12091.71492204</v>
      </c>
      <c r="M5" s="28">
        <v>6771.690625308051</v>
      </c>
      <c r="N5" s="28">
        <v>2454.9512275800002</v>
      </c>
      <c r="O5" s="28">
        <v>109371.63117013474</v>
      </c>
      <c r="P5" s="28"/>
      <c r="Q5" s="28">
        <v>144947.01601986258</v>
      </c>
      <c r="R5" s="28">
        <v>17487.97665007284</v>
      </c>
      <c r="S5" s="28">
        <v>8858.77920479367</v>
      </c>
      <c r="T5" s="28">
        <v>2701.2327128222687</v>
      </c>
      <c r="U5" s="28">
        <v>115899.0274521738</v>
      </c>
      <c r="V5" s="28"/>
      <c r="W5" s="57">
        <v>132074.16189326416</v>
      </c>
      <c r="X5" s="57">
        <v>13801.8940195096</v>
      </c>
      <c r="Y5" s="57">
        <v>5121.361206025101</v>
      </c>
      <c r="Z5" s="57">
        <v>1852.3297909375312</v>
      </c>
      <c r="AA5" s="57">
        <v>111298.57687679192</v>
      </c>
      <c r="AB5" s="30"/>
      <c r="AC5" s="57">
        <v>120304.54860812437</v>
      </c>
      <c r="AD5" s="57">
        <v>11590.9796791392</v>
      </c>
      <c r="AE5" s="57">
        <v>9363.665519411166</v>
      </c>
      <c r="AF5" s="57">
        <v>2039.5330490231327</v>
      </c>
      <c r="AG5" s="57">
        <v>97310.37036055088</v>
      </c>
      <c r="AH5" s="30"/>
      <c r="AI5" s="57">
        <v>99287.14182571809</v>
      </c>
      <c r="AJ5" s="57">
        <v>11895.5365670864</v>
      </c>
      <c r="AK5" s="57">
        <v>6547.4324483769515</v>
      </c>
      <c r="AL5" s="57">
        <v>1370.92614327666</v>
      </c>
      <c r="AM5" s="57">
        <v>79473.24666697808</v>
      </c>
      <c r="AN5" s="30"/>
      <c r="AO5" s="57">
        <v>103941.218202392</v>
      </c>
      <c r="AP5" s="57">
        <v>14653.449644101602</v>
      </c>
      <c r="AQ5" s="57">
        <v>5928.857337105535</v>
      </c>
      <c r="AR5" s="57">
        <v>1817.200143361404</v>
      </c>
      <c r="AS5" s="57">
        <v>81541.71107782326</v>
      </c>
      <c r="AU5" s="57">
        <v>104797.32297690237</v>
      </c>
      <c r="AV5" s="57">
        <v>10728.2535818112</v>
      </c>
      <c r="AW5" s="57">
        <v>6170.329176115833</v>
      </c>
      <c r="AX5" s="57">
        <v>1414.1609536386122</v>
      </c>
      <c r="AY5" s="57">
        <v>86484.57926533674</v>
      </c>
      <c r="BA5" s="57">
        <v>140163.9035425778</v>
      </c>
      <c r="BB5" s="57">
        <v>11867.389948676582</v>
      </c>
      <c r="BC5" s="57">
        <v>10824.414858906788</v>
      </c>
      <c r="BD5" s="57">
        <v>2366.8757712917663</v>
      </c>
      <c r="BE5" s="57">
        <v>115105.22296370266</v>
      </c>
      <c r="BF5" s="108"/>
      <c r="BG5" s="57">
        <v>130204.04393049082</v>
      </c>
      <c r="BH5" s="57">
        <v>10801.91652210069</v>
      </c>
      <c r="BI5" s="57">
        <v>11477.636987578493</v>
      </c>
      <c r="BJ5" s="57">
        <v>2605.8742720788064</v>
      </c>
      <c r="BK5" s="57">
        <v>105318.61614873285</v>
      </c>
      <c r="BL5" s="108"/>
      <c r="BM5" s="57">
        <v>100157.50758172681</v>
      </c>
      <c r="BN5" s="57">
        <v>10151.76210889256</v>
      </c>
      <c r="BO5" s="57">
        <v>7477.667022329076</v>
      </c>
      <c r="BP5" s="57">
        <v>2158.872879967227</v>
      </c>
      <c r="BQ5" s="57">
        <v>80369.20557053795</v>
      </c>
      <c r="BS5" s="13"/>
      <c r="BT5" s="13"/>
      <c r="BU5" s="13"/>
      <c r="BV5" s="13"/>
      <c r="BW5" s="13"/>
    </row>
    <row r="6" spans="1:75" ht="15">
      <c r="A6" s="138" t="s">
        <v>27</v>
      </c>
      <c r="B6" s="138"/>
      <c r="C6" s="3" t="s">
        <v>28</v>
      </c>
      <c r="D6" s="3"/>
      <c r="E6" s="28">
        <v>1882.7795449292664</v>
      </c>
      <c r="F6" s="28">
        <v>149.22832311</v>
      </c>
      <c r="G6" s="32" t="s">
        <v>14</v>
      </c>
      <c r="H6" s="28">
        <v>346.5483585782724</v>
      </c>
      <c r="I6" s="28">
        <v>1387.002863240994</v>
      </c>
      <c r="J6" s="28"/>
      <c r="K6" s="28">
        <v>2921.157313058781</v>
      </c>
      <c r="L6" s="28">
        <v>555.8700919199999</v>
      </c>
      <c r="M6" s="32" t="s">
        <v>14</v>
      </c>
      <c r="N6" s="28">
        <v>330.7800269572504</v>
      </c>
      <c r="O6" s="28">
        <v>2034.5071941815304</v>
      </c>
      <c r="P6" s="28"/>
      <c r="Q6" s="28">
        <v>3722.7681379685287</v>
      </c>
      <c r="R6" s="28">
        <v>913.9271851657877</v>
      </c>
      <c r="S6" s="32" t="s">
        <v>14</v>
      </c>
      <c r="T6" s="28">
        <v>286.32972392121064</v>
      </c>
      <c r="U6" s="28">
        <v>2522.5112288815303</v>
      </c>
      <c r="V6" s="28"/>
      <c r="W6" s="28">
        <v>2955.386799659573</v>
      </c>
      <c r="X6" s="28">
        <v>379.12160021275184</v>
      </c>
      <c r="Y6" s="28" t="s">
        <v>14</v>
      </c>
      <c r="Z6" s="28">
        <v>161.95667274924674</v>
      </c>
      <c r="AA6" s="28">
        <v>2414.308526697575</v>
      </c>
      <c r="AB6" s="28"/>
      <c r="AC6" s="28">
        <v>4557.040011586705</v>
      </c>
      <c r="AD6" s="28">
        <v>430.78099931767264</v>
      </c>
      <c r="AE6" s="28" t="s">
        <v>14</v>
      </c>
      <c r="AF6" s="28">
        <v>334.2696259802448</v>
      </c>
      <c r="AG6" s="28">
        <v>3791.989386288788</v>
      </c>
      <c r="AH6" s="28"/>
      <c r="AI6" s="28">
        <v>3839.0592014222625</v>
      </c>
      <c r="AJ6" s="28">
        <v>277.56110549151913</v>
      </c>
      <c r="AK6" s="28" t="s">
        <v>14</v>
      </c>
      <c r="AL6" s="28">
        <v>77.810097799636</v>
      </c>
      <c r="AM6" s="28">
        <v>3483.687998131107</v>
      </c>
      <c r="AN6" s="28"/>
      <c r="AO6" s="28">
        <v>2271.020095664939</v>
      </c>
      <c r="AP6" s="28">
        <v>205.758301294</v>
      </c>
      <c r="AQ6" s="28">
        <v>0</v>
      </c>
      <c r="AR6" s="28">
        <v>73.46614352563215</v>
      </c>
      <c r="AS6" s="28">
        <v>1991.7956508453071</v>
      </c>
      <c r="AU6" s="28">
        <v>1073.5370899488937</v>
      </c>
      <c r="AV6" s="28">
        <v>160.03237953029597</v>
      </c>
      <c r="AW6" s="28">
        <v>0</v>
      </c>
      <c r="AX6" s="28">
        <v>51.800378397739195</v>
      </c>
      <c r="AY6" s="28">
        <v>861.7043320208585</v>
      </c>
      <c r="BA6" s="28">
        <v>1131.9220153136012</v>
      </c>
      <c r="BB6" s="28">
        <v>154.870898998647</v>
      </c>
      <c r="BC6" s="28">
        <v>0</v>
      </c>
      <c r="BD6" s="28">
        <v>44.47095116963596</v>
      </c>
      <c r="BE6" s="28">
        <v>932.5801651453181</v>
      </c>
      <c r="BF6" s="107"/>
      <c r="BG6" s="28">
        <v>744.7904107866443</v>
      </c>
      <c r="BH6" s="28">
        <v>161.26083831207998</v>
      </c>
      <c r="BI6" s="28">
        <v>0</v>
      </c>
      <c r="BJ6" s="28">
        <v>20.4390336725396</v>
      </c>
      <c r="BK6" s="28">
        <v>563.0905388020248</v>
      </c>
      <c r="BL6" s="107"/>
      <c r="BM6" s="28">
        <v>529.8462481175901</v>
      </c>
      <c r="BN6" s="28">
        <v>181.107007651349</v>
      </c>
      <c r="BO6" s="28">
        <v>0</v>
      </c>
      <c r="BP6" s="28">
        <v>22.664206346152213</v>
      </c>
      <c r="BQ6" s="28">
        <v>326.07503412008884</v>
      </c>
      <c r="BS6" s="13"/>
      <c r="BT6" s="13"/>
      <c r="BU6" s="13"/>
      <c r="BV6" s="13"/>
      <c r="BW6" s="13"/>
    </row>
    <row r="7" spans="1:75" ht="15">
      <c r="A7" s="138"/>
      <c r="B7" s="138"/>
      <c r="C7" s="3" t="s">
        <v>29</v>
      </c>
      <c r="D7" s="3"/>
      <c r="E7" s="28">
        <v>140576.96700778682</v>
      </c>
      <c r="F7" s="28">
        <v>8850.686066600001</v>
      </c>
      <c r="G7" s="28">
        <v>16244.923906303156</v>
      </c>
      <c r="H7" s="28">
        <v>4083.3724607399995</v>
      </c>
      <c r="I7" s="28">
        <v>111397.98457414367</v>
      </c>
      <c r="J7" s="28"/>
      <c r="K7" s="28">
        <v>137482.74212305597</v>
      </c>
      <c r="L7" s="28">
        <v>6250.244171064801</v>
      </c>
      <c r="M7" s="28">
        <v>14983.967627819999</v>
      </c>
      <c r="N7" s="28">
        <v>6453.45683646</v>
      </c>
      <c r="O7" s="28">
        <v>109795.07348771115</v>
      </c>
      <c r="P7" s="28"/>
      <c r="Q7" s="28">
        <v>126637.23964240288</v>
      </c>
      <c r="R7" s="28">
        <v>8346.218176213608</v>
      </c>
      <c r="S7" s="28">
        <v>13271.755392995501</v>
      </c>
      <c r="T7" s="28">
        <v>6799.306140794728</v>
      </c>
      <c r="U7" s="28">
        <v>98219.95993239906</v>
      </c>
      <c r="V7" s="28"/>
      <c r="W7" s="28">
        <v>149345.94597440778</v>
      </c>
      <c r="X7" s="28">
        <v>8938.359430898681</v>
      </c>
      <c r="Y7" s="28">
        <v>15461.192730626002</v>
      </c>
      <c r="Z7" s="28">
        <v>6573.808702524</v>
      </c>
      <c r="AA7" s="28">
        <v>118372.5851103591</v>
      </c>
      <c r="AB7" s="28"/>
      <c r="AC7" s="28">
        <v>161583.03264696384</v>
      </c>
      <c r="AD7" s="28">
        <v>9822.283079471477</v>
      </c>
      <c r="AE7" s="28">
        <v>16059.071916660001</v>
      </c>
      <c r="AF7" s="28">
        <v>6537.297595332626</v>
      </c>
      <c r="AG7" s="28">
        <v>129164.38005549974</v>
      </c>
      <c r="AH7" s="28"/>
      <c r="AI7" s="28">
        <v>152597.5969203399</v>
      </c>
      <c r="AJ7" s="28">
        <v>7430.034532403765</v>
      </c>
      <c r="AK7" s="28">
        <v>14110.898472986002</v>
      </c>
      <c r="AL7" s="28">
        <v>5641.869592416088</v>
      </c>
      <c r="AM7" s="28">
        <v>125414.79432253404</v>
      </c>
      <c r="AN7" s="28"/>
      <c r="AO7" s="28">
        <v>161747.6568048033</v>
      </c>
      <c r="AP7" s="28">
        <v>6618.020798207998</v>
      </c>
      <c r="AQ7" s="28">
        <v>15226.997605130002</v>
      </c>
      <c r="AR7" s="28">
        <v>4840.069953620438</v>
      </c>
      <c r="AS7" s="28">
        <v>135062.56844784488</v>
      </c>
      <c r="AU7" s="28">
        <v>132752.66331217045</v>
      </c>
      <c r="AV7" s="28">
        <v>6226.914721603152</v>
      </c>
      <c r="AW7" s="28">
        <v>9879.5512020635</v>
      </c>
      <c r="AX7" s="28">
        <v>5300.554146971999</v>
      </c>
      <c r="AY7" s="28">
        <v>111345.64324153178</v>
      </c>
      <c r="BA7" s="28">
        <v>86229.23824820563</v>
      </c>
      <c r="BB7" s="28">
        <v>3679.716856914832</v>
      </c>
      <c r="BC7" s="28">
        <v>4736.605282180407</v>
      </c>
      <c r="BD7" s="28">
        <v>3608.936116422</v>
      </c>
      <c r="BE7" s="28">
        <v>74203.97999268839</v>
      </c>
      <c r="BF7" s="107"/>
      <c r="BG7" s="28">
        <v>82890.81742127344</v>
      </c>
      <c r="BH7" s="28">
        <v>3496.5718407891345</v>
      </c>
      <c r="BI7" s="28">
        <v>3431.6453216955924</v>
      </c>
      <c r="BJ7" s="28">
        <v>3457.4430400680003</v>
      </c>
      <c r="BK7" s="28">
        <v>72505.1572187207</v>
      </c>
      <c r="BL7" s="107"/>
      <c r="BM7" s="28">
        <v>88871.25016461276</v>
      </c>
      <c r="BN7" s="28">
        <v>880.3609933285309</v>
      </c>
      <c r="BO7" s="28">
        <v>4186.579281306204</v>
      </c>
      <c r="BP7" s="28">
        <v>3678.773581236891</v>
      </c>
      <c r="BQ7" s="28">
        <v>80125.53630874114</v>
      </c>
      <c r="BS7" s="13"/>
      <c r="BT7" s="13"/>
      <c r="BU7" s="13"/>
      <c r="BV7" s="13"/>
      <c r="BW7" s="13"/>
    </row>
    <row r="8" spans="1:75" ht="15">
      <c r="A8" s="138"/>
      <c r="B8" s="138"/>
      <c r="C8" s="3" t="s">
        <v>30</v>
      </c>
      <c r="D8" s="14"/>
      <c r="E8" s="28">
        <v>79999.10564221472</v>
      </c>
      <c r="F8" s="28">
        <v>18012.762836534734</v>
      </c>
      <c r="G8" s="28">
        <v>7388</v>
      </c>
      <c r="H8" s="32" t="s">
        <v>14</v>
      </c>
      <c r="I8" s="28">
        <v>54598.34280567999</v>
      </c>
      <c r="J8" s="28"/>
      <c r="K8" s="28">
        <v>81618.10284312</v>
      </c>
      <c r="L8" s="28">
        <v>18680.70825592</v>
      </c>
      <c r="M8" s="28">
        <v>7842</v>
      </c>
      <c r="N8" s="32" t="s">
        <v>14</v>
      </c>
      <c r="O8" s="28">
        <v>55095.3945872</v>
      </c>
      <c r="P8" s="28"/>
      <c r="Q8" s="28">
        <v>75450.65693252724</v>
      </c>
      <c r="R8" s="28">
        <v>14140.931851956</v>
      </c>
      <c r="S8" s="28">
        <v>7009.762</v>
      </c>
      <c r="T8" s="32" t="s">
        <v>14</v>
      </c>
      <c r="U8" s="28">
        <v>54299.96308057124</v>
      </c>
      <c r="V8" s="28"/>
      <c r="W8" s="28">
        <v>63028.342696935004</v>
      </c>
      <c r="X8" s="28">
        <v>12343.704479708002</v>
      </c>
      <c r="Y8" s="28">
        <v>5683.978</v>
      </c>
      <c r="Z8" s="28" t="s">
        <v>14</v>
      </c>
      <c r="AA8" s="28">
        <v>45000.660217227</v>
      </c>
      <c r="AB8" s="28"/>
      <c r="AC8" s="28">
        <v>52485.80833475701</v>
      </c>
      <c r="AD8" s="28">
        <v>15079.202764500002</v>
      </c>
      <c r="AE8" s="28">
        <v>7079.974</v>
      </c>
      <c r="AF8" s="28" t="s">
        <v>14</v>
      </c>
      <c r="AG8" s="28">
        <v>30326.631570257</v>
      </c>
      <c r="AH8" s="28"/>
      <c r="AI8" s="28">
        <v>69097.69290963002</v>
      </c>
      <c r="AJ8" s="28">
        <v>16680.776708848003</v>
      </c>
      <c r="AK8" s="28">
        <v>6122.102</v>
      </c>
      <c r="AL8" s="28" t="s">
        <v>14</v>
      </c>
      <c r="AM8" s="28">
        <v>46294.81420078201</v>
      </c>
      <c r="AN8" s="28"/>
      <c r="AO8" s="28">
        <v>62139.673252488996</v>
      </c>
      <c r="AP8" s="28">
        <v>15293.023250442</v>
      </c>
      <c r="AQ8" s="28">
        <v>5532.036</v>
      </c>
      <c r="AR8" s="28">
        <v>0</v>
      </c>
      <c r="AS8" s="28">
        <v>41314.614002047</v>
      </c>
      <c r="AU8" s="28">
        <v>68980.44912180101</v>
      </c>
      <c r="AV8" s="28">
        <v>16891.824995135998</v>
      </c>
      <c r="AW8" s="28">
        <v>5364.051</v>
      </c>
      <c r="AX8" s="28">
        <v>0</v>
      </c>
      <c r="AY8" s="28">
        <v>46724.57312666501</v>
      </c>
      <c r="BA8" s="28">
        <v>70405.069092365</v>
      </c>
      <c r="BB8" s="28">
        <v>17050.020931706003</v>
      </c>
      <c r="BC8" s="28">
        <v>4140.635</v>
      </c>
      <c r="BD8" s="28">
        <v>0</v>
      </c>
      <c r="BE8" s="28">
        <v>49214.41316065899</v>
      </c>
      <c r="BG8" s="28">
        <v>70606.877080124</v>
      </c>
      <c r="BH8" s="28">
        <v>18497.880919147003</v>
      </c>
      <c r="BI8" s="28">
        <v>4325.684</v>
      </c>
      <c r="BJ8" s="28">
        <v>0</v>
      </c>
      <c r="BK8" s="28">
        <v>47783.312160976995</v>
      </c>
      <c r="BM8" s="28">
        <v>63747.95420251301</v>
      </c>
      <c r="BN8" s="28">
        <v>16633.272788804</v>
      </c>
      <c r="BO8" s="28">
        <v>1953.439</v>
      </c>
      <c r="BP8" s="28">
        <v>0</v>
      </c>
      <c r="BQ8" s="28">
        <v>45161.24241370901</v>
      </c>
      <c r="BS8" s="13"/>
      <c r="BT8" s="13"/>
      <c r="BU8" s="13"/>
      <c r="BV8" s="13"/>
      <c r="BW8" s="13"/>
    </row>
    <row r="9" spans="1:75" ht="15" customHeight="1">
      <c r="A9" s="138"/>
      <c r="B9" s="138"/>
      <c r="C9" s="138" t="s">
        <v>31</v>
      </c>
      <c r="D9" s="138"/>
      <c r="E9" s="28">
        <v>1471.4293287500002</v>
      </c>
      <c r="F9" s="32" t="s">
        <v>14</v>
      </c>
      <c r="G9" s="28">
        <v>50.999695837426934</v>
      </c>
      <c r="H9" s="32" t="s">
        <v>14</v>
      </c>
      <c r="I9" s="28">
        <v>1420.4296329125732</v>
      </c>
      <c r="J9" s="28"/>
      <c r="K9" s="28">
        <v>2744.4839039</v>
      </c>
      <c r="L9" s="32" t="s">
        <v>14</v>
      </c>
      <c r="M9" s="28">
        <v>175.99444815474934</v>
      </c>
      <c r="N9" s="32" t="s">
        <v>14</v>
      </c>
      <c r="O9" s="28">
        <v>2568.4894557452503</v>
      </c>
      <c r="P9" s="28"/>
      <c r="Q9" s="28">
        <v>2928.4829752862515</v>
      </c>
      <c r="R9" s="32" t="s">
        <v>14</v>
      </c>
      <c r="S9" s="28">
        <v>168.89409148233105</v>
      </c>
      <c r="T9" s="32" t="s">
        <v>14</v>
      </c>
      <c r="U9" s="28">
        <v>2759.5888838039205</v>
      </c>
      <c r="V9" s="28"/>
      <c r="W9" s="28">
        <v>2341.344102721409</v>
      </c>
      <c r="X9" s="28" t="s">
        <v>14</v>
      </c>
      <c r="Y9" s="28">
        <v>18.29425583089981</v>
      </c>
      <c r="Z9" s="28" t="s">
        <v>14</v>
      </c>
      <c r="AA9" s="28">
        <v>2323.0498468905093</v>
      </c>
      <c r="AB9" s="28"/>
      <c r="AC9" s="28">
        <v>2608.1988984859836</v>
      </c>
      <c r="AD9" s="28">
        <v>231.23718</v>
      </c>
      <c r="AE9" s="28">
        <v>60.17301768483408</v>
      </c>
      <c r="AF9" s="28" t="s">
        <v>14</v>
      </c>
      <c r="AG9" s="28">
        <v>2316.7887008011494</v>
      </c>
      <c r="AH9" s="28"/>
      <c r="AI9" s="28">
        <v>2669.8063573922536</v>
      </c>
      <c r="AJ9" s="28">
        <v>241.71049</v>
      </c>
      <c r="AK9" s="28">
        <v>90.56961691904813</v>
      </c>
      <c r="AL9" s="28" t="s">
        <v>14</v>
      </c>
      <c r="AM9" s="28">
        <v>2337.5262504732054</v>
      </c>
      <c r="AN9" s="28"/>
      <c r="AO9" s="28">
        <v>3684.8539095048363</v>
      </c>
      <c r="AP9" s="28">
        <v>298.8262656</v>
      </c>
      <c r="AQ9" s="28">
        <v>71.8075686864648</v>
      </c>
      <c r="AR9" s="28">
        <v>0</v>
      </c>
      <c r="AS9" s="28">
        <v>3314.220075218371</v>
      </c>
      <c r="AU9" s="28">
        <v>4517.851545542583</v>
      </c>
      <c r="AV9" s="28">
        <v>274.493475</v>
      </c>
      <c r="AW9" s="28">
        <v>76.11737535616662</v>
      </c>
      <c r="AX9" s="28">
        <v>0</v>
      </c>
      <c r="AY9" s="28">
        <v>4167.240695186416</v>
      </c>
      <c r="BA9" s="28">
        <v>6067.381403435015</v>
      </c>
      <c r="BB9" s="28">
        <v>421.740600852809</v>
      </c>
      <c r="BC9" s="28">
        <v>104.042180445211</v>
      </c>
      <c r="BD9" s="28">
        <v>0</v>
      </c>
      <c r="BE9" s="28">
        <v>5541.598622136996</v>
      </c>
      <c r="BG9" s="28">
        <v>9285.417910304986</v>
      </c>
      <c r="BH9" s="28">
        <v>360.21966599999996</v>
      </c>
      <c r="BI9" s="28">
        <v>129.41135830950736</v>
      </c>
      <c r="BJ9" s="28">
        <v>0</v>
      </c>
      <c r="BK9" s="28">
        <v>8795.786885995478</v>
      </c>
      <c r="BM9" s="28">
        <v>12707.06839221113</v>
      </c>
      <c r="BN9" s="28">
        <v>374.878559</v>
      </c>
      <c r="BO9" s="28">
        <v>74.48441448692418</v>
      </c>
      <c r="BP9" s="28">
        <v>0</v>
      </c>
      <c r="BQ9" s="28">
        <v>12257.705418724205</v>
      </c>
      <c r="BS9" s="13"/>
      <c r="BT9" s="13"/>
      <c r="BU9" s="13"/>
      <c r="BV9" s="13"/>
      <c r="BW9" s="13"/>
    </row>
    <row r="10" spans="1:75" ht="15" customHeight="1">
      <c r="A10" s="3"/>
      <c r="B10" s="3"/>
      <c r="C10" s="3" t="s">
        <v>37</v>
      </c>
      <c r="D10" s="3"/>
      <c r="E10" s="28" t="s">
        <v>14</v>
      </c>
      <c r="F10" s="28" t="s">
        <v>14</v>
      </c>
      <c r="G10" s="28" t="s">
        <v>14</v>
      </c>
      <c r="H10" s="28" t="s">
        <v>14</v>
      </c>
      <c r="I10" s="28" t="s">
        <v>14</v>
      </c>
      <c r="J10" s="28"/>
      <c r="K10" s="28" t="s">
        <v>14</v>
      </c>
      <c r="L10" s="28" t="s">
        <v>14</v>
      </c>
      <c r="M10" s="28" t="s">
        <v>14</v>
      </c>
      <c r="N10" s="28" t="s">
        <v>14</v>
      </c>
      <c r="O10" s="28" t="s">
        <v>14</v>
      </c>
      <c r="P10" s="28"/>
      <c r="Q10" s="28" t="s">
        <v>14</v>
      </c>
      <c r="R10" s="28" t="s">
        <v>14</v>
      </c>
      <c r="S10" s="28" t="s">
        <v>14</v>
      </c>
      <c r="T10" s="28" t="s">
        <v>14</v>
      </c>
      <c r="U10" s="28" t="s">
        <v>14</v>
      </c>
      <c r="V10" s="28"/>
      <c r="W10" s="28" t="s">
        <v>14</v>
      </c>
      <c r="X10" s="28" t="s">
        <v>14</v>
      </c>
      <c r="Y10" s="28" t="s">
        <v>14</v>
      </c>
      <c r="Z10" s="28" t="s">
        <v>14</v>
      </c>
      <c r="AA10" s="28" t="s">
        <v>14</v>
      </c>
      <c r="AB10" s="28"/>
      <c r="AC10" s="28" t="s">
        <v>14</v>
      </c>
      <c r="AD10" s="28" t="s">
        <v>14</v>
      </c>
      <c r="AE10" s="28" t="s">
        <v>14</v>
      </c>
      <c r="AF10" s="28" t="s">
        <v>14</v>
      </c>
      <c r="AG10" s="28" t="s">
        <v>14</v>
      </c>
      <c r="AH10" s="28"/>
      <c r="AI10" s="28" t="s">
        <v>14</v>
      </c>
      <c r="AJ10" s="28" t="s">
        <v>14</v>
      </c>
      <c r="AK10" s="28" t="s">
        <v>14</v>
      </c>
      <c r="AL10" s="28" t="s">
        <v>14</v>
      </c>
      <c r="AM10" s="28" t="s">
        <v>14</v>
      </c>
      <c r="AN10" s="28"/>
      <c r="AO10" s="28" t="s">
        <v>14</v>
      </c>
      <c r="AP10" s="28" t="s">
        <v>14</v>
      </c>
      <c r="AQ10" s="28" t="s">
        <v>14</v>
      </c>
      <c r="AR10" s="28" t="s">
        <v>14</v>
      </c>
      <c r="AS10" s="28" t="s">
        <v>14</v>
      </c>
      <c r="AU10" s="28" t="s">
        <v>14</v>
      </c>
      <c r="AV10" s="28" t="s">
        <v>14</v>
      </c>
      <c r="AW10" s="28" t="s">
        <v>14</v>
      </c>
      <c r="AX10" s="28" t="s">
        <v>14</v>
      </c>
      <c r="AY10" s="28" t="s">
        <v>14</v>
      </c>
      <c r="BA10" s="28" t="s">
        <v>14</v>
      </c>
      <c r="BB10" s="28" t="s">
        <v>14</v>
      </c>
      <c r="BC10" s="28" t="s">
        <v>14</v>
      </c>
      <c r="BD10" s="28" t="s">
        <v>14</v>
      </c>
      <c r="BE10" s="28" t="s">
        <v>14</v>
      </c>
      <c r="BG10" s="28">
        <v>522.1455969840506</v>
      </c>
      <c r="BH10" s="28">
        <v>0</v>
      </c>
      <c r="BI10" s="28">
        <v>0</v>
      </c>
      <c r="BJ10" s="28">
        <v>0</v>
      </c>
      <c r="BK10" s="28">
        <v>522.1455969840506</v>
      </c>
      <c r="BM10" s="28">
        <v>528.0421210708901</v>
      </c>
      <c r="BN10" s="28">
        <v>0</v>
      </c>
      <c r="BO10" s="28">
        <v>0</v>
      </c>
      <c r="BP10" s="28">
        <v>0</v>
      </c>
      <c r="BQ10" s="28">
        <v>528.0421210708901</v>
      </c>
      <c r="BS10" s="13"/>
      <c r="BT10" s="13"/>
      <c r="BU10" s="13"/>
      <c r="BV10" s="13"/>
      <c r="BW10" s="13"/>
    </row>
    <row r="11" spans="1:75" ht="15" customHeight="1">
      <c r="A11" s="138"/>
      <c r="B11" s="138"/>
      <c r="C11" s="138" t="s">
        <v>32</v>
      </c>
      <c r="D11" s="138"/>
      <c r="E11" s="28">
        <v>3907.8</v>
      </c>
      <c r="F11" s="28">
        <v>3653.073431239051</v>
      </c>
      <c r="G11" s="28">
        <v>239.44212450000003</v>
      </c>
      <c r="H11" s="32" t="s">
        <v>14</v>
      </c>
      <c r="I11" s="28">
        <v>15.284444260949215</v>
      </c>
      <c r="J11" s="28"/>
      <c r="K11" s="28">
        <v>3825.9</v>
      </c>
      <c r="L11" s="28">
        <v>3626.369779764668</v>
      </c>
      <c r="M11" s="28">
        <v>193.2805758755583</v>
      </c>
      <c r="N11" s="32" t="s">
        <v>14</v>
      </c>
      <c r="O11" s="28">
        <v>6.24964435977401</v>
      </c>
      <c r="P11" s="28"/>
      <c r="Q11" s="28">
        <v>3693.299258</v>
      </c>
      <c r="R11" s="28">
        <v>3454.1506615499998</v>
      </c>
      <c r="S11" s="28">
        <v>225.78719895000003</v>
      </c>
      <c r="T11" s="32" t="s">
        <v>14</v>
      </c>
      <c r="U11" s="28">
        <v>13.361397500000209</v>
      </c>
      <c r="V11" s="28"/>
      <c r="W11" s="28">
        <v>4143.965771</v>
      </c>
      <c r="X11" s="28">
        <v>3893.656236</v>
      </c>
      <c r="Y11" s="28">
        <v>232.59</v>
      </c>
      <c r="Z11" s="28" t="s">
        <v>14</v>
      </c>
      <c r="AA11" s="28">
        <v>17.71953500000032</v>
      </c>
      <c r="AB11" s="28"/>
      <c r="AC11" s="28">
        <v>4223.8128072</v>
      </c>
      <c r="AD11" s="28">
        <v>3923.269798</v>
      </c>
      <c r="AE11" s="28">
        <v>278.033</v>
      </c>
      <c r="AF11" s="28" t="s">
        <v>14</v>
      </c>
      <c r="AG11" s="28">
        <v>22.510009200000127</v>
      </c>
      <c r="AH11" s="28"/>
      <c r="AI11" s="28">
        <v>4294.1176479478</v>
      </c>
      <c r="AJ11" s="28">
        <v>4056.126445</v>
      </c>
      <c r="AK11" s="28">
        <v>216.33037000000002</v>
      </c>
      <c r="AL11" s="28" t="s">
        <v>14</v>
      </c>
      <c r="AM11" s="28">
        <v>21.66083294780003</v>
      </c>
      <c r="AN11" s="28"/>
      <c r="AO11" s="28">
        <v>2703.0479490000002</v>
      </c>
      <c r="AP11" s="28">
        <v>2521.0407089999994</v>
      </c>
      <c r="AQ11" s="28">
        <v>164.15724</v>
      </c>
      <c r="AR11" s="28">
        <v>0</v>
      </c>
      <c r="AS11" s="28">
        <v>17.85000000000082</v>
      </c>
      <c r="AU11" s="28">
        <v>4593.8766318</v>
      </c>
      <c r="AV11" s="28">
        <v>4362.251965</v>
      </c>
      <c r="AW11" s="28">
        <v>210.246667</v>
      </c>
      <c r="AX11" s="28">
        <v>0</v>
      </c>
      <c r="AY11" s="28">
        <v>21.37799979999943</v>
      </c>
      <c r="BA11" s="28">
        <v>4169.435985025907</v>
      </c>
      <c r="BB11" s="28">
        <v>3858.7855410423595</v>
      </c>
      <c r="BC11" s="28">
        <v>286.694033</v>
      </c>
      <c r="BD11" s="28">
        <v>0</v>
      </c>
      <c r="BE11" s="28">
        <v>23.956410983547585</v>
      </c>
      <c r="BG11" s="28">
        <v>3609.000578881724</v>
      </c>
      <c r="BH11" s="28">
        <v>3411.8497354012798</v>
      </c>
      <c r="BI11" s="28">
        <v>175.46903000000003</v>
      </c>
      <c r="BJ11" s="28">
        <v>0</v>
      </c>
      <c r="BK11" s="28">
        <v>21.681813480444077</v>
      </c>
      <c r="BM11" s="28">
        <v>4634.501788000001</v>
      </c>
      <c r="BN11" s="28">
        <v>4390.914248345687</v>
      </c>
      <c r="BO11" s="28">
        <v>213.427</v>
      </c>
      <c r="BP11" s="28">
        <v>0</v>
      </c>
      <c r="BQ11" s="28">
        <v>30.16053965431425</v>
      </c>
      <c r="BS11" s="13"/>
      <c r="BT11" s="13"/>
      <c r="BU11" s="13"/>
      <c r="BV11" s="13"/>
      <c r="BW11" s="13"/>
    </row>
    <row r="12" spans="1:75" s="62" customFormat="1" ht="15" customHeight="1">
      <c r="A12" s="3"/>
      <c r="B12" s="3"/>
      <c r="C12" s="3" t="s">
        <v>33</v>
      </c>
      <c r="D12" s="3"/>
      <c r="E12" s="28">
        <v>2648.549030658158</v>
      </c>
      <c r="F12" s="59">
        <v>785.7685845</v>
      </c>
      <c r="G12" s="28">
        <v>1862.7804461581575</v>
      </c>
      <c r="H12" s="32" t="s">
        <v>14</v>
      </c>
      <c r="I12" s="32" t="s">
        <v>14</v>
      </c>
      <c r="J12" s="32"/>
      <c r="K12" s="28">
        <v>2929.7944274999995</v>
      </c>
      <c r="L12" s="32">
        <v>642.6935999999998</v>
      </c>
      <c r="M12" s="28">
        <v>2287.1008274999995</v>
      </c>
      <c r="N12" s="32" t="s">
        <v>14</v>
      </c>
      <c r="O12" s="32" t="s">
        <v>14</v>
      </c>
      <c r="P12" s="32"/>
      <c r="Q12" s="28">
        <v>3852.602235</v>
      </c>
      <c r="R12" s="28">
        <v>1184.30496</v>
      </c>
      <c r="S12" s="28">
        <v>2668.2020549999997</v>
      </c>
      <c r="T12" s="32" t="s">
        <v>14</v>
      </c>
      <c r="U12" s="28">
        <v>0.09522000000015396</v>
      </c>
      <c r="V12" s="59"/>
      <c r="W12" s="28">
        <v>3859.226181</v>
      </c>
      <c r="X12" s="28">
        <v>1198.1197934999998</v>
      </c>
      <c r="Y12" s="28">
        <v>2661.1063875</v>
      </c>
      <c r="Z12" s="28" t="s">
        <v>14</v>
      </c>
      <c r="AA12" s="28" t="s">
        <v>14</v>
      </c>
      <c r="AB12" s="32"/>
      <c r="AC12" s="28">
        <v>4088.9413800000007</v>
      </c>
      <c r="AD12" s="28">
        <v>1091.4076035</v>
      </c>
      <c r="AE12" s="28">
        <v>2997.5337765</v>
      </c>
      <c r="AF12" s="28" t="s">
        <v>14</v>
      </c>
      <c r="AG12" s="28" t="s">
        <v>14</v>
      </c>
      <c r="AH12" s="32"/>
      <c r="AI12" s="28">
        <v>3685.2764805</v>
      </c>
      <c r="AJ12" s="28">
        <v>1087.2902430000001</v>
      </c>
      <c r="AK12" s="28">
        <v>2597.9782094999996</v>
      </c>
      <c r="AL12" s="28" t="s">
        <v>14</v>
      </c>
      <c r="AM12" s="28" t="s">
        <v>14</v>
      </c>
      <c r="AN12" s="70"/>
      <c r="AO12" s="28">
        <v>3150.42804</v>
      </c>
      <c r="AP12" s="28">
        <v>778.5393840000002</v>
      </c>
      <c r="AQ12" s="28">
        <v>2371.888656</v>
      </c>
      <c r="AR12" s="28">
        <v>0</v>
      </c>
      <c r="AS12" s="28">
        <v>-4.547473508864641E-13</v>
      </c>
      <c r="AU12" s="28">
        <v>2905.560899167501</v>
      </c>
      <c r="AV12" s="28">
        <v>604.2072546675</v>
      </c>
      <c r="AW12" s="28">
        <v>2301.3536445000004</v>
      </c>
      <c r="AX12" s="28">
        <v>0</v>
      </c>
      <c r="AY12" s="28">
        <v>4.547473508864641E-13</v>
      </c>
      <c r="BA12" s="28">
        <v>2966.4616082175</v>
      </c>
      <c r="BB12" s="28">
        <v>609.737528115</v>
      </c>
      <c r="BC12" s="28">
        <v>2356.723764</v>
      </c>
      <c r="BD12" s="28">
        <v>0</v>
      </c>
      <c r="BE12" s="28">
        <v>0.0003161025001645612</v>
      </c>
      <c r="BG12" s="28">
        <v>2903.88636791625</v>
      </c>
      <c r="BH12" s="28">
        <v>619.68956291625</v>
      </c>
      <c r="BI12" s="28">
        <v>2283</v>
      </c>
      <c r="BJ12" s="28">
        <v>0</v>
      </c>
      <c r="BK12" s="28">
        <v>1.1968050000000403</v>
      </c>
      <c r="BM12" s="28">
        <v>2883.4835078025</v>
      </c>
      <c r="BN12" s="28">
        <v>494.13194480249996</v>
      </c>
      <c r="BO12" s="28">
        <v>2389.3515629999997</v>
      </c>
      <c r="BP12" s="28">
        <v>0</v>
      </c>
      <c r="BQ12" s="28">
        <v>0</v>
      </c>
      <c r="BS12" s="13"/>
      <c r="BT12" s="13"/>
      <c r="BU12" s="13"/>
      <c r="BV12" s="13"/>
      <c r="BW12" s="13"/>
    </row>
    <row r="13" spans="1:75" ht="15.75" thickBot="1">
      <c r="A13" s="138"/>
      <c r="B13" s="138"/>
      <c r="C13" s="138" t="s">
        <v>38</v>
      </c>
      <c r="D13" s="138"/>
      <c r="E13" s="29"/>
      <c r="F13" s="49"/>
      <c r="G13" s="29"/>
      <c r="H13" s="49"/>
      <c r="I13" s="49"/>
      <c r="J13" s="56"/>
      <c r="K13" s="29"/>
      <c r="L13" s="49"/>
      <c r="M13" s="29"/>
      <c r="N13" s="49"/>
      <c r="O13" s="49"/>
      <c r="P13" s="56"/>
      <c r="Q13" s="29"/>
      <c r="R13" s="29"/>
      <c r="S13" s="29"/>
      <c r="T13" s="49"/>
      <c r="U13" s="49"/>
      <c r="V13" s="56"/>
      <c r="W13" s="29">
        <v>3568.836785</v>
      </c>
      <c r="X13" s="29">
        <v>1981.2169999999999</v>
      </c>
      <c r="Y13" s="29">
        <v>600.45616</v>
      </c>
      <c r="Z13" s="50">
        <v>217.90200000000002</v>
      </c>
      <c r="AA13" s="50">
        <v>769.2616250000001</v>
      </c>
      <c r="AB13" s="53"/>
      <c r="AC13" s="29">
        <v>5387.602335133667</v>
      </c>
      <c r="AD13" s="29">
        <v>2978.254</v>
      </c>
      <c r="AE13" s="29">
        <v>721.6819999999999</v>
      </c>
      <c r="AF13" s="50">
        <v>322.68</v>
      </c>
      <c r="AG13" s="29">
        <v>1364.9863351336674</v>
      </c>
      <c r="AH13" s="53"/>
      <c r="AI13" s="29">
        <v>6540.148012424154</v>
      </c>
      <c r="AJ13" s="29">
        <v>3615.350435</v>
      </c>
      <c r="AK13" s="29">
        <v>684.8780700000001</v>
      </c>
      <c r="AL13" s="50">
        <v>537.5360000000001</v>
      </c>
      <c r="AM13" s="29">
        <v>1702.3835074241542</v>
      </c>
      <c r="AN13" s="30"/>
      <c r="AO13" s="29">
        <v>8207.800696087</v>
      </c>
      <c r="AP13" s="29">
        <v>3810.6427428999996</v>
      </c>
      <c r="AQ13" s="29">
        <v>721.8078431</v>
      </c>
      <c r="AR13" s="50">
        <v>397.6326742</v>
      </c>
      <c r="AS13" s="29">
        <v>3277.717435887001</v>
      </c>
      <c r="AU13" s="29">
        <v>12840.157273786</v>
      </c>
      <c r="AV13" s="29">
        <v>5632.310247221</v>
      </c>
      <c r="AW13" s="29">
        <v>1040.9864309</v>
      </c>
      <c r="AX13" s="50">
        <v>552.533814065</v>
      </c>
      <c r="AY13" s="29">
        <v>5614.326781600001</v>
      </c>
      <c r="BA13" s="29">
        <v>17136.60019562115</v>
      </c>
      <c r="BB13" s="29">
        <v>7180.810042635764</v>
      </c>
      <c r="BC13" s="29">
        <v>1149.3233155</v>
      </c>
      <c r="BD13" s="50">
        <v>553.1137524059999</v>
      </c>
      <c r="BE13" s="28">
        <v>8253.353085079389</v>
      </c>
      <c r="BG13" s="29">
        <v>23958.014838549127</v>
      </c>
      <c r="BH13" s="29">
        <v>9428.307900517148</v>
      </c>
      <c r="BI13" s="29">
        <v>1199.7394758</v>
      </c>
      <c r="BJ13" s="50">
        <v>622.457606566</v>
      </c>
      <c r="BK13" s="28">
        <v>12707.50985566598</v>
      </c>
      <c r="BM13" s="29">
        <v>26763.190959082513</v>
      </c>
      <c r="BN13" s="29">
        <v>9770.04140868435</v>
      </c>
      <c r="BO13" s="29">
        <v>1701.7897474401639</v>
      </c>
      <c r="BP13" s="50">
        <v>659.6732276523603</v>
      </c>
      <c r="BQ13" s="28">
        <v>14631.68657530564</v>
      </c>
      <c r="BS13" s="13"/>
      <c r="BT13" s="13"/>
      <c r="BU13" s="13"/>
      <c r="BV13" s="13"/>
      <c r="BW13" s="13"/>
    </row>
    <row r="14" spans="1:75" ht="15.75" thickBot="1">
      <c r="A14" s="138"/>
      <c r="B14" s="138"/>
      <c r="C14" s="3" t="s">
        <v>34</v>
      </c>
      <c r="D14" s="115"/>
      <c r="E14" s="21">
        <v>358313.1979543127</v>
      </c>
      <c r="F14" s="21">
        <v>44453.23119093379</v>
      </c>
      <c r="G14" s="21">
        <v>33020.30772882132</v>
      </c>
      <c r="H14" s="21">
        <v>7140.870397208273</v>
      </c>
      <c r="I14" s="21">
        <v>273698.7886373494</v>
      </c>
      <c r="J14" s="30"/>
      <c r="K14" s="21">
        <v>362212.16855569754</v>
      </c>
      <c r="L14" s="21">
        <v>41847.60082070947</v>
      </c>
      <c r="M14" s="21">
        <v>32254.034104658356</v>
      </c>
      <c r="N14" s="21">
        <v>9239.18809099725</v>
      </c>
      <c r="O14" s="21">
        <v>278871.3455393325</v>
      </c>
      <c r="P14" s="30"/>
      <c r="Q14" s="21">
        <v>361232.06520104746</v>
      </c>
      <c r="R14" s="21">
        <v>45527.50948495824</v>
      </c>
      <c r="S14" s="21">
        <v>32203.179943221505</v>
      </c>
      <c r="T14" s="21">
        <v>9786.868577538207</v>
      </c>
      <c r="U14" s="21">
        <v>273714.50719532947</v>
      </c>
      <c r="V14" s="30"/>
      <c r="W14" s="21">
        <v>361317.21020398795</v>
      </c>
      <c r="X14" s="21">
        <v>42536.07255982903</v>
      </c>
      <c r="Y14" s="21">
        <v>29778.978739981998</v>
      </c>
      <c r="Z14" s="21">
        <v>8805.997166210778</v>
      </c>
      <c r="AA14" s="21">
        <v>280196.1617379661</v>
      </c>
      <c r="AB14" s="30"/>
      <c r="AC14" s="21">
        <v>355238.98502225155</v>
      </c>
      <c r="AD14" s="21">
        <v>45147.41510392837</v>
      </c>
      <c r="AE14" s="21">
        <v>36560.133230256004</v>
      </c>
      <c r="AF14" s="21">
        <v>9233.780270336003</v>
      </c>
      <c r="AG14" s="21">
        <v>264297.65641773114</v>
      </c>
      <c r="AH14" s="30"/>
      <c r="AI14" s="21">
        <v>342010.8393553745</v>
      </c>
      <c r="AJ14" s="21">
        <v>45284.38652682968</v>
      </c>
      <c r="AK14" s="21">
        <v>30370.189187782</v>
      </c>
      <c r="AL14" s="21">
        <v>7628.141833492385</v>
      </c>
      <c r="AM14" s="21">
        <v>258728.12180727045</v>
      </c>
      <c r="AN14" s="30"/>
      <c r="AO14" s="21">
        <v>347845.69894994097</v>
      </c>
      <c r="AP14" s="21">
        <v>44179.30109554559</v>
      </c>
      <c r="AQ14" s="21">
        <v>30017.552250022003</v>
      </c>
      <c r="AR14" s="21">
        <v>7128.368914707475</v>
      </c>
      <c r="AS14" s="21">
        <v>266520.4766896659</v>
      </c>
      <c r="AU14" s="21">
        <v>332461.4188511189</v>
      </c>
      <c r="AV14" s="21">
        <v>44880.28861996915</v>
      </c>
      <c r="AW14" s="21">
        <v>25042.635495935498</v>
      </c>
      <c r="AX14" s="21">
        <v>7319.049293073351</v>
      </c>
      <c r="AY14" s="21">
        <v>255219.44544214086</v>
      </c>
      <c r="BA14" s="21">
        <v>328270.0120907616</v>
      </c>
      <c r="BB14" s="21">
        <v>44823.07234894199</v>
      </c>
      <c r="BC14" s="21">
        <v>23598.43843403241</v>
      </c>
      <c r="BD14" s="21">
        <v>6573.396591289402</v>
      </c>
      <c r="BE14" s="21">
        <v>253275.10471649782</v>
      </c>
      <c r="BG14" s="21">
        <v>324724.99413531105</v>
      </c>
      <c r="BH14" s="21">
        <v>46777.69698518358</v>
      </c>
      <c r="BI14" s="21">
        <v>23023.78297838359</v>
      </c>
      <c r="BJ14" s="21">
        <v>6706.213952385347</v>
      </c>
      <c r="BK14" s="21">
        <v>248217.30021935853</v>
      </c>
      <c r="BM14" s="21">
        <v>300822.8449651372</v>
      </c>
      <c r="BN14" s="21">
        <v>42876.46905950898</v>
      </c>
      <c r="BO14" s="21">
        <v>17996.73802856237</v>
      </c>
      <c r="BP14" s="21">
        <v>6519.983895202631</v>
      </c>
      <c r="BQ14" s="21">
        <v>233429.6539818632</v>
      </c>
      <c r="BS14" s="13"/>
      <c r="BT14" s="13"/>
      <c r="BU14" s="13"/>
      <c r="BV14" s="13"/>
      <c r="BW14" s="13"/>
    </row>
    <row r="15" spans="1:75" ht="15">
      <c r="A15" s="138"/>
      <c r="B15" s="138"/>
      <c r="C15" s="3"/>
      <c r="D15" s="3"/>
      <c r="E15" s="31"/>
      <c r="F15" s="31"/>
      <c r="G15" s="31"/>
      <c r="H15" s="31"/>
      <c r="I15" s="31"/>
      <c r="J15" s="31"/>
      <c r="K15" s="10"/>
      <c r="L15" s="10"/>
      <c r="M15" s="10"/>
      <c r="N15" s="10"/>
      <c r="O15" s="10"/>
      <c r="P15" s="66"/>
      <c r="Q15" s="31"/>
      <c r="R15" s="32"/>
      <c r="S15" s="32"/>
      <c r="T15" s="32"/>
      <c r="U15" s="32"/>
      <c r="V15" s="32"/>
      <c r="W15" s="10"/>
      <c r="X15" s="10"/>
      <c r="Y15" s="10"/>
      <c r="Z15" s="10"/>
      <c r="AA15" s="10"/>
      <c r="AB15" s="66"/>
      <c r="AC15" s="10"/>
      <c r="AD15" s="10"/>
      <c r="AE15" s="10"/>
      <c r="AF15" s="10"/>
      <c r="AG15" s="10"/>
      <c r="AH15" s="66"/>
      <c r="AI15" s="10"/>
      <c r="AJ15" s="10"/>
      <c r="AK15" s="10"/>
      <c r="AL15" s="10"/>
      <c r="AM15" s="10"/>
      <c r="AN15" s="66"/>
      <c r="AO15" s="10"/>
      <c r="AP15" s="10"/>
      <c r="AQ15" s="10"/>
      <c r="AR15" s="10"/>
      <c r="AS15" s="10"/>
      <c r="AU15" s="10"/>
      <c r="AV15" s="10"/>
      <c r="AW15" s="10"/>
      <c r="AX15" s="10"/>
      <c r="AY15" s="10"/>
      <c r="BA15" s="10"/>
      <c r="BB15" s="10"/>
      <c r="BC15" s="10"/>
      <c r="BD15" s="10"/>
      <c r="BE15" s="10"/>
      <c r="BG15" s="10"/>
      <c r="BH15" s="10"/>
      <c r="BI15" s="10"/>
      <c r="BJ15" s="10"/>
      <c r="BK15" s="10"/>
      <c r="BM15" s="10"/>
      <c r="BN15" s="10"/>
      <c r="BO15" s="10"/>
      <c r="BP15" s="10"/>
      <c r="BQ15" s="10"/>
      <c r="BS15" s="13"/>
      <c r="BT15" s="13"/>
      <c r="BU15" s="13"/>
      <c r="BV15" s="13"/>
      <c r="BW15" s="13"/>
    </row>
    <row r="16" spans="1:75" ht="15">
      <c r="A16" s="138" t="s">
        <v>35</v>
      </c>
      <c r="B16" s="138"/>
      <c r="C16" s="3" t="s">
        <v>26</v>
      </c>
      <c r="D16" s="3"/>
      <c r="E16" s="28">
        <v>3961.076</v>
      </c>
      <c r="F16" s="28">
        <v>53</v>
      </c>
      <c r="G16" s="32" t="s">
        <v>14</v>
      </c>
      <c r="H16" s="28">
        <v>42</v>
      </c>
      <c r="I16" s="28">
        <v>3866.076</v>
      </c>
      <c r="J16" s="28"/>
      <c r="K16" s="28">
        <v>3947.0029999999997</v>
      </c>
      <c r="L16" s="28">
        <v>50.589838588754</v>
      </c>
      <c r="M16" s="28" t="s">
        <v>14</v>
      </c>
      <c r="N16" s="28">
        <v>33.153</v>
      </c>
      <c r="O16" s="28">
        <v>3863.260161411246</v>
      </c>
      <c r="P16" s="28"/>
      <c r="Q16" s="28">
        <v>3902.5950000000003</v>
      </c>
      <c r="R16" s="28">
        <v>61.11656242977209</v>
      </c>
      <c r="S16" s="28">
        <v>0</v>
      </c>
      <c r="T16" s="28">
        <v>35.357</v>
      </c>
      <c r="U16" s="28">
        <v>3806.1214375702284</v>
      </c>
      <c r="V16" s="28"/>
      <c r="W16" s="28">
        <v>3869.7619</v>
      </c>
      <c r="X16" s="28">
        <v>53.977435210125606</v>
      </c>
      <c r="Y16" s="28" t="s">
        <v>14</v>
      </c>
      <c r="Z16" s="28">
        <v>34.867</v>
      </c>
      <c r="AA16" s="28">
        <v>3780.917464789874</v>
      </c>
      <c r="AB16" s="28"/>
      <c r="AC16" s="28">
        <v>4076.8143490355155</v>
      </c>
      <c r="AD16" s="28">
        <v>71.49287797951919</v>
      </c>
      <c r="AE16" s="28" t="s">
        <v>14</v>
      </c>
      <c r="AF16" s="28">
        <v>37.456</v>
      </c>
      <c r="AG16" s="28">
        <v>3967.8654710559963</v>
      </c>
      <c r="AH16" s="28"/>
      <c r="AI16" s="28">
        <v>3750.88889170659</v>
      </c>
      <c r="AJ16" s="28">
        <v>68.8159</v>
      </c>
      <c r="AK16" s="28">
        <v>0</v>
      </c>
      <c r="AL16" s="28">
        <v>31</v>
      </c>
      <c r="AM16" s="28">
        <v>3651.07299170659</v>
      </c>
      <c r="AN16" s="28"/>
      <c r="AO16" s="28">
        <v>3753.1160642814075</v>
      </c>
      <c r="AP16" s="28">
        <v>61.698813079299995</v>
      </c>
      <c r="AQ16" s="28">
        <v>0</v>
      </c>
      <c r="AR16" s="28">
        <v>40.97626488</v>
      </c>
      <c r="AS16" s="28">
        <v>3650.440986322107</v>
      </c>
      <c r="AU16" s="28">
        <v>3773.859112345164</v>
      </c>
      <c r="AV16" s="28">
        <v>51.0379528352</v>
      </c>
      <c r="AW16" s="28">
        <v>0</v>
      </c>
      <c r="AX16" s="28">
        <v>35.560065125</v>
      </c>
      <c r="AY16" s="28">
        <v>3687.2610943849636</v>
      </c>
      <c r="BA16" s="28">
        <v>2992.280195518252</v>
      </c>
      <c r="BB16" s="28">
        <v>25.11693482655</v>
      </c>
      <c r="BC16" s="28">
        <v>0</v>
      </c>
      <c r="BD16" s="28">
        <v>39.387259274</v>
      </c>
      <c r="BE16" s="28">
        <v>2927.7760014177024</v>
      </c>
      <c r="BG16" s="28">
        <v>564.3342753385213</v>
      </c>
      <c r="BH16" s="28">
        <v>18.95265507344</v>
      </c>
      <c r="BI16" s="28">
        <v>0</v>
      </c>
      <c r="BJ16" s="28">
        <v>39.268846176</v>
      </c>
      <c r="BK16" s="28">
        <v>506.1127740890812</v>
      </c>
      <c r="BM16" s="28">
        <v>549.2458592786948</v>
      </c>
      <c r="BN16" s="28">
        <v>0</v>
      </c>
      <c r="BO16" s="28">
        <v>0</v>
      </c>
      <c r="BP16" s="28">
        <v>0</v>
      </c>
      <c r="BQ16" s="28">
        <v>549.2458592786948</v>
      </c>
      <c r="BS16" s="13"/>
      <c r="BT16" s="13"/>
      <c r="BU16" s="13"/>
      <c r="BV16" s="13"/>
      <c r="BW16" s="13"/>
    </row>
    <row r="17" spans="1:75" ht="15">
      <c r="A17" s="138" t="s">
        <v>36</v>
      </c>
      <c r="B17" s="138"/>
      <c r="C17" s="3" t="s">
        <v>28</v>
      </c>
      <c r="D17" s="3"/>
      <c r="E17" s="28">
        <v>2761.380095166163</v>
      </c>
      <c r="F17" s="28">
        <v>1242</v>
      </c>
      <c r="G17" s="28">
        <v>38.797307432342286</v>
      </c>
      <c r="H17" s="28">
        <v>41</v>
      </c>
      <c r="I17" s="28">
        <v>1439.5827877338206</v>
      </c>
      <c r="J17" s="28"/>
      <c r="K17" s="28">
        <v>2416.99409</v>
      </c>
      <c r="L17" s="28">
        <v>1347.0684551501201</v>
      </c>
      <c r="M17" s="28">
        <v>41.51014716013927</v>
      </c>
      <c r="N17" s="28">
        <v>35.723678666517586</v>
      </c>
      <c r="O17" s="28">
        <v>992.6918090232232</v>
      </c>
      <c r="P17" s="28"/>
      <c r="Q17" s="28">
        <v>2450.3803648934645</v>
      </c>
      <c r="R17" s="28">
        <v>1275.2972399045475</v>
      </c>
      <c r="S17" s="28">
        <v>104.95210950960839</v>
      </c>
      <c r="T17" s="28">
        <v>35.628946327954864</v>
      </c>
      <c r="U17" s="28">
        <v>1034.5020691513537</v>
      </c>
      <c r="V17" s="28"/>
      <c r="W17" s="28">
        <v>2092.910069312207</v>
      </c>
      <c r="X17" s="28">
        <v>1125.10751231841</v>
      </c>
      <c r="Y17" s="28">
        <v>90.80963767112881</v>
      </c>
      <c r="Z17" s="28">
        <v>35.35516999999996</v>
      </c>
      <c r="AA17" s="28">
        <v>841.637749322668</v>
      </c>
      <c r="AB17" s="28"/>
      <c r="AC17" s="28">
        <v>2151.731022719781</v>
      </c>
      <c r="AD17" s="28">
        <v>1087.2006586678324</v>
      </c>
      <c r="AE17" s="28">
        <v>62.428000000000004</v>
      </c>
      <c r="AF17" s="28">
        <v>35.4505261459888</v>
      </c>
      <c r="AG17" s="28">
        <v>966.6518379059597</v>
      </c>
      <c r="AH17" s="28"/>
      <c r="AI17" s="28">
        <v>2155.493561308502</v>
      </c>
      <c r="AJ17" s="28">
        <v>1016.7667</v>
      </c>
      <c r="AK17" s="28">
        <v>63.72578543268268</v>
      </c>
      <c r="AL17" s="28">
        <v>34</v>
      </c>
      <c r="AM17" s="28">
        <v>1041.0010758758194</v>
      </c>
      <c r="AN17" s="28"/>
      <c r="AO17" s="28">
        <v>2532.2817779652055</v>
      </c>
      <c r="AP17" s="28">
        <v>1006.7057496825398</v>
      </c>
      <c r="AQ17" s="28">
        <v>173.30382883255</v>
      </c>
      <c r="AR17" s="28">
        <v>34.3485</v>
      </c>
      <c r="AS17" s="28">
        <v>1317.9236994501157</v>
      </c>
      <c r="AU17" s="28">
        <v>2042.9846762982404</v>
      </c>
      <c r="AV17" s="28">
        <v>779.5736586539601</v>
      </c>
      <c r="AW17" s="28">
        <v>121.49549258868049</v>
      </c>
      <c r="AX17" s="28">
        <v>35.69166</v>
      </c>
      <c r="AY17" s="28">
        <v>1106.2238650555998</v>
      </c>
      <c r="BA17" s="28">
        <v>1438.9295165681497</v>
      </c>
      <c r="BB17" s="28">
        <v>448.83328810318005</v>
      </c>
      <c r="BC17" s="28">
        <v>55.57943702135255</v>
      </c>
      <c r="BD17" s="28">
        <v>35.69166</v>
      </c>
      <c r="BE17" s="28">
        <v>898.8251314436171</v>
      </c>
      <c r="BG17" s="28">
        <v>1346.096078972211</v>
      </c>
      <c r="BH17" s="28">
        <v>433.66047767541</v>
      </c>
      <c r="BI17" s="28">
        <v>49.40050614578359</v>
      </c>
      <c r="BJ17" s="28">
        <v>37.57125</v>
      </c>
      <c r="BK17" s="28">
        <v>825.4638451510175</v>
      </c>
      <c r="BM17" s="28">
        <v>1351.4135440527853</v>
      </c>
      <c r="BN17" s="28">
        <v>632.7062277678399</v>
      </c>
      <c r="BO17" s="28">
        <v>43.16627380124112</v>
      </c>
      <c r="BP17" s="28">
        <v>0.1049</v>
      </c>
      <c r="BQ17" s="28">
        <v>675.4361424837042</v>
      </c>
      <c r="BS17" s="13"/>
      <c r="BT17" s="13"/>
      <c r="BU17" s="13"/>
      <c r="BV17" s="13"/>
      <c r="BW17" s="13"/>
    </row>
    <row r="18" spans="1:75" ht="15">
      <c r="A18" s="138"/>
      <c r="B18" s="138"/>
      <c r="C18" s="3" t="s">
        <v>29</v>
      </c>
      <c r="D18" s="3"/>
      <c r="E18" s="28">
        <v>16487.340785891032</v>
      </c>
      <c r="F18" s="28">
        <v>1984</v>
      </c>
      <c r="G18" s="28">
        <v>1117.915510546063</v>
      </c>
      <c r="H18" s="28">
        <v>36</v>
      </c>
      <c r="I18" s="28">
        <v>13349.42527534497</v>
      </c>
      <c r="J18" s="28"/>
      <c r="K18" s="28">
        <v>15159.249</v>
      </c>
      <c r="L18" s="28">
        <v>3116.624131998019</v>
      </c>
      <c r="M18" s="28">
        <v>942.4700283273183</v>
      </c>
      <c r="N18" s="28">
        <v>40.870384121361184</v>
      </c>
      <c r="O18" s="28">
        <v>11059.284455553303</v>
      </c>
      <c r="P18" s="28"/>
      <c r="Q18" s="28">
        <v>14190.624374695259</v>
      </c>
      <c r="R18" s="28">
        <v>1866.1840525549558</v>
      </c>
      <c r="S18" s="28">
        <v>1667.9170619965664</v>
      </c>
      <c r="T18" s="28">
        <v>38.08256603821098</v>
      </c>
      <c r="U18" s="28">
        <v>10618.440694105526</v>
      </c>
      <c r="V18" s="28"/>
      <c r="W18" s="28">
        <v>16447.138259448526</v>
      </c>
      <c r="X18" s="28">
        <v>1992.1801152714613</v>
      </c>
      <c r="Y18" s="28">
        <v>1721.1575145980082</v>
      </c>
      <c r="Z18" s="28">
        <v>37.4</v>
      </c>
      <c r="AA18" s="28">
        <v>12696.400629579057</v>
      </c>
      <c r="AB18" s="28"/>
      <c r="AC18" s="28">
        <v>14635.966132676913</v>
      </c>
      <c r="AD18" s="28">
        <v>1785.578535452645</v>
      </c>
      <c r="AE18" s="28">
        <v>487.4078904348316</v>
      </c>
      <c r="AF18" s="28">
        <v>31.0545364744788</v>
      </c>
      <c r="AG18" s="28">
        <v>12331.925170314957</v>
      </c>
      <c r="AH18" s="28"/>
      <c r="AI18" s="28">
        <v>13901.26670641383</v>
      </c>
      <c r="AJ18" s="28">
        <v>1940.274</v>
      </c>
      <c r="AK18" s="28">
        <v>469.591</v>
      </c>
      <c r="AL18" s="28">
        <v>32.481</v>
      </c>
      <c r="AM18" s="28">
        <v>11458.92070641383</v>
      </c>
      <c r="AN18" s="28"/>
      <c r="AO18" s="28">
        <v>13908.325306407052</v>
      </c>
      <c r="AP18" s="28">
        <v>1770.0175049514799</v>
      </c>
      <c r="AQ18" s="28">
        <v>805.7690940858099</v>
      </c>
      <c r="AR18" s="28">
        <v>44.01661857447878</v>
      </c>
      <c r="AS18" s="28">
        <v>11288.522088795284</v>
      </c>
      <c r="AU18" s="28">
        <v>13767.304518010656</v>
      </c>
      <c r="AV18" s="28">
        <v>2028.2533885084504</v>
      </c>
      <c r="AW18" s="28">
        <v>926.126663126503</v>
      </c>
      <c r="AX18" s="28">
        <v>96.1366122744788</v>
      </c>
      <c r="AY18" s="28">
        <v>10716.787854101225</v>
      </c>
      <c r="BA18" s="28">
        <v>13931.057681498709</v>
      </c>
      <c r="BB18" s="28">
        <v>1958.6997809119498</v>
      </c>
      <c r="BC18" s="28">
        <v>1125.2244778196064</v>
      </c>
      <c r="BD18" s="28">
        <v>123.54251337447877</v>
      </c>
      <c r="BE18" s="28">
        <v>10723.590909392675</v>
      </c>
      <c r="BF18" s="13"/>
      <c r="BG18" s="28">
        <v>13137.154681649301</v>
      </c>
      <c r="BH18" s="28">
        <v>1943.3305407134703</v>
      </c>
      <c r="BI18" s="28">
        <v>1043.468656004887</v>
      </c>
      <c r="BJ18" s="28">
        <v>102.35528067447882</v>
      </c>
      <c r="BK18" s="28">
        <v>10048.000204256465</v>
      </c>
      <c r="BM18" s="28">
        <v>12056.645162732138</v>
      </c>
      <c r="BN18" s="28">
        <v>1835.78093775756</v>
      </c>
      <c r="BO18" s="28">
        <v>858.3517741570233</v>
      </c>
      <c r="BP18" s="28">
        <v>62.22993</v>
      </c>
      <c r="BQ18" s="28">
        <v>9300.282520817556</v>
      </c>
      <c r="BS18" s="13"/>
      <c r="BT18" s="13"/>
      <c r="BU18" s="13"/>
      <c r="BV18" s="13"/>
      <c r="BW18" s="13"/>
    </row>
    <row r="19" spans="1:75" ht="15" customHeight="1">
      <c r="A19" s="138"/>
      <c r="B19" s="138"/>
      <c r="C19" s="138" t="s">
        <v>31</v>
      </c>
      <c r="D19" s="138"/>
      <c r="E19" s="28">
        <v>5892.831906999998</v>
      </c>
      <c r="F19" s="28">
        <v>509</v>
      </c>
      <c r="G19" s="28">
        <v>140.80030416257304</v>
      </c>
      <c r="H19" s="28">
        <v>1.6</v>
      </c>
      <c r="I19" s="28">
        <v>5241.431602837424</v>
      </c>
      <c r="J19" s="28"/>
      <c r="K19" s="28">
        <v>6362.309088749997</v>
      </c>
      <c r="L19" s="28">
        <v>592.5999999999999</v>
      </c>
      <c r="M19" s="28">
        <v>59.105551845250694</v>
      </c>
      <c r="N19" s="28">
        <v>4.3</v>
      </c>
      <c r="O19" s="28">
        <v>5706.303536904746</v>
      </c>
      <c r="P19" s="28"/>
      <c r="Q19" s="28">
        <v>6348.638672475004</v>
      </c>
      <c r="R19" s="28">
        <v>715</v>
      </c>
      <c r="S19" s="28">
        <v>92.80590851766897</v>
      </c>
      <c r="T19" s="28">
        <v>19.1</v>
      </c>
      <c r="U19" s="28">
        <v>5521.732763957334</v>
      </c>
      <c r="V19" s="28"/>
      <c r="W19" s="28">
        <v>6983.170352653414</v>
      </c>
      <c r="X19" s="28">
        <v>889.20835</v>
      </c>
      <c r="Y19" s="28">
        <v>204.7177441691002</v>
      </c>
      <c r="Z19" s="28">
        <v>16.681</v>
      </c>
      <c r="AA19" s="28">
        <v>5872.563258484314</v>
      </c>
      <c r="AB19" s="28"/>
      <c r="AC19" s="28">
        <v>6926.445935613639</v>
      </c>
      <c r="AD19" s="28">
        <v>761.1924591931598</v>
      </c>
      <c r="AE19" s="28">
        <v>327.8957053151659</v>
      </c>
      <c r="AF19" s="28">
        <v>14.548826</v>
      </c>
      <c r="AG19" s="28">
        <v>5822.808945105313</v>
      </c>
      <c r="AH19" s="28"/>
      <c r="AI19" s="28">
        <v>8003.8349220959335</v>
      </c>
      <c r="AJ19" s="28">
        <v>926.5971806660392</v>
      </c>
      <c r="AK19" s="28">
        <v>500.10358768095193</v>
      </c>
      <c r="AL19" s="28">
        <v>42.58282081051999</v>
      </c>
      <c r="AM19" s="28">
        <v>6534.551332938422</v>
      </c>
      <c r="AN19" s="28"/>
      <c r="AO19" s="28">
        <v>8235.72308991705</v>
      </c>
      <c r="AP19" s="28">
        <v>987.743835806189</v>
      </c>
      <c r="AQ19" s="28">
        <v>459.9602013955352</v>
      </c>
      <c r="AR19" s="28">
        <v>86.29892733866508</v>
      </c>
      <c r="AS19" s="28">
        <v>6701.720125376661</v>
      </c>
      <c r="AU19" s="28">
        <v>8434.821318164217</v>
      </c>
      <c r="AV19" s="28">
        <v>984.2478341522109</v>
      </c>
      <c r="AW19" s="28">
        <v>540.4813934897811</v>
      </c>
      <c r="AX19" s="28">
        <v>82.11352977070939</v>
      </c>
      <c r="AY19" s="28">
        <v>6827.978560751515</v>
      </c>
      <c r="BA19" s="28">
        <v>8580.874376191601</v>
      </c>
      <c r="BB19" s="28">
        <v>1062.8217665158572</v>
      </c>
      <c r="BC19" s="28">
        <v>466.01460366677566</v>
      </c>
      <c r="BD19" s="28">
        <v>109.20688075268768</v>
      </c>
      <c r="BE19" s="28">
        <v>6942.831125256281</v>
      </c>
      <c r="BG19" s="28">
        <v>8873.48957696905</v>
      </c>
      <c r="BH19" s="28">
        <v>999.2010590444822</v>
      </c>
      <c r="BI19" s="28">
        <v>489.5734286542955</v>
      </c>
      <c r="BJ19" s="28">
        <v>134.41333433669277</v>
      </c>
      <c r="BK19" s="28">
        <v>7250.301754933579</v>
      </c>
      <c r="BM19" s="28">
        <v>9994.563594789173</v>
      </c>
      <c r="BN19" s="28">
        <v>1353.3369433567548</v>
      </c>
      <c r="BO19" s="28">
        <v>493.1950884500773</v>
      </c>
      <c r="BP19" s="28">
        <v>166.3601847086395</v>
      </c>
      <c r="BQ19" s="28">
        <v>8004.416996783535</v>
      </c>
      <c r="BS19" s="13"/>
      <c r="BT19" s="13"/>
      <c r="BU19" s="13"/>
      <c r="BV19" s="13"/>
      <c r="BW19" s="13"/>
    </row>
    <row r="20" spans="1:75" ht="15" customHeight="1">
      <c r="A20" s="138"/>
      <c r="B20" s="138"/>
      <c r="C20" s="138" t="s">
        <v>37</v>
      </c>
      <c r="D20" s="138"/>
      <c r="E20" s="28">
        <v>3061.8609048338367</v>
      </c>
      <c r="F20" s="32" t="s">
        <v>14</v>
      </c>
      <c r="G20" s="28">
        <v>503.35518202159477</v>
      </c>
      <c r="H20" s="32" t="s">
        <v>14</v>
      </c>
      <c r="I20" s="28">
        <v>2558.505722812242</v>
      </c>
      <c r="J20" s="28"/>
      <c r="K20" s="28">
        <v>3675.8783499999995</v>
      </c>
      <c r="L20" s="28" t="s">
        <v>14</v>
      </c>
      <c r="M20" s="28">
        <v>585.269618214076</v>
      </c>
      <c r="N20" s="28" t="s">
        <v>14</v>
      </c>
      <c r="O20" s="28">
        <v>3090.6087317859237</v>
      </c>
      <c r="P20" s="28"/>
      <c r="Q20" s="28">
        <v>3371.4059604112795</v>
      </c>
      <c r="R20" s="28">
        <v>0</v>
      </c>
      <c r="S20" s="28">
        <v>647.7875495372189</v>
      </c>
      <c r="T20" s="28">
        <v>0</v>
      </c>
      <c r="U20" s="28">
        <v>2723.618410874061</v>
      </c>
      <c r="V20" s="28"/>
      <c r="W20" s="28">
        <v>2752.9147422392684</v>
      </c>
      <c r="X20" s="28" t="s">
        <v>14</v>
      </c>
      <c r="Y20" s="28">
        <v>577.8</v>
      </c>
      <c r="Z20" s="28" t="s">
        <v>14</v>
      </c>
      <c r="AA20" s="28">
        <v>2175.1147422392687</v>
      </c>
      <c r="AB20" s="28"/>
      <c r="AC20" s="28">
        <v>2443.812254191173</v>
      </c>
      <c r="AD20" s="28" t="s">
        <v>14</v>
      </c>
      <c r="AE20" s="28">
        <v>529.1</v>
      </c>
      <c r="AF20" s="28" t="s">
        <v>14</v>
      </c>
      <c r="AG20" s="28">
        <v>1914.712254191173</v>
      </c>
      <c r="AH20" s="28"/>
      <c r="AI20" s="28">
        <v>2327.449015240948</v>
      </c>
      <c r="AJ20" s="28">
        <v>0</v>
      </c>
      <c r="AK20" s="28">
        <v>467.9255</v>
      </c>
      <c r="AL20" s="28">
        <v>0</v>
      </c>
      <c r="AM20" s="28">
        <v>1859.523515240948</v>
      </c>
      <c r="AN20" s="28"/>
      <c r="AO20" s="28">
        <v>1558.5184983627687</v>
      </c>
      <c r="AP20" s="28">
        <v>0</v>
      </c>
      <c r="AQ20" s="28">
        <v>510.8054</v>
      </c>
      <c r="AR20" s="28">
        <v>0</v>
      </c>
      <c r="AS20" s="28">
        <v>1047.7130983627687</v>
      </c>
      <c r="AU20" s="28">
        <v>1714.2834123746172</v>
      </c>
      <c r="AV20" s="28">
        <v>0</v>
      </c>
      <c r="AW20" s="28">
        <v>507.665</v>
      </c>
      <c r="AX20" s="28">
        <v>0</v>
      </c>
      <c r="AY20" s="28">
        <v>1206.6184123746173</v>
      </c>
      <c r="BA20" s="28">
        <v>1766.8404631484411</v>
      </c>
      <c r="BB20" s="28">
        <v>26.76797</v>
      </c>
      <c r="BC20" s="28">
        <v>453.711</v>
      </c>
      <c r="BD20" s="28">
        <v>0</v>
      </c>
      <c r="BE20" s="28">
        <v>1286.361493148441</v>
      </c>
      <c r="BG20" s="28">
        <v>1489.5543490227333</v>
      </c>
      <c r="BH20" s="28">
        <v>33.367</v>
      </c>
      <c r="BI20" s="28">
        <v>594.197</v>
      </c>
      <c r="BJ20" s="28">
        <v>0</v>
      </c>
      <c r="BK20" s="28">
        <v>861.9903490227333</v>
      </c>
      <c r="BM20" s="28">
        <v>1646.2419931326217</v>
      </c>
      <c r="BN20" s="28">
        <v>135.408</v>
      </c>
      <c r="BO20" s="28">
        <v>620.961114865351</v>
      </c>
      <c r="BP20" s="28">
        <v>0</v>
      </c>
      <c r="BQ20" s="28">
        <v>889.8728782672708</v>
      </c>
      <c r="BS20" s="13"/>
      <c r="BT20" s="13"/>
      <c r="BU20" s="13"/>
      <c r="BV20" s="13"/>
      <c r="BW20" s="13"/>
    </row>
    <row r="21" spans="1:75" ht="15" customHeight="1">
      <c r="A21" s="138"/>
      <c r="B21" s="138"/>
      <c r="C21" s="138" t="s">
        <v>32</v>
      </c>
      <c r="D21" s="138"/>
      <c r="E21" s="28">
        <v>915.1990000000001</v>
      </c>
      <c r="F21" s="28">
        <v>821.7265687609492</v>
      </c>
      <c r="G21" s="28">
        <v>47.057875499999966</v>
      </c>
      <c r="H21" s="28">
        <v>11.5</v>
      </c>
      <c r="I21" s="28">
        <v>34.914555739050854</v>
      </c>
      <c r="J21" s="28"/>
      <c r="K21" s="28">
        <v>1095.629</v>
      </c>
      <c r="L21" s="28">
        <v>986.1387901224418</v>
      </c>
      <c r="M21" s="28">
        <v>52.2194241244417</v>
      </c>
      <c r="N21" s="28">
        <v>13.7</v>
      </c>
      <c r="O21" s="28">
        <v>43.57078575311637</v>
      </c>
      <c r="P21" s="28"/>
      <c r="Q21" s="28">
        <v>899.8530000000001</v>
      </c>
      <c r="R21" s="28">
        <v>770.7493384499996</v>
      </c>
      <c r="S21" s="28">
        <v>49.21280104999997</v>
      </c>
      <c r="T21" s="28">
        <v>31.9</v>
      </c>
      <c r="U21" s="28">
        <v>47.99086050000046</v>
      </c>
      <c r="V21" s="28"/>
      <c r="W21" s="28">
        <v>933.3385647000001</v>
      </c>
      <c r="X21" s="28">
        <v>799.2837640000005</v>
      </c>
      <c r="Y21" s="28">
        <v>51.109999999999985</v>
      </c>
      <c r="Z21" s="28">
        <v>29.759999999999998</v>
      </c>
      <c r="AA21" s="28">
        <v>53.18480069999966</v>
      </c>
      <c r="AB21" s="28"/>
      <c r="AC21" s="28">
        <v>921.0344059999999</v>
      </c>
      <c r="AD21" s="28">
        <v>781.2040618799992</v>
      </c>
      <c r="AE21" s="28">
        <v>56.208033599999965</v>
      </c>
      <c r="AF21" s="28">
        <v>26.130311400000007</v>
      </c>
      <c r="AG21" s="28">
        <v>57.491999120000656</v>
      </c>
      <c r="AH21" s="28"/>
      <c r="AI21" s="28">
        <v>936.4493690522006</v>
      </c>
      <c r="AJ21" s="28">
        <v>802.7767779653221</v>
      </c>
      <c r="AK21" s="28">
        <v>49.823827600701975</v>
      </c>
      <c r="AL21" s="28">
        <v>30.826622887171595</v>
      </c>
      <c r="AM21" s="28">
        <v>53.0221405990049</v>
      </c>
      <c r="AN21" s="28"/>
      <c r="AO21" s="28">
        <v>861.7992870513914</v>
      </c>
      <c r="AP21" s="28">
        <v>734.4871108590454</v>
      </c>
      <c r="AQ21" s="28">
        <v>48.48306428305369</v>
      </c>
      <c r="AR21" s="28">
        <v>35.58468819999998</v>
      </c>
      <c r="AS21" s="28">
        <v>43.24442370929231</v>
      </c>
      <c r="AU21" s="28">
        <v>1086.0641494115334</v>
      </c>
      <c r="AV21" s="28">
        <v>957.0429619103485</v>
      </c>
      <c r="AW21" s="28">
        <v>58.4885448205585</v>
      </c>
      <c r="AX21" s="28">
        <v>20.20200628246001</v>
      </c>
      <c r="AY21" s="28">
        <v>50.33063639816644</v>
      </c>
      <c r="BA21" s="28">
        <v>1115.5290980192349</v>
      </c>
      <c r="BB21" s="28">
        <v>979.5385985987891</v>
      </c>
      <c r="BC21" s="28">
        <v>50.74753272167027</v>
      </c>
      <c r="BD21" s="28">
        <v>20.76718805593659</v>
      </c>
      <c r="BE21" s="28">
        <v>64.4757786428389</v>
      </c>
      <c r="BG21" s="28">
        <v>1092.5975436940444</v>
      </c>
      <c r="BH21" s="28">
        <v>950.8050710075123</v>
      </c>
      <c r="BI21" s="28">
        <v>51.87135849725155</v>
      </c>
      <c r="BJ21" s="28">
        <v>21.058276462902743</v>
      </c>
      <c r="BK21" s="28">
        <v>68.86283772637776</v>
      </c>
      <c r="BM21" s="28">
        <v>1250.4100815525624</v>
      </c>
      <c r="BN21" s="28">
        <v>1044.843314637314</v>
      </c>
      <c r="BO21" s="28">
        <v>62.224082947845005</v>
      </c>
      <c r="BP21" s="28">
        <v>28.240092337069818</v>
      </c>
      <c r="BQ21" s="28">
        <v>115.10259163033348</v>
      </c>
      <c r="BS21" s="13"/>
      <c r="BT21" s="13"/>
      <c r="BU21" s="13"/>
      <c r="BV21" s="13"/>
      <c r="BW21" s="13"/>
    </row>
    <row r="22" spans="1:75" ht="15" customHeight="1">
      <c r="A22" s="138"/>
      <c r="B22" s="138"/>
      <c r="C22" s="138" t="s">
        <v>38</v>
      </c>
      <c r="D22" s="138"/>
      <c r="E22" s="28">
        <v>1939.1148680000001</v>
      </c>
      <c r="F22" s="28">
        <v>848.4</v>
      </c>
      <c r="G22" s="28">
        <v>550.6</v>
      </c>
      <c r="H22" s="28">
        <v>139.5</v>
      </c>
      <c r="I22" s="28">
        <v>400.614868</v>
      </c>
      <c r="J22" s="28"/>
      <c r="K22" s="28">
        <v>2912.0966100000005</v>
      </c>
      <c r="L22" s="28">
        <v>1280.9</v>
      </c>
      <c r="M22" s="28">
        <v>715.3</v>
      </c>
      <c r="N22" s="28">
        <v>253.3</v>
      </c>
      <c r="O22" s="28">
        <v>662.5966100000005</v>
      </c>
      <c r="P22" s="28"/>
      <c r="Q22" s="28">
        <v>4235.752600399999</v>
      </c>
      <c r="R22" s="28">
        <v>2022.9</v>
      </c>
      <c r="S22" s="28">
        <v>867</v>
      </c>
      <c r="T22" s="28">
        <v>299.1</v>
      </c>
      <c r="U22" s="28">
        <v>1046.7526003999992</v>
      </c>
      <c r="V22" s="28"/>
      <c r="W22" s="28">
        <v>1719.0346999999992</v>
      </c>
      <c r="X22" s="28">
        <v>662.7830000000001</v>
      </c>
      <c r="Y22" s="28">
        <v>263.54384000000005</v>
      </c>
      <c r="Z22" s="28">
        <v>135.29799999999997</v>
      </c>
      <c r="AA22" s="28">
        <v>657.4098599999991</v>
      </c>
      <c r="AB22" s="28"/>
      <c r="AC22" s="28">
        <v>1752.81880559301</v>
      </c>
      <c r="AD22" s="28">
        <v>383.2656770866679</v>
      </c>
      <c r="AE22" s="28">
        <v>267.42304260000014</v>
      </c>
      <c r="AF22" s="28">
        <v>242.6404604</v>
      </c>
      <c r="AG22" s="28">
        <v>859.489625506342</v>
      </c>
      <c r="AH22" s="28"/>
      <c r="AI22" s="28">
        <v>2763.691870560882</v>
      </c>
      <c r="AJ22" s="28">
        <v>939.8377955308835</v>
      </c>
      <c r="AK22" s="28">
        <v>219.74249151361857</v>
      </c>
      <c r="AL22" s="28">
        <v>206.78757043423556</v>
      </c>
      <c r="AM22" s="28">
        <v>1397.3240130821446</v>
      </c>
      <c r="AN22" s="28"/>
      <c r="AO22" s="28">
        <v>2089.535804233241</v>
      </c>
      <c r="AP22" s="28">
        <v>1112.0394286251724</v>
      </c>
      <c r="AQ22" s="28">
        <v>265.10845311842616</v>
      </c>
      <c r="AR22" s="28">
        <v>246.76039789282984</v>
      </c>
      <c r="AS22" s="28">
        <v>465.6275245968126</v>
      </c>
      <c r="AU22" s="28">
        <v>3056.0640913035068</v>
      </c>
      <c r="AV22" s="28">
        <v>1475.9249731158066</v>
      </c>
      <c r="AW22" s="28">
        <v>404.4348486864212</v>
      </c>
      <c r="AX22" s="28">
        <v>348.082858312364</v>
      </c>
      <c r="AY22" s="28">
        <v>827.621411188915</v>
      </c>
      <c r="BA22" s="28">
        <v>4053.9632787437954</v>
      </c>
      <c r="BB22" s="28">
        <v>1181.1680149730753</v>
      </c>
      <c r="BC22" s="28">
        <v>377.4578848396104</v>
      </c>
      <c r="BD22" s="28">
        <v>493.6399534804326</v>
      </c>
      <c r="BE22" s="28">
        <v>2001.6974254506772</v>
      </c>
      <c r="BG22" s="28">
        <v>6458.5511535058595</v>
      </c>
      <c r="BH22" s="28">
        <v>1798.2008575617465</v>
      </c>
      <c r="BI22" s="28">
        <v>614.8550921711831</v>
      </c>
      <c r="BJ22" s="28">
        <v>737.2607498469638</v>
      </c>
      <c r="BK22" s="28">
        <v>3308.234453925966</v>
      </c>
      <c r="BM22" s="28">
        <v>9304.376986407913</v>
      </c>
      <c r="BN22" s="28">
        <v>2027.896620769089</v>
      </c>
      <c r="BO22" s="28">
        <v>864.1360907256806</v>
      </c>
      <c r="BP22" s="28">
        <v>840.3199528043173</v>
      </c>
      <c r="BQ22" s="28">
        <v>5963.2099525654985</v>
      </c>
      <c r="BS22" s="13"/>
      <c r="BT22" s="13"/>
      <c r="BU22" s="13"/>
      <c r="BV22" s="13"/>
      <c r="BW22" s="13"/>
    </row>
    <row r="23" spans="1:75" ht="15">
      <c r="A23" s="138"/>
      <c r="B23" s="138"/>
      <c r="C23" s="3" t="s">
        <v>39</v>
      </c>
      <c r="D23" s="115"/>
      <c r="E23" s="28">
        <v>582.7342250000002</v>
      </c>
      <c r="F23" s="28">
        <v>25.641374999999996</v>
      </c>
      <c r="G23" s="28">
        <v>3.3881490000000003</v>
      </c>
      <c r="H23" s="32" t="s">
        <v>14</v>
      </c>
      <c r="I23" s="28">
        <v>553.7047010000001</v>
      </c>
      <c r="J23" s="28"/>
      <c r="K23" s="28">
        <v>578.3895012500001</v>
      </c>
      <c r="L23" s="28">
        <v>15.888375</v>
      </c>
      <c r="M23" s="28">
        <v>3.3290189999999997</v>
      </c>
      <c r="N23" s="28" t="s">
        <v>14</v>
      </c>
      <c r="O23" s="28">
        <v>559.1721072500001</v>
      </c>
      <c r="P23" s="28"/>
      <c r="Q23" s="28">
        <v>650.629427125</v>
      </c>
      <c r="R23" s="28">
        <v>11.3338125</v>
      </c>
      <c r="S23" s="28">
        <v>3.0985500000000004</v>
      </c>
      <c r="T23" s="28">
        <v>2</v>
      </c>
      <c r="U23" s="28">
        <v>634.1970646249999</v>
      </c>
      <c r="V23" s="28"/>
      <c r="W23" s="28">
        <v>714.4715430812499</v>
      </c>
      <c r="X23" s="28">
        <v>20.99625</v>
      </c>
      <c r="Y23" s="28" t="s">
        <v>14</v>
      </c>
      <c r="Z23" s="28" t="s">
        <v>14</v>
      </c>
      <c r="AA23" s="28">
        <v>693.4752930812499</v>
      </c>
      <c r="AB23" s="28"/>
      <c r="AC23" s="28">
        <v>744.395079999325</v>
      </c>
      <c r="AD23" s="28">
        <v>20.99625</v>
      </c>
      <c r="AE23" s="28" t="s">
        <v>14</v>
      </c>
      <c r="AF23" s="28" t="s">
        <v>14</v>
      </c>
      <c r="AG23" s="28">
        <v>723.398829999325</v>
      </c>
      <c r="AH23" s="28"/>
      <c r="AI23" s="28">
        <v>868.33150371711</v>
      </c>
      <c r="AJ23" s="28">
        <v>17.759439999999998</v>
      </c>
      <c r="AK23" s="28">
        <v>0</v>
      </c>
      <c r="AL23" s="28">
        <v>0</v>
      </c>
      <c r="AM23" s="28">
        <v>850.5720637171099</v>
      </c>
      <c r="AN23" s="28"/>
      <c r="AO23" s="28">
        <v>986.9396593166352</v>
      </c>
      <c r="AP23" s="28">
        <v>14.55104</v>
      </c>
      <c r="AQ23" s="28">
        <v>0</v>
      </c>
      <c r="AR23" s="28">
        <v>0</v>
      </c>
      <c r="AS23" s="28">
        <v>972.3886193166352</v>
      </c>
      <c r="AU23" s="28">
        <v>1084.959302252352</v>
      </c>
      <c r="AV23" s="28">
        <v>13.556744999999998</v>
      </c>
      <c r="AW23" s="28">
        <v>0</v>
      </c>
      <c r="AX23" s="28">
        <v>0</v>
      </c>
      <c r="AY23" s="28">
        <v>1071.402557252352</v>
      </c>
      <c r="BA23" s="28">
        <v>1429.0842823261835</v>
      </c>
      <c r="BB23" s="28">
        <v>14.43033</v>
      </c>
      <c r="BC23" s="28">
        <v>0</v>
      </c>
      <c r="BD23" s="28">
        <v>0</v>
      </c>
      <c r="BE23" s="28">
        <v>1414.6539523261836</v>
      </c>
      <c r="BG23" s="28">
        <v>1481.0827965384328</v>
      </c>
      <c r="BH23" s="28">
        <v>7.6069752</v>
      </c>
      <c r="BI23" s="28">
        <v>0</v>
      </c>
      <c r="BJ23" s="28">
        <v>0</v>
      </c>
      <c r="BK23" s="28">
        <v>1473.4758213384328</v>
      </c>
      <c r="BM23" s="28">
        <v>1951.082041487698</v>
      </c>
      <c r="BN23" s="28">
        <v>22.4372</v>
      </c>
      <c r="BO23" s="28">
        <v>0</v>
      </c>
      <c r="BP23" s="28">
        <v>0</v>
      </c>
      <c r="BQ23" s="28">
        <v>1928.644841487698</v>
      </c>
      <c r="BS23" s="13"/>
      <c r="BT23" s="13"/>
      <c r="BU23" s="13"/>
      <c r="BV23" s="13"/>
      <c r="BW23" s="13"/>
    </row>
    <row r="24" spans="1:75" ht="15.75" thickBot="1">
      <c r="A24" s="138"/>
      <c r="B24" s="138"/>
      <c r="C24" s="3" t="s">
        <v>34</v>
      </c>
      <c r="D24" s="115"/>
      <c r="E24" s="28">
        <v>35601.53778589102</v>
      </c>
      <c r="F24" s="28">
        <v>5483.7679437609495</v>
      </c>
      <c r="G24" s="28">
        <v>2401.9143286625726</v>
      </c>
      <c r="H24" s="32">
        <v>271.6</v>
      </c>
      <c r="I24" s="28">
        <v>27444.255513467502</v>
      </c>
      <c r="J24" s="28"/>
      <c r="K24" s="30">
        <v>36147.54863999999</v>
      </c>
      <c r="L24" s="30">
        <v>7389.809590859335</v>
      </c>
      <c r="M24" s="30">
        <v>2399.203788671226</v>
      </c>
      <c r="N24" s="53">
        <v>381.0470627878788</v>
      </c>
      <c r="O24" s="30">
        <v>25977.488197681556</v>
      </c>
      <c r="P24" s="30"/>
      <c r="Q24" s="30">
        <v>36049.87940000001</v>
      </c>
      <c r="R24" s="30">
        <v>6722.581005839276</v>
      </c>
      <c r="S24" s="30">
        <v>3432.7739806110626</v>
      </c>
      <c r="T24" s="30">
        <v>459.16851236616577</v>
      </c>
      <c r="U24" s="30">
        <v>25435.35590118351</v>
      </c>
      <c r="V24" s="30"/>
      <c r="W24" s="30">
        <v>35512.740131434664</v>
      </c>
      <c r="X24" s="30">
        <v>5543.536426799998</v>
      </c>
      <c r="Y24" s="30">
        <v>2909.138736438237</v>
      </c>
      <c r="Z24" s="30">
        <v>289.3611699999999</v>
      </c>
      <c r="AA24" s="30">
        <v>26770.703798196428</v>
      </c>
      <c r="AB24" s="30"/>
      <c r="AC24" s="30">
        <v>33653.017985829356</v>
      </c>
      <c r="AD24" s="30">
        <v>4890.930520259823</v>
      </c>
      <c r="AE24" s="30">
        <v>1730.462671949998</v>
      </c>
      <c r="AF24" s="30">
        <v>387.28066042046765</v>
      </c>
      <c r="AG24" s="30">
        <v>26644.34413319907</v>
      </c>
      <c r="AH24" s="30"/>
      <c r="AI24" s="30">
        <v>34707.405840096</v>
      </c>
      <c r="AJ24" s="30">
        <v>5712.8277941622455</v>
      </c>
      <c r="AK24" s="30">
        <v>1770.912192227955</v>
      </c>
      <c r="AL24" s="30">
        <v>377.67801413192717</v>
      </c>
      <c r="AM24" s="30">
        <v>26845.98783957387</v>
      </c>
      <c r="AN24" s="30"/>
      <c r="AO24" s="30">
        <v>33926.23948753476</v>
      </c>
      <c r="AP24" s="30">
        <v>5687.243483003726</v>
      </c>
      <c r="AQ24" s="30">
        <v>2263.430041715375</v>
      </c>
      <c r="AR24" s="30">
        <v>487.98539688597367</v>
      </c>
      <c r="AS24" s="30">
        <v>25487.580565929682</v>
      </c>
      <c r="AU24" s="30">
        <v>34960.34058016029</v>
      </c>
      <c r="AV24" s="30">
        <v>6289.637514175975</v>
      </c>
      <c r="AW24" s="30">
        <v>2558.691942711944</v>
      </c>
      <c r="AX24" s="30">
        <v>617.7867317650123</v>
      </c>
      <c r="AY24" s="30">
        <v>25494.224391507363</v>
      </c>
      <c r="BA24" s="30">
        <v>35308.55889201437</v>
      </c>
      <c r="BB24" s="30">
        <v>5697.376683929402</v>
      </c>
      <c r="BC24" s="30">
        <v>2528.734936069015</v>
      </c>
      <c r="BD24" s="30">
        <v>822.2354549375357</v>
      </c>
      <c r="BE24" s="30">
        <v>26260.21181707842</v>
      </c>
      <c r="BG24" s="30">
        <v>34442.860455690156</v>
      </c>
      <c r="BH24" s="30">
        <v>6185.124636276061</v>
      </c>
      <c r="BI24" s="30">
        <v>2843.3660414734004</v>
      </c>
      <c r="BJ24" s="30">
        <v>1071.9277374970382</v>
      </c>
      <c r="BK24" s="30">
        <v>24342.442040443657</v>
      </c>
      <c r="BM24" s="30">
        <v>38103.97926343359</v>
      </c>
      <c r="BN24" s="30">
        <v>7052.4092442885585</v>
      </c>
      <c r="BO24" s="30">
        <v>2942.034424947218</v>
      </c>
      <c r="BP24" s="30">
        <v>1097.2550598500268</v>
      </c>
      <c r="BQ24" s="30">
        <v>27426.21178331429</v>
      </c>
      <c r="BS24" s="13"/>
      <c r="BT24" s="13"/>
      <c r="BU24" s="13"/>
      <c r="BV24" s="13"/>
      <c r="BW24" s="13"/>
    </row>
    <row r="25" spans="1:69" ht="15.75" customHeight="1" thickBot="1">
      <c r="A25" s="138" t="s">
        <v>40</v>
      </c>
      <c r="B25" s="138"/>
      <c r="C25" s="138"/>
      <c r="D25" s="3"/>
      <c r="E25" s="21">
        <v>393914.73574020376</v>
      </c>
      <c r="F25" s="21">
        <v>49936.999134694735</v>
      </c>
      <c r="G25" s="21">
        <v>35422.22205748389</v>
      </c>
      <c r="H25" s="21">
        <v>7412.470397208273</v>
      </c>
      <c r="I25" s="21">
        <v>301143.04415081686</v>
      </c>
      <c r="J25" s="30"/>
      <c r="K25" s="21">
        <v>398359.71719569754</v>
      </c>
      <c r="L25" s="21">
        <v>49237.41041156881</v>
      </c>
      <c r="M25" s="21">
        <v>34653.237893329584</v>
      </c>
      <c r="N25" s="21">
        <v>9620.235153785128</v>
      </c>
      <c r="O25" s="21">
        <v>304848.83373701404</v>
      </c>
      <c r="P25" s="30"/>
      <c r="Q25" s="21">
        <v>397281.9446010475</v>
      </c>
      <c r="R25" s="21">
        <v>52250.09049079751</v>
      </c>
      <c r="S25" s="21">
        <v>35635.95392383257</v>
      </c>
      <c r="T25" s="21">
        <v>10246.037089904374</v>
      </c>
      <c r="U25" s="21">
        <v>299149.86309651297</v>
      </c>
      <c r="V25" s="30"/>
      <c r="W25" s="21">
        <v>396829.95033542265</v>
      </c>
      <c r="X25" s="21">
        <v>48079.60898662903</v>
      </c>
      <c r="Y25" s="21">
        <v>32688.117476420237</v>
      </c>
      <c r="Z25" s="21">
        <v>9095.358336210778</v>
      </c>
      <c r="AA25" s="21">
        <v>306966.8655361626</v>
      </c>
      <c r="AB25" s="30"/>
      <c r="AC25" s="21">
        <v>388892.0030080809</v>
      </c>
      <c r="AD25" s="21">
        <v>50038.345624188194</v>
      </c>
      <c r="AE25" s="21">
        <v>38290.595902206005</v>
      </c>
      <c r="AF25" s="21">
        <v>9621.06093075647</v>
      </c>
      <c r="AG25" s="21">
        <v>290942.0005509302</v>
      </c>
      <c r="AH25" s="30"/>
      <c r="AI25" s="21">
        <v>376718.2451954705</v>
      </c>
      <c r="AJ25" s="21">
        <v>50997.21432099192</v>
      </c>
      <c r="AK25" s="21">
        <v>32141.101380009957</v>
      </c>
      <c r="AL25" s="21">
        <v>8005.8198476243115</v>
      </c>
      <c r="AM25" s="21">
        <v>285574.1096468443</v>
      </c>
      <c r="AN25" s="30"/>
      <c r="AO25" s="21">
        <v>381771.9384374757</v>
      </c>
      <c r="AP25" s="21">
        <v>49866.544578549314</v>
      </c>
      <c r="AQ25" s="21">
        <v>32280.98229173738</v>
      </c>
      <c r="AR25" s="21">
        <v>7616.354311593448</v>
      </c>
      <c r="AS25" s="21">
        <v>292008.05725559563</v>
      </c>
      <c r="AU25" s="21">
        <v>367421.75943127915</v>
      </c>
      <c r="AV25" s="21">
        <v>51169.92613414513</v>
      </c>
      <c r="AW25" s="21">
        <v>27601.32743864744</v>
      </c>
      <c r="AX25" s="21">
        <v>7936.836024838363</v>
      </c>
      <c r="AY25" s="21">
        <v>280713.66983364825</v>
      </c>
      <c r="BA25" s="21">
        <v>363578.570982776</v>
      </c>
      <c r="BB25" s="21">
        <v>50520.449032871395</v>
      </c>
      <c r="BC25" s="21">
        <v>26127.173370101424</v>
      </c>
      <c r="BD25" s="21">
        <v>7395.632046226938</v>
      </c>
      <c r="BE25" s="21">
        <v>279535.31653357623</v>
      </c>
      <c r="BG25" s="21">
        <v>359167.8545910012</v>
      </c>
      <c r="BH25" s="21">
        <v>52962.82162145965</v>
      </c>
      <c r="BI25" s="21">
        <v>25867.14901985699</v>
      </c>
      <c r="BJ25" s="21">
        <v>7778.1416898823845</v>
      </c>
      <c r="BK25" s="21">
        <v>272559.7422598022</v>
      </c>
      <c r="BM25" s="21">
        <v>338926.8242285708</v>
      </c>
      <c r="BN25" s="21">
        <v>49928.87830379754</v>
      </c>
      <c r="BO25" s="21">
        <v>20938.772453509588</v>
      </c>
      <c r="BP25" s="21">
        <v>7617.238955052658</v>
      </c>
      <c r="BQ25" s="21">
        <v>260855.8657651775</v>
      </c>
    </row>
    <row r="26" spans="1:69" ht="15">
      <c r="A26" s="5" t="s">
        <v>41</v>
      </c>
      <c r="B26" s="138" t="s">
        <v>42</v>
      </c>
      <c r="C26" s="138"/>
      <c r="D26" s="3" t="s">
        <v>43</v>
      </c>
      <c r="E26" s="28">
        <v>4822.999</v>
      </c>
      <c r="F26" s="28">
        <v>4474.8</v>
      </c>
      <c r="G26" s="28">
        <v>286.5</v>
      </c>
      <c r="H26" s="28">
        <v>11.5</v>
      </c>
      <c r="I26" s="28">
        <v>50.19900000000007</v>
      </c>
      <c r="J26" s="28"/>
      <c r="K26" s="28">
        <v>4921.529</v>
      </c>
      <c r="L26" s="28">
        <v>4612.50856988711</v>
      </c>
      <c r="M26" s="28">
        <v>245.5</v>
      </c>
      <c r="N26" s="28">
        <v>13.7</v>
      </c>
      <c r="O26" s="28">
        <v>49.82043011289038</v>
      </c>
      <c r="P26" s="28"/>
      <c r="Q26" s="28">
        <v>4593.152258</v>
      </c>
      <c r="R26" s="28">
        <v>4224.9</v>
      </c>
      <c r="S26" s="28">
        <v>275</v>
      </c>
      <c r="T26" s="28">
        <v>31.9</v>
      </c>
      <c r="U26" s="28">
        <v>61.35225800000067</v>
      </c>
      <c r="V26" s="28"/>
      <c r="W26" s="28">
        <v>5077.304335700001</v>
      </c>
      <c r="X26" s="28">
        <v>4692.9400000000005</v>
      </c>
      <c r="Y26" s="28">
        <v>283.7</v>
      </c>
      <c r="Z26" s="28">
        <v>29.759999999999998</v>
      </c>
      <c r="AA26" s="28">
        <v>70.90433569999999</v>
      </c>
      <c r="AB26" s="28"/>
      <c r="AC26" s="28">
        <v>5144.846789000001</v>
      </c>
      <c r="AD26" s="28">
        <v>4704.4738598799995</v>
      </c>
      <c r="AE26" s="28">
        <v>334.2410336</v>
      </c>
      <c r="AF26" s="28">
        <v>26.130311400000007</v>
      </c>
      <c r="AG26" s="28">
        <v>80.00158412000158</v>
      </c>
      <c r="AH26" s="28"/>
      <c r="AI26" s="28">
        <v>5230.566017000001</v>
      </c>
      <c r="AJ26" s="28">
        <v>4858.903222965322</v>
      </c>
      <c r="AK26" s="28">
        <v>266.154197600702</v>
      </c>
      <c r="AL26" s="28">
        <v>30.826622887171595</v>
      </c>
      <c r="AM26" s="28">
        <v>74.6819735468053</v>
      </c>
      <c r="AN26" s="28"/>
      <c r="AO26" s="28">
        <v>3564.8472360513915</v>
      </c>
      <c r="AP26" s="28">
        <v>3255.527819859045</v>
      </c>
      <c r="AQ26" s="28">
        <v>212.6403042830537</v>
      </c>
      <c r="AR26" s="28">
        <v>35.58468819999998</v>
      </c>
      <c r="AS26" s="28">
        <v>61.09442370929313</v>
      </c>
      <c r="AT26" s="25"/>
      <c r="AU26" s="28">
        <v>5679.940781211533</v>
      </c>
      <c r="AV26" s="28">
        <v>5319.294926910349</v>
      </c>
      <c r="AW26" s="28">
        <v>268.7352118205585</v>
      </c>
      <c r="AX26" s="28">
        <v>20.20200628246001</v>
      </c>
      <c r="AY26" s="28">
        <v>71.70863619816586</v>
      </c>
      <c r="AZ26" s="25"/>
      <c r="BA26" s="28">
        <v>5284.965083045142</v>
      </c>
      <c r="BB26" s="28">
        <v>4838.324139641149</v>
      </c>
      <c r="BC26" s="28">
        <v>337.44156572167026</v>
      </c>
      <c r="BD26" s="28">
        <v>20.76718805593659</v>
      </c>
      <c r="BE26" s="28">
        <v>88.43218962638649</v>
      </c>
      <c r="BG26" s="28">
        <v>4701.598122575768</v>
      </c>
      <c r="BH26" s="28">
        <v>4362.654806408792</v>
      </c>
      <c r="BI26" s="28">
        <v>227.34038849725158</v>
      </c>
      <c r="BJ26" s="28">
        <v>21.058276462902743</v>
      </c>
      <c r="BK26" s="28">
        <v>90.54465120682184</v>
      </c>
      <c r="BM26" s="28">
        <v>5884.911869552564</v>
      </c>
      <c r="BN26" s="28">
        <v>5435.757562983001</v>
      </c>
      <c r="BO26" s="28">
        <v>275.651082947845</v>
      </c>
      <c r="BP26" s="28">
        <v>28.240092337069818</v>
      </c>
      <c r="BQ26" s="28">
        <v>145.26313128464773</v>
      </c>
    </row>
    <row r="27" spans="1:69" ht="15.75" customHeight="1">
      <c r="A27" s="3"/>
      <c r="B27" s="138"/>
      <c r="C27" s="138"/>
      <c r="D27" s="3" t="s">
        <v>44</v>
      </c>
      <c r="E27" s="28">
        <v>1939.1148680000001</v>
      </c>
      <c r="F27" s="28">
        <v>848.4</v>
      </c>
      <c r="G27" s="28">
        <v>550.6</v>
      </c>
      <c r="H27" s="28">
        <v>139.5</v>
      </c>
      <c r="I27" s="28">
        <v>400.614868</v>
      </c>
      <c r="J27" s="28"/>
      <c r="K27" s="28">
        <v>2912.0966100000005</v>
      </c>
      <c r="L27" s="28">
        <v>1280.9</v>
      </c>
      <c r="M27" s="28">
        <v>715.3</v>
      </c>
      <c r="N27" s="28">
        <v>253.3</v>
      </c>
      <c r="O27" s="28">
        <v>662.5966100000005</v>
      </c>
      <c r="P27" s="28"/>
      <c r="Q27" s="28">
        <v>4235.752600399999</v>
      </c>
      <c r="R27" s="28">
        <v>2022.9</v>
      </c>
      <c r="S27" s="28">
        <v>867</v>
      </c>
      <c r="T27" s="28">
        <v>299.1</v>
      </c>
      <c r="U27" s="28">
        <v>1046.7526003999992</v>
      </c>
      <c r="V27" s="28"/>
      <c r="W27" s="28">
        <v>5287.871485</v>
      </c>
      <c r="X27" s="28">
        <v>2644</v>
      </c>
      <c r="Y27" s="28">
        <v>864</v>
      </c>
      <c r="Z27" s="28">
        <v>353.2</v>
      </c>
      <c r="AA27" s="28">
        <v>1426.6714849999992</v>
      </c>
      <c r="AB27" s="28"/>
      <c r="AC27" s="28">
        <v>7140.457353666667</v>
      </c>
      <c r="AD27" s="28">
        <v>3361.5680820066677</v>
      </c>
      <c r="AE27" s="28">
        <v>989.1050426</v>
      </c>
      <c r="AF27" s="28">
        <v>565.3204604</v>
      </c>
      <c r="AG27" s="28">
        <v>2224.463768659999</v>
      </c>
      <c r="AH27" s="28"/>
      <c r="AI27" s="28">
        <v>9303.83988269142</v>
      </c>
      <c r="AJ27" s="28">
        <v>4555.194367013809</v>
      </c>
      <c r="AK27" s="28">
        <v>904.6205615136187</v>
      </c>
      <c r="AL27" s="28">
        <v>744.3235704342356</v>
      </c>
      <c r="AM27" s="28">
        <v>3099.701383729757</v>
      </c>
      <c r="AN27" s="28"/>
      <c r="AO27" s="28">
        <v>10297.336500320242</v>
      </c>
      <c r="AP27" s="28">
        <v>4922.682171525172</v>
      </c>
      <c r="AQ27" s="28">
        <v>986.9162962184262</v>
      </c>
      <c r="AR27" s="28">
        <v>644.3930720928298</v>
      </c>
      <c r="AS27" s="28">
        <v>3743.344960483814</v>
      </c>
      <c r="AT27" s="25"/>
      <c r="AU27" s="28">
        <v>15896.221365089506</v>
      </c>
      <c r="AV27" s="28">
        <v>7108.235220336806</v>
      </c>
      <c r="AW27" s="28">
        <v>1445.4212795864212</v>
      </c>
      <c r="AX27" s="28">
        <v>900.616672377364</v>
      </c>
      <c r="AY27" s="28">
        <v>6441.948192788916</v>
      </c>
      <c r="AZ27" s="25"/>
      <c r="BA27" s="28">
        <v>21190.563474364946</v>
      </c>
      <c r="BB27" s="28">
        <v>8361.97805760884</v>
      </c>
      <c r="BC27" s="28">
        <v>1526.7812003396105</v>
      </c>
      <c r="BD27" s="28">
        <v>1046.7537058864325</v>
      </c>
      <c r="BE27" s="28">
        <v>10255.050510530065</v>
      </c>
      <c r="BG27" s="28">
        <v>30416.565992054988</v>
      </c>
      <c r="BH27" s="28">
        <v>11226.508758078893</v>
      </c>
      <c r="BI27" s="28">
        <v>1814.594567971183</v>
      </c>
      <c r="BJ27" s="28">
        <v>1359.7183564129637</v>
      </c>
      <c r="BK27" s="28">
        <v>16015.744309591946</v>
      </c>
      <c r="BM27" s="28">
        <v>36067.567945490424</v>
      </c>
      <c r="BN27" s="28">
        <v>11797.938029453439</v>
      </c>
      <c r="BO27" s="28">
        <v>2565.9258381658447</v>
      </c>
      <c r="BP27" s="28">
        <v>1499.9931804566777</v>
      </c>
      <c r="BQ27" s="28">
        <v>20594.89652787114</v>
      </c>
    </row>
    <row r="28" spans="1:69" ht="15.75" thickBot="1">
      <c r="A28" s="3"/>
      <c r="B28" s="138"/>
      <c r="C28" s="138"/>
      <c r="D28" s="3" t="s">
        <v>35</v>
      </c>
      <c r="E28" s="28">
        <v>7364.261235749998</v>
      </c>
      <c r="F28" s="32">
        <v>509</v>
      </c>
      <c r="G28" s="28">
        <v>191.79999999999998</v>
      </c>
      <c r="H28" s="28">
        <v>1.6</v>
      </c>
      <c r="I28" s="28">
        <v>6661.861235749997</v>
      </c>
      <c r="J28" s="28"/>
      <c r="K28" s="28">
        <v>9106.792992649996</v>
      </c>
      <c r="L28" s="28">
        <v>592.5999999999999</v>
      </c>
      <c r="M28" s="28">
        <v>235.10000000000002</v>
      </c>
      <c r="N28" s="28">
        <v>4.3</v>
      </c>
      <c r="O28" s="28">
        <v>8274.792992649996</v>
      </c>
      <c r="P28" s="28"/>
      <c r="Q28" s="28">
        <v>9277.121647761254</v>
      </c>
      <c r="R28" s="28">
        <v>715</v>
      </c>
      <c r="S28" s="28">
        <v>261.70000000000005</v>
      </c>
      <c r="T28" s="28">
        <v>19.1</v>
      </c>
      <c r="U28" s="28">
        <v>8281.321647761255</v>
      </c>
      <c r="V28" s="28"/>
      <c r="W28" s="28">
        <v>9324.514455374823</v>
      </c>
      <c r="X28" s="28">
        <v>889.20835</v>
      </c>
      <c r="Y28" s="28">
        <v>223.012</v>
      </c>
      <c r="Z28" s="28">
        <v>16.681</v>
      </c>
      <c r="AA28" s="28">
        <v>8195.613105374823</v>
      </c>
      <c r="AB28" s="28"/>
      <c r="AC28" s="28">
        <v>9534.606759893633</v>
      </c>
      <c r="AD28" s="28">
        <v>992.4296391931598</v>
      </c>
      <c r="AE28" s="28">
        <v>388.068723</v>
      </c>
      <c r="AF28" s="28">
        <v>14.548826</v>
      </c>
      <c r="AG28" s="28">
        <v>8139.559571700473</v>
      </c>
      <c r="AH28" s="28"/>
      <c r="AI28" s="28">
        <v>10673.639634458894</v>
      </c>
      <c r="AJ28" s="28">
        <v>1168.307670666039</v>
      </c>
      <c r="AK28" s="28">
        <v>590.6732046000001</v>
      </c>
      <c r="AL28" s="28">
        <v>42.58282081052</v>
      </c>
      <c r="AM28" s="28">
        <v>8872.075938382335</v>
      </c>
      <c r="AN28" s="28"/>
      <c r="AO28" s="28">
        <v>11920.576999421886</v>
      </c>
      <c r="AP28" s="28">
        <v>1286.570101406189</v>
      </c>
      <c r="AQ28" s="28">
        <v>531.767770082</v>
      </c>
      <c r="AR28" s="28">
        <v>86.29892733866508</v>
      </c>
      <c r="AS28" s="28">
        <v>10015.940200595032</v>
      </c>
      <c r="AT28" s="25"/>
      <c r="AU28" s="28">
        <v>12952.6728637068</v>
      </c>
      <c r="AV28" s="28">
        <v>1258.7413091522108</v>
      </c>
      <c r="AW28" s="28">
        <v>616.5987688459477</v>
      </c>
      <c r="AX28" s="28">
        <v>82.11352977070939</v>
      </c>
      <c r="AY28" s="28">
        <v>10995.219255937931</v>
      </c>
      <c r="AZ28" s="25"/>
      <c r="BA28" s="28">
        <v>14648.255779626616</v>
      </c>
      <c r="BB28" s="28">
        <v>1484.5623673686662</v>
      </c>
      <c r="BC28" s="28">
        <v>570.0567841119866</v>
      </c>
      <c r="BD28" s="28">
        <v>109.20688075268768</v>
      </c>
      <c r="BE28" s="28">
        <v>12484.429747393277</v>
      </c>
      <c r="BG28" s="28">
        <v>18158.90748727404</v>
      </c>
      <c r="BH28" s="28">
        <v>1359.4207250444822</v>
      </c>
      <c r="BI28" s="28">
        <v>618.9847869638029</v>
      </c>
      <c r="BJ28" s="28">
        <v>134.41333433669277</v>
      </c>
      <c r="BK28" s="28">
        <v>16046.088640929058</v>
      </c>
      <c r="BM28" s="28">
        <v>22701.631987000303</v>
      </c>
      <c r="BN28" s="28">
        <v>1728.2155023567548</v>
      </c>
      <c r="BO28" s="28">
        <v>567.6795029370015</v>
      </c>
      <c r="BP28" s="28">
        <v>166.3601847086395</v>
      </c>
      <c r="BQ28" s="28">
        <v>20262.12241550774</v>
      </c>
    </row>
    <row r="29" spans="1:69" ht="15.75" thickBot="1">
      <c r="A29" s="3"/>
      <c r="B29" s="138"/>
      <c r="C29" s="138"/>
      <c r="D29" s="3" t="s">
        <v>34</v>
      </c>
      <c r="E29" s="21">
        <v>14126.375103749999</v>
      </c>
      <c r="F29" s="21">
        <v>5832.2</v>
      </c>
      <c r="G29" s="21">
        <v>1028.9</v>
      </c>
      <c r="H29" s="43">
        <v>152.6</v>
      </c>
      <c r="I29" s="21">
        <v>7112.675103749997</v>
      </c>
      <c r="J29" s="30"/>
      <c r="K29" s="21">
        <v>16940.418602649996</v>
      </c>
      <c r="L29" s="21">
        <v>6486.00856988711</v>
      </c>
      <c r="M29" s="21">
        <v>1195.9</v>
      </c>
      <c r="N29" s="43">
        <v>271.3</v>
      </c>
      <c r="O29" s="21">
        <v>8987.210032762887</v>
      </c>
      <c r="P29" s="30"/>
      <c r="Q29" s="21">
        <v>18106.02650616125</v>
      </c>
      <c r="R29" s="21">
        <v>6962.799999999999</v>
      </c>
      <c r="S29" s="21">
        <v>1403.7</v>
      </c>
      <c r="T29" s="42">
        <v>350.1</v>
      </c>
      <c r="U29" s="21">
        <v>9389.426506161255</v>
      </c>
      <c r="V29" s="30"/>
      <c r="W29" s="21">
        <v>19689.690276074823</v>
      </c>
      <c r="X29" s="21">
        <v>8226.14835</v>
      </c>
      <c r="Y29" s="21">
        <v>1370.712</v>
      </c>
      <c r="Z29" s="42">
        <v>399.64099999999996</v>
      </c>
      <c r="AA29" s="21">
        <v>9693.188926074821</v>
      </c>
      <c r="AB29" s="30"/>
      <c r="AC29" s="21">
        <v>21819.9109025603</v>
      </c>
      <c r="AD29" s="21">
        <v>9058.471581079828</v>
      </c>
      <c r="AE29" s="21">
        <v>1711.4147991999998</v>
      </c>
      <c r="AF29" s="42">
        <v>605.9995978</v>
      </c>
      <c r="AG29" s="21">
        <v>10444.024924480473</v>
      </c>
      <c r="AH29" s="30"/>
      <c r="AI29" s="21">
        <v>25208.045534150315</v>
      </c>
      <c r="AJ29" s="21">
        <v>10582.40526064517</v>
      </c>
      <c r="AK29" s="21">
        <v>1761.4479637143208</v>
      </c>
      <c r="AL29" s="42">
        <v>817.7330141319272</v>
      </c>
      <c r="AM29" s="21">
        <v>12046.459295658897</v>
      </c>
      <c r="AN29" s="30"/>
      <c r="AO29" s="21">
        <v>25782.76073579352</v>
      </c>
      <c r="AP29" s="21">
        <v>9464.780092790406</v>
      </c>
      <c r="AQ29" s="21">
        <v>1731.3243705834798</v>
      </c>
      <c r="AR29" s="42">
        <v>766.2766876314948</v>
      </c>
      <c r="AS29" s="21">
        <v>13820.37958478814</v>
      </c>
      <c r="AT29" s="25"/>
      <c r="AU29" s="21">
        <v>34528.83501000784</v>
      </c>
      <c r="AV29" s="21">
        <v>13686.271456399367</v>
      </c>
      <c r="AW29" s="21">
        <v>2330.7552602529277</v>
      </c>
      <c r="AX29" s="42">
        <v>1002.9322084305334</v>
      </c>
      <c r="AY29" s="21">
        <v>17508.87608492501</v>
      </c>
      <c r="AZ29" s="25"/>
      <c r="BA29" s="21">
        <v>41123.784337036705</v>
      </c>
      <c r="BB29" s="21">
        <v>14684.864564618654</v>
      </c>
      <c r="BC29" s="21">
        <v>2434.279550173267</v>
      </c>
      <c r="BD29" s="42">
        <v>1176.7277746950567</v>
      </c>
      <c r="BE29" s="21">
        <v>22827.91244754973</v>
      </c>
      <c r="BG29" s="21">
        <v>53277.0716019048</v>
      </c>
      <c r="BH29" s="21">
        <v>16948.58428953217</v>
      </c>
      <c r="BI29" s="21">
        <v>2660.9197434322377</v>
      </c>
      <c r="BJ29" s="42">
        <v>1515.1899672125592</v>
      </c>
      <c r="BK29" s="21">
        <v>32152.377601727825</v>
      </c>
      <c r="BM29" s="21">
        <v>64654.11180204329</v>
      </c>
      <c r="BN29" s="21">
        <v>18961.911094793195</v>
      </c>
      <c r="BO29" s="21">
        <v>3409.2564240506913</v>
      </c>
      <c r="BP29" s="42">
        <v>1694.593457502387</v>
      </c>
      <c r="BQ29" s="21">
        <v>41002.282074663526</v>
      </c>
    </row>
    <row r="30" spans="1:69" s="62" customFormat="1" ht="15" customHeight="1">
      <c r="A30" s="141" t="s">
        <v>49</v>
      </c>
      <c r="B30" s="142"/>
      <c r="C30" s="69"/>
      <c r="D30" s="69"/>
      <c r="E30" s="57">
        <v>10007</v>
      </c>
      <c r="F30" s="57">
        <v>2878</v>
      </c>
      <c r="G30" s="58">
        <v>884</v>
      </c>
      <c r="H30" s="58">
        <v>153</v>
      </c>
      <c r="I30" s="57">
        <v>6093</v>
      </c>
      <c r="J30" s="30"/>
      <c r="K30" s="57">
        <v>13036.39862824</v>
      </c>
      <c r="L30" s="57">
        <v>3682.8177575415066</v>
      </c>
      <c r="M30" s="57">
        <v>1034.9958484505303</v>
      </c>
      <c r="N30" s="57">
        <v>271.3</v>
      </c>
      <c r="O30" s="57">
        <v>8047.2850222479665</v>
      </c>
      <c r="P30" s="30"/>
      <c r="Q30" s="57">
        <v>14875.503985099993</v>
      </c>
      <c r="R30" s="57">
        <v>4906.180604342331</v>
      </c>
      <c r="S30" s="57">
        <v>1289.7782592076685</v>
      </c>
      <c r="T30" s="71">
        <v>350.1</v>
      </c>
      <c r="U30" s="57">
        <v>8329.445121549994</v>
      </c>
      <c r="V30" s="30"/>
      <c r="W30" s="57">
        <v>15966.391726946229</v>
      </c>
      <c r="X30" s="57">
        <v>5783.154600000002</v>
      </c>
      <c r="Y30" s="57">
        <v>1245.112</v>
      </c>
      <c r="Z30" s="57">
        <v>399.64099999999996</v>
      </c>
      <c r="AA30" s="57">
        <v>8538.484126946227</v>
      </c>
      <c r="AB30" s="30"/>
      <c r="AC30" s="57">
        <v>20385.477889159174</v>
      </c>
      <c r="AD30" s="57">
        <v>6267.952033079828</v>
      </c>
      <c r="AE30" s="57">
        <v>1544.4817991999998</v>
      </c>
      <c r="AF30" s="57">
        <v>605.9995978</v>
      </c>
      <c r="AG30" s="57">
        <v>11967.044459079349</v>
      </c>
      <c r="AH30" s="30"/>
      <c r="AI30" s="57">
        <v>21051.016763808006</v>
      </c>
      <c r="AJ30" s="57">
        <v>7768.128255645171</v>
      </c>
      <c r="AK30" s="57">
        <v>1636.2175937143209</v>
      </c>
      <c r="AL30" s="57">
        <v>817.7330141319272</v>
      </c>
      <c r="AM30" s="57">
        <v>10828.937900316589</v>
      </c>
      <c r="AN30" s="30"/>
      <c r="AO30" s="57">
        <v>21829.840666663786</v>
      </c>
      <c r="AP30" s="57">
        <v>7475.892499999466</v>
      </c>
      <c r="AQ30" s="57">
        <v>1517.2071666664567</v>
      </c>
      <c r="AR30" s="57">
        <v>740.2431666666646</v>
      </c>
      <c r="AS30" s="57">
        <v>12096.497833331194</v>
      </c>
      <c r="AT30" s="61"/>
      <c r="AU30" s="57">
        <v>28918.761666663384</v>
      </c>
      <c r="AV30" s="57">
        <v>10634.399333332856</v>
      </c>
      <c r="AW30" s="57">
        <v>2015.7741666663806</v>
      </c>
      <c r="AX30" s="57">
        <v>1055.7094999999988</v>
      </c>
      <c r="AY30" s="57">
        <v>15212.878666664144</v>
      </c>
      <c r="AZ30" s="61"/>
      <c r="BA30" s="57">
        <v>33406.43184999501</v>
      </c>
      <c r="BB30" s="57">
        <v>11457.083599999642</v>
      </c>
      <c r="BC30" s="57">
        <v>1965.9673333330393</v>
      </c>
      <c r="BD30" s="57">
        <v>1123.0279166666548</v>
      </c>
      <c r="BE30" s="57">
        <v>18860.35299999567</v>
      </c>
      <c r="BG30" s="57">
        <v>44948.30188507967</v>
      </c>
      <c r="BH30" s="57">
        <v>13978.824299999615</v>
      </c>
      <c r="BI30" s="57">
        <v>2107.0569523806657</v>
      </c>
      <c r="BJ30" s="57">
        <v>1413.7472499999812</v>
      </c>
      <c r="BK30" s="57">
        <v>27448.673382699406</v>
      </c>
      <c r="BM30" s="57">
        <v>52745.263988628816</v>
      </c>
      <c r="BN30" s="57">
        <v>15094.270199999575</v>
      </c>
      <c r="BO30" s="57">
        <v>2628.3575773806883</v>
      </c>
      <c r="BP30" s="57">
        <v>1563.0444444444133</v>
      </c>
      <c r="BQ30" s="57">
        <v>33459.59176680414</v>
      </c>
    </row>
    <row r="31" spans="1:69" s="62" customFormat="1" ht="15">
      <c r="A31" s="142"/>
      <c r="B31" s="142"/>
      <c r="C31" s="69"/>
      <c r="D31" s="69"/>
      <c r="E31" s="28"/>
      <c r="F31" s="28"/>
      <c r="G31" s="32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0"/>
      <c r="W31" s="28"/>
      <c r="X31" s="28"/>
      <c r="Y31" s="28"/>
      <c r="Z31" s="28"/>
      <c r="AA31" s="28"/>
      <c r="AB31" s="30"/>
      <c r="AC31" s="28"/>
      <c r="AD31" s="28"/>
      <c r="AE31" s="28"/>
      <c r="AF31" s="28"/>
      <c r="AG31" s="28"/>
      <c r="AH31" s="30"/>
      <c r="AI31" s="30"/>
      <c r="AJ31" s="30"/>
      <c r="AK31" s="30"/>
      <c r="AL31" s="30"/>
      <c r="AM31" s="28"/>
      <c r="AN31" s="30"/>
      <c r="AO31" s="30"/>
      <c r="AP31" s="30"/>
      <c r="AQ31" s="30"/>
      <c r="AR31" s="30"/>
      <c r="AS31" s="28"/>
      <c r="AT31" s="61"/>
      <c r="AU31" s="30"/>
      <c r="AV31" s="30"/>
      <c r="AW31" s="30"/>
      <c r="AX31" s="30"/>
      <c r="AY31" s="28"/>
      <c r="AZ31" s="61"/>
      <c r="BA31" s="30"/>
      <c r="BB31" s="109"/>
      <c r="BC31" s="30"/>
      <c r="BD31" s="30"/>
      <c r="BE31" s="30"/>
      <c r="BG31" s="30"/>
      <c r="BH31" s="114"/>
      <c r="BI31" s="30"/>
      <c r="BJ31" s="30"/>
      <c r="BK31" s="30"/>
      <c r="BM31" s="30"/>
      <c r="BN31" s="114"/>
      <c r="BO31" s="30"/>
      <c r="BP31" s="30"/>
      <c r="BQ31" s="30"/>
    </row>
    <row r="32" spans="1:69" ht="15.75" thickBot="1">
      <c r="A32" s="140"/>
      <c r="B32" s="140"/>
      <c r="C32" s="140"/>
      <c r="D32" s="140"/>
      <c r="E32" s="38"/>
      <c r="F32" s="38"/>
      <c r="G32" s="38"/>
      <c r="H32" s="38"/>
      <c r="I32" s="51"/>
      <c r="J32" s="51"/>
      <c r="K32" s="51"/>
      <c r="L32" s="51"/>
      <c r="M32" s="134"/>
      <c r="N32" s="134"/>
      <c r="O32" s="134"/>
      <c r="P32" s="51"/>
      <c r="Q32" s="38"/>
      <c r="R32" s="52"/>
      <c r="S32" s="52"/>
      <c r="T32" s="52"/>
      <c r="U32" s="49"/>
      <c r="V32" s="56"/>
      <c r="W32" s="51"/>
      <c r="X32" s="134"/>
      <c r="Y32" s="134"/>
      <c r="Z32" s="134"/>
      <c r="AA32" s="51"/>
      <c r="AB32" s="66"/>
      <c r="AC32" s="51"/>
      <c r="AD32" s="134"/>
      <c r="AE32" s="134"/>
      <c r="AF32" s="134"/>
      <c r="AG32" s="51"/>
      <c r="AH32" s="66"/>
      <c r="AI32" s="51"/>
      <c r="AJ32" s="134"/>
      <c r="AK32" s="134"/>
      <c r="AL32" s="134"/>
      <c r="AM32" s="51"/>
      <c r="AN32" s="66"/>
      <c r="AO32" s="51"/>
      <c r="AP32" s="134"/>
      <c r="AQ32" s="134"/>
      <c r="AR32" s="134"/>
      <c r="AS32" s="51"/>
      <c r="AT32" s="25"/>
      <c r="AU32" s="51"/>
      <c r="AV32" s="134"/>
      <c r="AW32" s="134"/>
      <c r="AX32" s="134"/>
      <c r="AY32" s="51"/>
      <c r="AZ32" s="25"/>
      <c r="BA32" s="51"/>
      <c r="BB32" s="134"/>
      <c r="BC32" s="134"/>
      <c r="BD32" s="134"/>
      <c r="BE32" s="51"/>
      <c r="BG32" s="51"/>
      <c r="BH32" s="134"/>
      <c r="BI32" s="134"/>
      <c r="BJ32" s="134"/>
      <c r="BK32" s="51"/>
      <c r="BM32" s="51"/>
      <c r="BN32" s="134"/>
      <c r="BO32" s="134"/>
      <c r="BP32" s="134"/>
      <c r="BQ32" s="51"/>
    </row>
    <row r="33" spans="1:69" ht="15">
      <c r="A33" s="139" t="s">
        <v>45</v>
      </c>
      <c r="B33" s="139"/>
      <c r="C33" s="139" t="s">
        <v>26</v>
      </c>
      <c r="D33" s="139"/>
      <c r="E33" s="44">
        <v>0.3345588053524632</v>
      </c>
      <c r="F33" s="44">
        <v>0.2614236372862057</v>
      </c>
      <c r="G33" s="44">
        <v>0.20422664462672138</v>
      </c>
      <c r="H33" s="44">
        <v>0.37139434363567</v>
      </c>
      <c r="I33" s="44">
        <v>0.36111018477534457</v>
      </c>
      <c r="J33" s="44"/>
      <c r="K33" s="45">
        <v>0.33797842787131327</v>
      </c>
      <c r="L33" s="45">
        <v>0.24660729837602915</v>
      </c>
      <c r="M33" s="45">
        <v>0.1954129263808718</v>
      </c>
      <c r="N33" s="45">
        <v>0.2586323710186069</v>
      </c>
      <c r="O33" s="45">
        <v>0.37144603751127053</v>
      </c>
      <c r="P33" s="47"/>
      <c r="Q33" s="44">
        <v>0.3746699618311074</v>
      </c>
      <c r="R33" s="44">
        <v>0.3358672309973018</v>
      </c>
      <c r="S33" s="44">
        <v>0.24859105003133103</v>
      </c>
      <c r="T33" s="44">
        <v>0.26708762507981604</v>
      </c>
      <c r="U33" s="44">
        <v>0.4001511070427074</v>
      </c>
      <c r="V33" s="44"/>
      <c r="W33" s="45">
        <v>0.3425747569666978</v>
      </c>
      <c r="X33" s="45">
        <v>0.28818602619195705</v>
      </c>
      <c r="Y33" s="45">
        <v>0.15667348264149578</v>
      </c>
      <c r="Z33" s="45">
        <v>0.20749009782540984</v>
      </c>
      <c r="AA33" s="45">
        <v>0.37489223516218473</v>
      </c>
      <c r="AB33" s="47"/>
      <c r="AC33" s="45">
        <v>0.3198352293054875</v>
      </c>
      <c r="AD33" s="45">
        <v>0.23307070630810703</v>
      </c>
      <c r="AE33" s="45">
        <v>0.244542172791615</v>
      </c>
      <c r="AF33" s="45">
        <v>0.21587941953297934</v>
      </c>
      <c r="AG33" s="45">
        <v>0.3481045556840386</v>
      </c>
      <c r="AH33" s="47"/>
      <c r="AI33" s="45">
        <v>0.273514840418628</v>
      </c>
      <c r="AJ33" s="45">
        <v>0.23460796097173345</v>
      </c>
      <c r="AK33" s="45">
        <v>0.2037090257413862</v>
      </c>
      <c r="AL33" s="45">
        <v>0.1751133762637283</v>
      </c>
      <c r="AM33" s="45">
        <v>0.29107792636202384</v>
      </c>
      <c r="AN33" s="47"/>
      <c r="AO33" s="45">
        <v>0.2820907547774383</v>
      </c>
      <c r="AP33" s="45">
        <v>0.2950905979459182</v>
      </c>
      <c r="AQ33" s="45">
        <v>0.18366409310360676</v>
      </c>
      <c r="AR33" s="45">
        <v>0.24397189681852488</v>
      </c>
      <c r="AS33" s="45">
        <v>0.2917458951811607</v>
      </c>
      <c r="AT33" s="25"/>
      <c r="AU33" s="45">
        <v>0.29549469867353945</v>
      </c>
      <c r="AV33" s="45">
        <v>0.21065677340217026</v>
      </c>
      <c r="AW33" s="45">
        <v>0.2235518994451015</v>
      </c>
      <c r="AX33" s="45">
        <v>0.18265729747051646</v>
      </c>
      <c r="AY33" s="45">
        <v>0.321223545733123</v>
      </c>
      <c r="AZ33" s="25"/>
      <c r="BA33" s="45">
        <v>0.3937420826291709</v>
      </c>
      <c r="BB33" s="45">
        <v>0.23539986502822274</v>
      </c>
      <c r="BC33" s="45">
        <v>0.41429720335892456</v>
      </c>
      <c r="BD33" s="45">
        <v>0.32536272972008934</v>
      </c>
      <c r="BE33" s="45">
        <v>0.4222471794577087</v>
      </c>
      <c r="BG33" s="45">
        <v>0.3640870877900266</v>
      </c>
      <c r="BH33" s="45">
        <v>0.20431066257220887</v>
      </c>
      <c r="BI33" s="45">
        <v>0.44371480516726647</v>
      </c>
      <c r="BJ33" s="45">
        <v>0.34007391787366686</v>
      </c>
      <c r="BK33" s="45">
        <v>0.3882625073146367</v>
      </c>
      <c r="BM33" s="45">
        <v>0.2971342078639645</v>
      </c>
      <c r="BN33" s="45">
        <v>0.20332445778419236</v>
      </c>
      <c r="BO33" s="45">
        <v>0.35712060193269496</v>
      </c>
      <c r="BP33" s="45">
        <v>0.28341934560621945</v>
      </c>
      <c r="BQ33" s="45">
        <v>0.31066957480746715</v>
      </c>
    </row>
    <row r="34" spans="1:69" ht="15">
      <c r="A34" s="138" t="s">
        <v>46</v>
      </c>
      <c r="B34" s="138"/>
      <c r="C34" s="138" t="s">
        <v>28</v>
      </c>
      <c r="D34" s="138"/>
      <c r="E34" s="44">
        <v>0.011789758591713016</v>
      </c>
      <c r="F34" s="44">
        <v>0.027859670128704554</v>
      </c>
      <c r="G34" s="44">
        <v>0.001095281582543897</v>
      </c>
      <c r="H34" s="44">
        <v>0.05228329258815429</v>
      </c>
      <c r="I34" s="44">
        <v>0.009386189406915935</v>
      </c>
      <c r="J34" s="44"/>
      <c r="K34" s="44">
        <v>0.013400329332085476</v>
      </c>
      <c r="L34" s="44">
        <v>0.03864822563095248</v>
      </c>
      <c r="M34" s="44">
        <v>0.0011978721090339893</v>
      </c>
      <c r="N34" s="44">
        <v>0.03809716704061702</v>
      </c>
      <c r="O34" s="44">
        <v>0.009930164291906877</v>
      </c>
      <c r="P34" s="44"/>
      <c r="Q34" s="44">
        <v>0.015538457226041571</v>
      </c>
      <c r="R34" s="44">
        <v>0.04189895949473829</v>
      </c>
      <c r="S34" s="44">
        <v>0.0029451185657589107</v>
      </c>
      <c r="T34" s="44">
        <v>0.0314227508083489</v>
      </c>
      <c r="U34" s="44">
        <v>0.011890405902961438</v>
      </c>
      <c r="V34" s="44"/>
      <c r="W34" s="44">
        <v>0.012721562131851893</v>
      </c>
      <c r="X34" s="44">
        <v>0.03128621767596922</v>
      </c>
      <c r="Y34" s="44">
        <v>0.002778062631983468</v>
      </c>
      <c r="Z34" s="44">
        <v>0.021693685444332794</v>
      </c>
      <c r="AA34" s="44">
        <v>0.010606832989395309</v>
      </c>
      <c r="AB34" s="44"/>
      <c r="AC34" s="44">
        <v>0.017250987375451592</v>
      </c>
      <c r="AD34" s="44">
        <v>0.030336367820516495</v>
      </c>
      <c r="AE34" s="44">
        <v>0.001630374208838139</v>
      </c>
      <c r="AF34" s="44">
        <v>0.03842821023451972</v>
      </c>
      <c r="AG34" s="44">
        <v>0.01635597890708026</v>
      </c>
      <c r="AH34" s="44"/>
      <c r="AI34" s="44">
        <v>0.0159125628747297</v>
      </c>
      <c r="AJ34" s="44">
        <v>0.025380362883051368</v>
      </c>
      <c r="AK34" s="44">
        <v>0.0019826882930750063</v>
      </c>
      <c r="AL34" s="44">
        <v>0.013966102151650978</v>
      </c>
      <c r="AM34" s="44">
        <v>0.01584418517351727</v>
      </c>
      <c r="AN34" s="44"/>
      <c r="AO34" s="44">
        <v>0.012581600138787572</v>
      </c>
      <c r="AP34" s="44">
        <v>0.02431417819750229</v>
      </c>
      <c r="AQ34" s="44">
        <v>0.005368604563093136</v>
      </c>
      <c r="AR34" s="44">
        <v>0.014155675946104432</v>
      </c>
      <c r="AS34" s="44">
        <v>0.0113343425568508</v>
      </c>
      <c r="AT34" s="25"/>
      <c r="AU34" s="44">
        <v>0.008482137179548382</v>
      </c>
      <c r="AV34" s="44">
        <v>0.018362466182206726</v>
      </c>
      <c r="AW34" s="44">
        <v>0.004401798893866323</v>
      </c>
      <c r="AX34" s="44">
        <v>0.011023541134519156</v>
      </c>
      <c r="AY34" s="44">
        <v>0.007010446617162101</v>
      </c>
      <c r="AZ34" s="25"/>
      <c r="BA34" s="44">
        <v>0.007070965499788878</v>
      </c>
      <c r="BB34" s="44">
        <v>0.011949699550552762</v>
      </c>
      <c r="BC34" s="44">
        <v>0.0021272655956328886</v>
      </c>
      <c r="BD34" s="44">
        <v>0.01083918327312307</v>
      </c>
      <c r="BE34" s="44">
        <v>0.006551606141576594</v>
      </c>
      <c r="BG34" s="44">
        <v>0.0058214744527731515</v>
      </c>
      <c r="BH34" s="44">
        <v>0.011232810068911393</v>
      </c>
      <c r="BI34" s="44">
        <v>0.0019097777690096865</v>
      </c>
      <c r="BJ34" s="44">
        <v>0.007458116088062262</v>
      </c>
      <c r="BK34" s="44">
        <v>0.0050944955129487955</v>
      </c>
      <c r="BM34" s="44">
        <v>0.005550637062889014</v>
      </c>
      <c r="BN34" s="44">
        <v>0.016299449598435923</v>
      </c>
      <c r="BO34" s="44">
        <v>0.002061547490287853</v>
      </c>
      <c r="BP34" s="44">
        <v>0.002989154794868164</v>
      </c>
      <c r="BQ34" s="44">
        <v>0.0038450939915760513</v>
      </c>
    </row>
    <row r="35" spans="1:69" ht="15">
      <c r="A35" s="138" t="s">
        <v>47</v>
      </c>
      <c r="B35" s="138"/>
      <c r="C35" s="138" t="s">
        <v>29</v>
      </c>
      <c r="D35" s="138"/>
      <c r="E35" s="44">
        <v>0.3987266622522736</v>
      </c>
      <c r="F35" s="44">
        <v>0.21696710363743874</v>
      </c>
      <c r="G35" s="44">
        <v>0.4901679908355963</v>
      </c>
      <c r="H35" s="44">
        <v>0.5557354350165717</v>
      </c>
      <c r="I35" s="44">
        <v>0.4142463599026823</v>
      </c>
      <c r="J35" s="44"/>
      <c r="K35" s="44">
        <v>0.3831762714302494</v>
      </c>
      <c r="L35" s="44">
        <v>0.19023884937827645</v>
      </c>
      <c r="M35" s="44">
        <v>0.4595945032661148</v>
      </c>
      <c r="N35" s="44">
        <v>0.6750694880910615</v>
      </c>
      <c r="O35" s="44">
        <v>0.39644028307985163</v>
      </c>
      <c r="P35" s="44"/>
      <c r="Q35" s="44">
        <v>0.3544783897957361</v>
      </c>
      <c r="R35" s="44">
        <v>0.1954523357345613</v>
      </c>
      <c r="S35" s="44">
        <v>0.41923032246937364</v>
      </c>
      <c r="T35" s="44">
        <v>0.6673203158292249</v>
      </c>
      <c r="U35" s="44">
        <v>0.3638256741952467</v>
      </c>
      <c r="V35" s="44"/>
      <c r="W35" s="44">
        <v>0.4177937781503609</v>
      </c>
      <c r="X35" s="44">
        <v>0.227342521633442</v>
      </c>
      <c r="Y35" s="44">
        <v>0.525645144833397</v>
      </c>
      <c r="Z35" s="44">
        <v>0.7268772112257755</v>
      </c>
      <c r="AA35" s="44">
        <v>0.42698089095383956</v>
      </c>
      <c r="AB35" s="44"/>
      <c r="AC35" s="44">
        <v>0.4531309397379896</v>
      </c>
      <c r="AD35" s="44">
        <v>0.23197932445858005</v>
      </c>
      <c r="AE35" s="44">
        <v>0.4321290754877375</v>
      </c>
      <c r="AF35" s="44">
        <v>0.6827055954722717</v>
      </c>
      <c r="AG35" s="44">
        <v>0.48633853124635185</v>
      </c>
      <c r="AH35" s="44"/>
      <c r="AI35" s="44">
        <v>0.4419718602701636</v>
      </c>
      <c r="AJ35" s="44">
        <v>0.18374157602852978</v>
      </c>
      <c r="AK35" s="44">
        <v>0.4536400075591151</v>
      </c>
      <c r="AL35" s="44">
        <v>0.7087782014105557</v>
      </c>
      <c r="AM35" s="44">
        <v>0.4792931516033192</v>
      </c>
      <c r="AN35" s="44"/>
      <c r="AO35" s="44">
        <v>0.46010710695536944</v>
      </c>
      <c r="AP35" s="44">
        <v>0.16820973608762319</v>
      </c>
      <c r="AQ35" s="44">
        <v>0.49666291299071</v>
      </c>
      <c r="AR35" s="44">
        <v>0.6412630469095256</v>
      </c>
      <c r="AS35" s="44">
        <v>0.5011885353853047</v>
      </c>
      <c r="AT35" s="25"/>
      <c r="AU35" s="44">
        <v>0.3987786898004486</v>
      </c>
      <c r="AV35" s="44">
        <v>0.16132851332382558</v>
      </c>
      <c r="AW35" s="44">
        <v>0.3914912385720937</v>
      </c>
      <c r="AX35" s="44">
        <v>0.6799549269201871</v>
      </c>
      <c r="AY35" s="44">
        <v>0.4348289528186054</v>
      </c>
      <c r="AZ35" s="25"/>
      <c r="BA35" s="44">
        <v>0.27548459651778895</v>
      </c>
      <c r="BB35" s="44">
        <v>0.11160662159115246</v>
      </c>
      <c r="BC35" s="44">
        <v>0.22435759417848034</v>
      </c>
      <c r="BD35" s="44">
        <v>0.5046869025481999</v>
      </c>
      <c r="BE35" s="44">
        <v>0.3038169629341988</v>
      </c>
      <c r="BG35" s="44">
        <v>0.2673623791089925</v>
      </c>
      <c r="BH35" s="44">
        <v>0.10271171767212735</v>
      </c>
      <c r="BI35" s="44">
        <v>0.17300375755616304</v>
      </c>
      <c r="BJ35" s="44">
        <v>0.4576669418831721</v>
      </c>
      <c r="BK35" s="44">
        <v>0.3028809637788989</v>
      </c>
      <c r="BM35" s="44">
        <v>0.2977866846540289</v>
      </c>
      <c r="BN35" s="44">
        <v>0.054400219339185596</v>
      </c>
      <c r="BO35" s="44">
        <v>0.24093728830878225</v>
      </c>
      <c r="BP35" s="44">
        <v>0.4911232972093403</v>
      </c>
      <c r="BQ35" s="44">
        <v>0.34333184362388314</v>
      </c>
    </row>
    <row r="36" spans="1:69" ht="15">
      <c r="A36" s="138"/>
      <c r="B36" s="138"/>
      <c r="C36" s="138" t="s">
        <v>30</v>
      </c>
      <c r="D36" s="138"/>
      <c r="E36" s="44">
        <v>0.20308736481230816</v>
      </c>
      <c r="F36" s="44">
        <v>0.36070975726733256</v>
      </c>
      <c r="G36" s="44">
        <v>0.2085696371055042</v>
      </c>
      <c r="H36" s="44" t="s">
        <v>14</v>
      </c>
      <c r="I36" s="44">
        <v>0.18130368230699143</v>
      </c>
      <c r="J36" s="44"/>
      <c r="K36" s="44">
        <v>0.20488543223617267</v>
      </c>
      <c r="L36" s="44">
        <v>0.37940070567827394</v>
      </c>
      <c r="M36" s="44">
        <v>0.2262991996343727</v>
      </c>
      <c r="N36" s="32" t="s">
        <v>14</v>
      </c>
      <c r="O36" s="44">
        <v>0.18073021278057277</v>
      </c>
      <c r="P36" s="44"/>
      <c r="Q36" s="44">
        <v>0.18991715570737847</v>
      </c>
      <c r="R36" s="44">
        <v>0.2706393753413031</v>
      </c>
      <c r="S36" s="44">
        <v>0.19670476662368844</v>
      </c>
      <c r="T36" s="32" t="s">
        <v>14</v>
      </c>
      <c r="U36" s="44">
        <v>0.1815142501437574</v>
      </c>
      <c r="V36" s="44"/>
      <c r="W36" s="44">
        <v>0.15882960105118063</v>
      </c>
      <c r="X36" s="44">
        <v>0.25673471019992683</v>
      </c>
      <c r="Y36" s="44">
        <v>0.17388514355714033</v>
      </c>
      <c r="Z36" s="44" t="s">
        <v>14</v>
      </c>
      <c r="AA36" s="44">
        <v>0.14659777738104326</v>
      </c>
      <c r="AB36" s="44"/>
      <c r="AC36" s="44">
        <v>0.13496242640316364</v>
      </c>
      <c r="AD36" s="44">
        <v>0.30135294395526174</v>
      </c>
      <c r="AE36" s="44">
        <v>0.18490111822971414</v>
      </c>
      <c r="AF36" s="44" t="s">
        <v>14</v>
      </c>
      <c r="AG36" s="44">
        <v>0.10423600412738702</v>
      </c>
      <c r="AH36" s="44"/>
      <c r="AI36" s="44">
        <v>0.18342008594188688</v>
      </c>
      <c r="AJ36" s="44">
        <v>0.32709191925374864</v>
      </c>
      <c r="AK36" s="44">
        <v>0.1904758000548052</v>
      </c>
      <c r="AL36" s="44" t="s">
        <v>14</v>
      </c>
      <c r="AM36" s="44">
        <v>0.1621113841798634</v>
      </c>
      <c r="AN36" s="44"/>
      <c r="AO36" s="44">
        <v>0.16276647651688483</v>
      </c>
      <c r="AP36" s="44">
        <v>0.3066790245783438</v>
      </c>
      <c r="AQ36" s="44">
        <v>0.1713713650348235</v>
      </c>
      <c r="AR36" s="44">
        <v>0</v>
      </c>
      <c r="AS36" s="44">
        <v>0.14148450008653077</v>
      </c>
      <c r="AT36" s="25"/>
      <c r="AU36" s="44">
        <v>0.18774187252429939</v>
      </c>
      <c r="AV36" s="44">
        <v>0.3301123583968645</v>
      </c>
      <c r="AW36" s="44">
        <v>0.19434032699779663</v>
      </c>
      <c r="AX36" s="44">
        <v>0</v>
      </c>
      <c r="AY36" s="44">
        <v>0.1664492261967653</v>
      </c>
      <c r="AZ36" s="25"/>
      <c r="BA36" s="44">
        <v>0.1936447159194658</v>
      </c>
      <c r="BB36" s="44">
        <v>0.33748751759138795</v>
      </c>
      <c r="BC36" s="44">
        <v>0.15848002159844538</v>
      </c>
      <c r="BD36" s="44">
        <v>0</v>
      </c>
      <c r="BE36" s="44">
        <v>0.1760579442016502</v>
      </c>
      <c r="BG36" s="44">
        <v>0.19658462241986238</v>
      </c>
      <c r="BH36" s="44">
        <v>0.34926162075269745</v>
      </c>
      <c r="BI36" s="44">
        <v>0.16722693315291054</v>
      </c>
      <c r="BJ36" s="44">
        <v>0</v>
      </c>
      <c r="BK36" s="44">
        <v>0.17531316901316354</v>
      </c>
      <c r="BM36" s="44">
        <v>0.18808766272073427</v>
      </c>
      <c r="BN36" s="44">
        <v>0.33313932445261624</v>
      </c>
      <c r="BO36" s="44">
        <v>0.09329290933063177</v>
      </c>
      <c r="BP36" s="44">
        <v>0</v>
      </c>
      <c r="BQ36" s="44">
        <v>0.17338720317223105</v>
      </c>
    </row>
    <row r="37" spans="1:69" ht="15" customHeight="1">
      <c r="A37" s="138"/>
      <c r="B37" s="138"/>
      <c r="C37" s="138" t="s">
        <v>32</v>
      </c>
      <c r="D37" s="138"/>
      <c r="E37" s="44">
        <v>0.012243763846348931</v>
      </c>
      <c r="F37" s="44">
        <v>0.08960890877583877</v>
      </c>
      <c r="G37" s="44">
        <v>0.008088143074002024</v>
      </c>
      <c r="H37" s="44">
        <v>0.001551439585422317</v>
      </c>
      <c r="I37" s="32" t="s">
        <v>14</v>
      </c>
      <c r="J37" s="44"/>
      <c r="K37" s="44">
        <v>0.012354484621702496</v>
      </c>
      <c r="L37" s="44">
        <v>0.0936789431314884</v>
      </c>
      <c r="M37" s="44">
        <v>0.007084475071440767</v>
      </c>
      <c r="N37" s="44">
        <v>0.001424081613494621</v>
      </c>
      <c r="O37" s="32" t="s">
        <v>14</v>
      </c>
      <c r="P37" s="44"/>
      <c r="Q37" s="44">
        <v>0.011561442246293036</v>
      </c>
      <c r="R37" s="44">
        <v>0.08085919010502203</v>
      </c>
      <c r="S37" s="44">
        <v>0.00771692545645834</v>
      </c>
      <c r="T37" s="44">
        <v>0.0031133988409461945</v>
      </c>
      <c r="U37" s="32" t="s">
        <v>14</v>
      </c>
      <c r="V37" s="44"/>
      <c r="W37" s="44">
        <v>0.012794660109219029</v>
      </c>
      <c r="X37" s="44">
        <v>0.09760769895830705</v>
      </c>
      <c r="Y37" s="44">
        <v>0.008678994751063552</v>
      </c>
      <c r="Z37" s="44">
        <v>0.0032719986283023484</v>
      </c>
      <c r="AA37" s="44" t="s">
        <v>14</v>
      </c>
      <c r="AB37" s="44"/>
      <c r="AC37" s="44">
        <v>0.013229501181316638</v>
      </c>
      <c r="AD37" s="44">
        <v>0.09401737409971223</v>
      </c>
      <c r="AE37" s="44">
        <v>0.00872906325233616</v>
      </c>
      <c r="AF37" s="44">
        <v>0.002715949060926015</v>
      </c>
      <c r="AG37" s="44" t="s">
        <v>14</v>
      </c>
      <c r="AH37" s="44"/>
      <c r="AI37" s="44">
        <v>0.01388455983671823</v>
      </c>
      <c r="AJ37" s="44">
        <v>0.09527781639957651</v>
      </c>
      <c r="AK37" s="44">
        <v>0.008280805142733398</v>
      </c>
      <c r="AL37" s="44">
        <v>0.0038505266760804325</v>
      </c>
      <c r="AM37" s="44" t="s">
        <v>14</v>
      </c>
      <c r="AN37" s="32"/>
      <c r="AO37" s="44">
        <v>0.009337635580660208</v>
      </c>
      <c r="AP37" s="44">
        <v>0.06528480863018227</v>
      </c>
      <c r="AQ37" s="44">
        <v>0.0065871695712766765</v>
      </c>
      <c r="AR37" s="44">
        <v>0.004672141912546498</v>
      </c>
      <c r="AS37" s="44">
        <v>0.0002092217053306066</v>
      </c>
      <c r="AT37" s="25"/>
      <c r="AU37" s="44">
        <v>0.015458912368182382</v>
      </c>
      <c r="AV37" s="44">
        <v>0.10395353929113535</v>
      </c>
      <c r="AW37" s="44">
        <v>0.009736314763045593</v>
      </c>
      <c r="AX37" s="44">
        <v>0.002545347569136838</v>
      </c>
      <c r="AY37" s="44">
        <v>0.0002554511728647223</v>
      </c>
      <c r="AZ37" s="25"/>
      <c r="BA37" s="44">
        <v>0.014535964176215185</v>
      </c>
      <c r="BB37" s="44">
        <v>0.09576961868436813</v>
      </c>
      <c r="BC37" s="44">
        <v>0.012915349124900775</v>
      </c>
      <c r="BD37" s="44">
        <v>0.0028080342459075526</v>
      </c>
      <c r="BE37" s="44">
        <v>0.00031635426508179514</v>
      </c>
      <c r="BG37" s="44">
        <v>0.013090253101658181</v>
      </c>
      <c r="BH37" s="44">
        <v>0.08237202386213346</v>
      </c>
      <c r="BI37" s="44">
        <v>0.008788768654896336</v>
      </c>
      <c r="BJ37" s="44">
        <v>0.0027073660139535424</v>
      </c>
      <c r="BK37" s="44">
        <v>0.0003322011183900932</v>
      </c>
      <c r="BM37" s="44">
        <v>0.017363370051772017</v>
      </c>
      <c r="BN37" s="44">
        <v>0.10887001165755336</v>
      </c>
      <c r="BO37" s="44">
        <v>0.013164624791633503</v>
      </c>
      <c r="BP37" s="44">
        <v>0.003707392206507797</v>
      </c>
      <c r="BQ37" s="44">
        <v>0.0005577075986253219</v>
      </c>
    </row>
    <row r="38" spans="1:69" ht="15" customHeight="1">
      <c r="A38" s="138"/>
      <c r="B38" s="138"/>
      <c r="C38" s="138" t="s">
        <v>48</v>
      </c>
      <c r="D38" s="138"/>
      <c r="E38" s="44">
        <v>0.023617740743483634</v>
      </c>
      <c r="F38" s="44">
        <v>0.02718225010555188</v>
      </c>
      <c r="G38" s="44">
        <v>0.020958594827710654</v>
      </c>
      <c r="H38" s="44">
        <v>0.019035489174181644</v>
      </c>
      <c r="I38" s="44">
        <v>0.023452230562606004</v>
      </c>
      <c r="J38" s="44"/>
      <c r="K38" s="44">
        <v>0.03017094621729942</v>
      </c>
      <c r="L38" s="44">
        <v>0.038050335798322225</v>
      </c>
      <c r="M38" s="44">
        <v>0.027426008586139736</v>
      </c>
      <c r="N38" s="44">
        <v>0.026776892236220033</v>
      </c>
      <c r="O38" s="44">
        <v>0.02931744725111881</v>
      </c>
      <c r="P38" s="44"/>
      <c r="Q38" s="44">
        <v>0.034013310777893394</v>
      </c>
      <c r="R38" s="44">
        <v>0.052399909249577464</v>
      </c>
      <c r="S38" s="44">
        <v>0.031673068228016465</v>
      </c>
      <c r="T38" s="44">
        <v>0.031055909441663927</v>
      </c>
      <c r="U38" s="44">
        <v>0.031181943897971274</v>
      </c>
      <c r="V38" s="44"/>
      <c r="W38" s="44">
        <v>0.03682279003392668</v>
      </c>
      <c r="X38" s="44">
        <v>0.07348662820828239</v>
      </c>
      <c r="Y38" s="44">
        <v>0.033254041037515315</v>
      </c>
      <c r="Z38" s="44">
        <v>0.04066700687617947</v>
      </c>
      <c r="AA38" s="44">
        <v>0.031346329753109005</v>
      </c>
      <c r="AB38" s="44"/>
      <c r="AC38" s="44">
        <v>0.042878397719275825</v>
      </c>
      <c r="AD38" s="44">
        <v>0.08701225554058203</v>
      </c>
      <c r="AE38" s="44">
        <v>0.03596637067538189</v>
      </c>
      <c r="AF38" s="44">
        <v>0.060270825699303296</v>
      </c>
      <c r="AG38" s="44">
        <v>0.03562247316276431</v>
      </c>
      <c r="AH38" s="44"/>
      <c r="AI38" s="44">
        <v>0.053030298949570016</v>
      </c>
      <c r="AJ38" s="44">
        <v>0.11223154004396209</v>
      </c>
      <c r="AK38" s="44">
        <v>0.04652279174986864</v>
      </c>
      <c r="AL38" s="44">
        <v>0.09829179349798463</v>
      </c>
      <c r="AM38" s="44">
        <v>0.041921815386986076</v>
      </c>
      <c r="AN38" s="44"/>
      <c r="AO38" s="44">
        <v>0.05819682187925094</v>
      </c>
      <c r="AP38" s="44">
        <v>0.12451739588955486</v>
      </c>
      <c r="AQ38" s="44">
        <v>0.04704578233014761</v>
      </c>
      <c r="AR38" s="44">
        <v>0.09593723841329854</v>
      </c>
      <c r="AS38" s="44">
        <v>0.04711953940721333</v>
      </c>
      <c r="AT38" s="25"/>
      <c r="AU38" s="44">
        <v>0.07851710871302403</v>
      </c>
      <c r="AV38" s="44">
        <v>0.16351355496497047</v>
      </c>
      <c r="AW38" s="44">
        <v>0.07470727822840591</v>
      </c>
      <c r="AX38" s="44">
        <v>0.12381888690564034</v>
      </c>
      <c r="AY38" s="44">
        <v>0.06211727223351883</v>
      </c>
      <c r="AZ38" s="25"/>
      <c r="BA38" s="44">
        <v>0.09857241904306119</v>
      </c>
      <c r="BB38" s="44">
        <v>0.19490207655460073</v>
      </c>
      <c r="BC38" s="44">
        <v>0.0802550645165125</v>
      </c>
      <c r="BD38" s="44">
        <v>0.15630315021268018</v>
      </c>
      <c r="BE38" s="44">
        <v>0.0813474323742274</v>
      </c>
      <c r="BG38" s="44">
        <v>0.135244490447632</v>
      </c>
      <c r="BH38" s="44">
        <v>0.23763706497887505</v>
      </c>
      <c r="BI38" s="44">
        <v>0.09407992172105406</v>
      </c>
      <c r="BJ38" s="44">
        <v>0.19209365814114526</v>
      </c>
      <c r="BK38" s="44">
        <v>0.11763231313874617</v>
      </c>
      <c r="BM38" s="44">
        <v>0.17339790105505792</v>
      </c>
      <c r="BN38" s="44">
        <v>0.2709084199630699</v>
      </c>
      <c r="BO38" s="44">
        <v>0.14965563755279343</v>
      </c>
      <c r="BP38" s="44">
        <v>0.21876081018306423</v>
      </c>
      <c r="BQ38" s="44">
        <v>0.1553601559028731</v>
      </c>
    </row>
    <row r="39" spans="1:69" ht="15.75" thickBot="1">
      <c r="A39" s="138"/>
      <c r="B39" s="138"/>
      <c r="C39" s="138" t="s">
        <v>35</v>
      </c>
      <c r="D39" s="138"/>
      <c r="E39" s="46">
        <v>0.015975904401409533</v>
      </c>
      <c r="F39" s="46">
        <v>0.01624867279892789</v>
      </c>
      <c r="G39" s="46">
        <v>0.06689370794792156</v>
      </c>
      <c r="H39" s="46" t="s">
        <v>14</v>
      </c>
      <c r="I39" s="46">
        <v>0.01033465817743943</v>
      </c>
      <c r="J39" s="47"/>
      <c r="K39" s="46">
        <v>0.018034108291177364</v>
      </c>
      <c r="L39" s="46">
        <v>0.013375642006657189</v>
      </c>
      <c r="M39" s="46">
        <v>0.08298501495202618</v>
      </c>
      <c r="N39" s="46" t="s">
        <v>14</v>
      </c>
      <c r="O39" s="47">
        <v>0.011972428414092292</v>
      </c>
      <c r="P39" s="47"/>
      <c r="Q39" s="46">
        <v>0.01982128241555007</v>
      </c>
      <c r="R39" s="46">
        <v>0.022882999077495962</v>
      </c>
      <c r="S39" s="46">
        <v>0.09313874862537308</v>
      </c>
      <c r="T39" s="32" t="s">
        <v>14</v>
      </c>
      <c r="U39" s="46">
        <v>0.011224844500148469</v>
      </c>
      <c r="V39" s="47"/>
      <c r="W39" s="46">
        <v>0.018462851556762944</v>
      </c>
      <c r="X39" s="46">
        <v>0.025356197132115545</v>
      </c>
      <c r="Y39" s="46">
        <v>0.0990851305474047</v>
      </c>
      <c r="Z39" s="46" t="s">
        <v>14</v>
      </c>
      <c r="AA39" s="46">
        <v>0.009344950082185928</v>
      </c>
      <c r="AB39" s="47"/>
      <c r="AC39" s="46">
        <v>0.018712518277315373</v>
      </c>
      <c r="AD39" s="46">
        <v>0.022231027817240057</v>
      </c>
      <c r="AE39" s="46">
        <v>0.09210182535437697</v>
      </c>
      <c r="AF39" s="46" t="s">
        <v>14</v>
      </c>
      <c r="AG39" s="46">
        <v>0.009067481075935921</v>
      </c>
      <c r="AH39" s="47"/>
      <c r="AI39" s="46">
        <v>0.018265791708303464</v>
      </c>
      <c r="AJ39" s="46">
        <v>0.021668824419398332</v>
      </c>
      <c r="AK39" s="46">
        <v>0.09538888145901643</v>
      </c>
      <c r="AL39" s="44" t="s">
        <v>14</v>
      </c>
      <c r="AM39" s="46">
        <v>0.009490018581549681</v>
      </c>
      <c r="AN39" s="47"/>
      <c r="AO39" s="46">
        <v>0.014919604151608541</v>
      </c>
      <c r="AP39" s="46">
        <v>0.015904258670875655</v>
      </c>
      <c r="AQ39" s="46">
        <v>0.08930007240634226</v>
      </c>
      <c r="AR39" s="44">
        <v>0</v>
      </c>
      <c r="AS39" s="46">
        <v>0.006917965677608689</v>
      </c>
      <c r="AT39" s="25"/>
      <c r="AU39" s="46">
        <v>0.01552658074095764</v>
      </c>
      <c r="AV39" s="46">
        <v>0.012072794438827085</v>
      </c>
      <c r="AW39" s="46">
        <v>0.10177114309969042</v>
      </c>
      <c r="AX39" s="44">
        <v>0</v>
      </c>
      <c r="AY39" s="46">
        <v>0.008115105227960332</v>
      </c>
      <c r="AZ39" s="25"/>
      <c r="BA39" s="46">
        <v>0.016949256214509018</v>
      </c>
      <c r="BB39" s="46">
        <v>0.01288460099971529</v>
      </c>
      <c r="BC39" s="46">
        <v>0.10756750162710348</v>
      </c>
      <c r="BD39" s="44">
        <v>0</v>
      </c>
      <c r="BE39" s="44">
        <v>0.009662520625556427</v>
      </c>
      <c r="BG39" s="46">
        <v>0.017809692679055616</v>
      </c>
      <c r="BH39" s="46">
        <v>0.012474100093046404</v>
      </c>
      <c r="BI39" s="46">
        <v>0.11122976860694278</v>
      </c>
      <c r="BJ39" s="44">
        <v>0</v>
      </c>
      <c r="BK39" s="44">
        <v>0.010488741105501263</v>
      </c>
      <c r="BM39" s="46">
        <v>0.020679536591553378</v>
      </c>
      <c r="BN39" s="46">
        <v>0.013058117204946524</v>
      </c>
      <c r="BO39" s="46">
        <v>0.14376739059317617</v>
      </c>
      <c r="BP39" s="44">
        <v>0</v>
      </c>
      <c r="BQ39" s="44">
        <v>0.012848420903344397</v>
      </c>
    </row>
    <row r="40" spans="1:69" ht="15.75" thickBot="1">
      <c r="A40" s="145"/>
      <c r="B40" s="145"/>
      <c r="C40" s="145" t="s">
        <v>34</v>
      </c>
      <c r="D40" s="145"/>
      <c r="E40" s="48">
        <v>1</v>
      </c>
      <c r="F40" s="48">
        <v>1</v>
      </c>
      <c r="G40" s="48">
        <v>1</v>
      </c>
      <c r="H40" s="48">
        <v>1</v>
      </c>
      <c r="I40" s="48">
        <v>1</v>
      </c>
      <c r="J40" s="48"/>
      <c r="K40" s="41">
        <v>1</v>
      </c>
      <c r="L40" s="41">
        <v>1</v>
      </c>
      <c r="M40" s="41">
        <v>1</v>
      </c>
      <c r="N40" s="41">
        <v>1</v>
      </c>
      <c r="O40" s="41">
        <v>1</v>
      </c>
      <c r="P40" s="41"/>
      <c r="Q40" s="48">
        <v>1</v>
      </c>
      <c r="R40" s="48">
        <v>1</v>
      </c>
      <c r="S40" s="48">
        <v>1</v>
      </c>
      <c r="T40" s="48">
        <v>1</v>
      </c>
      <c r="U40" s="48">
        <v>1</v>
      </c>
      <c r="V40" s="48"/>
      <c r="W40" s="40">
        <v>1</v>
      </c>
      <c r="X40" s="41">
        <v>1</v>
      </c>
      <c r="Y40" s="41">
        <v>1</v>
      </c>
      <c r="Z40" s="41">
        <v>1</v>
      </c>
      <c r="AA40" s="41">
        <v>1</v>
      </c>
      <c r="AB40" s="41"/>
      <c r="AC40" s="40">
        <v>1</v>
      </c>
      <c r="AD40" s="41">
        <v>1</v>
      </c>
      <c r="AE40" s="41">
        <v>1</v>
      </c>
      <c r="AF40" s="41">
        <v>1</v>
      </c>
      <c r="AG40" s="41">
        <v>1</v>
      </c>
      <c r="AH40" s="41"/>
      <c r="AI40" s="40">
        <v>0.9999999999999998</v>
      </c>
      <c r="AJ40" s="41">
        <v>1.0000000000000002</v>
      </c>
      <c r="AK40" s="41">
        <v>1</v>
      </c>
      <c r="AL40" s="41">
        <v>1</v>
      </c>
      <c r="AM40" s="41">
        <v>0.9999999999999994</v>
      </c>
      <c r="AN40" s="41"/>
      <c r="AO40" s="40">
        <v>0.9999999999999998</v>
      </c>
      <c r="AP40" s="41">
        <v>1.0000000000000004</v>
      </c>
      <c r="AQ40" s="41">
        <v>1</v>
      </c>
      <c r="AR40" s="41">
        <v>1</v>
      </c>
      <c r="AS40" s="41">
        <v>0.9999999999999997</v>
      </c>
      <c r="AT40" s="25"/>
      <c r="AU40" s="40">
        <v>1</v>
      </c>
      <c r="AV40" s="41">
        <v>1</v>
      </c>
      <c r="AW40" s="41">
        <v>1</v>
      </c>
      <c r="AX40" s="41">
        <v>0.9999999999999999</v>
      </c>
      <c r="AY40" s="41">
        <v>0.9999999999999997</v>
      </c>
      <c r="AZ40" s="25"/>
      <c r="BA40" s="40">
        <v>0.9999999999999998</v>
      </c>
      <c r="BB40" s="41">
        <v>1</v>
      </c>
      <c r="BC40" s="41">
        <v>0.9999999999999999</v>
      </c>
      <c r="BD40" s="41">
        <v>1</v>
      </c>
      <c r="BE40" s="41">
        <v>0.9999999999999999</v>
      </c>
      <c r="BG40" s="40">
        <v>1.0000000000000002</v>
      </c>
      <c r="BH40" s="41">
        <v>1</v>
      </c>
      <c r="BI40" s="41">
        <v>0.9999537326282428</v>
      </c>
      <c r="BJ40" s="41">
        <v>1</v>
      </c>
      <c r="BK40" s="41">
        <v>1.0000043909822853</v>
      </c>
      <c r="BM40" s="40">
        <v>1</v>
      </c>
      <c r="BN40" s="41">
        <v>1</v>
      </c>
      <c r="BO40" s="41">
        <v>1</v>
      </c>
      <c r="BP40" s="41">
        <v>1</v>
      </c>
      <c r="BQ40" s="41">
        <v>1.0000000000000002</v>
      </c>
    </row>
    <row r="41" spans="1:40" ht="15.75" thickTop="1">
      <c r="A41" s="143" t="s">
        <v>24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  <c r="P41" s="60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39"/>
      <c r="AH41" s="25"/>
      <c r="AN41" s="25"/>
    </row>
    <row r="42" spans="5:40" ht="15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5"/>
      <c r="AN42" s="25"/>
    </row>
    <row r="43" spans="34:45" ht="15">
      <c r="AH43" s="25"/>
      <c r="AO43" s="107"/>
      <c r="AP43" s="107"/>
      <c r="AQ43" s="107"/>
      <c r="AR43" s="107"/>
      <c r="AS43" s="107"/>
    </row>
    <row r="44" spans="41:45" ht="15">
      <c r="AO44" s="107"/>
      <c r="AP44" s="107"/>
      <c r="AQ44" s="107"/>
      <c r="AR44" s="107"/>
      <c r="AS44" s="107"/>
    </row>
    <row r="45" spans="41:45" ht="15">
      <c r="AO45" s="107"/>
      <c r="AP45" s="107"/>
      <c r="AQ45" s="107"/>
      <c r="AR45" s="107"/>
      <c r="AS45" s="107"/>
    </row>
    <row r="46" spans="41:45" ht="15">
      <c r="AO46" s="107"/>
      <c r="AP46" s="107"/>
      <c r="AQ46" s="107"/>
      <c r="AR46" s="107"/>
      <c r="AS46" s="107"/>
    </row>
    <row r="47" spans="41:45" ht="15">
      <c r="AO47" s="107"/>
      <c r="AP47" s="107"/>
      <c r="AQ47" s="107"/>
      <c r="AR47" s="107"/>
      <c r="AS47" s="107"/>
    </row>
    <row r="48" spans="41:45" ht="15">
      <c r="AO48" s="107"/>
      <c r="AP48" s="107"/>
      <c r="AQ48" s="107"/>
      <c r="AR48" s="107"/>
      <c r="AS48" s="107"/>
    </row>
    <row r="49" spans="41:45" ht="15">
      <c r="AO49" s="107"/>
      <c r="AP49" s="107"/>
      <c r="AQ49" s="107"/>
      <c r="AR49" s="107"/>
      <c r="AS49" s="107"/>
    </row>
  </sheetData>
  <sheetProtection/>
  <mergeCells count="73">
    <mergeCell ref="C38:D38"/>
    <mergeCell ref="C36:D36"/>
    <mergeCell ref="A35:B35"/>
    <mergeCell ref="AI3:AM3"/>
    <mergeCell ref="Q2:AA2"/>
    <mergeCell ref="Q3:U3"/>
    <mergeCell ref="A19:B19"/>
    <mergeCell ref="C19:D19"/>
    <mergeCell ref="A18:B18"/>
    <mergeCell ref="A17:B17"/>
    <mergeCell ref="A20:B20"/>
    <mergeCell ref="C22:D22"/>
    <mergeCell ref="AP32:AR32"/>
    <mergeCell ref="AJ32:AL32"/>
    <mergeCell ref="A16:B16"/>
    <mergeCell ref="A40:B40"/>
    <mergeCell ref="C40:D40"/>
    <mergeCell ref="A39:B39"/>
    <mergeCell ref="C39:D39"/>
    <mergeCell ref="A38:B38"/>
    <mergeCell ref="A24:B24"/>
    <mergeCell ref="C35:D35"/>
    <mergeCell ref="C37:D37"/>
    <mergeCell ref="A36:B36"/>
    <mergeCell ref="B27:C27"/>
    <mergeCell ref="C34:D34"/>
    <mergeCell ref="A25:C25"/>
    <mergeCell ref="A14:B14"/>
    <mergeCell ref="Q41:AA41"/>
    <mergeCell ref="A41:O41"/>
    <mergeCell ref="A34:B34"/>
    <mergeCell ref="M32:O32"/>
    <mergeCell ref="B29:C29"/>
    <mergeCell ref="B28:C28"/>
    <mergeCell ref="B26:C26"/>
    <mergeCell ref="A15:B15"/>
    <mergeCell ref="A37:B37"/>
    <mergeCell ref="A6:B6"/>
    <mergeCell ref="A33:B33"/>
    <mergeCell ref="C33:D33"/>
    <mergeCell ref="A32:D32"/>
    <mergeCell ref="A30:B31"/>
    <mergeCell ref="C13:D13"/>
    <mergeCell ref="A13:B13"/>
    <mergeCell ref="A21:B21"/>
    <mergeCell ref="C21:D21"/>
    <mergeCell ref="A22:B22"/>
    <mergeCell ref="A2:O2"/>
    <mergeCell ref="A3:C3"/>
    <mergeCell ref="E3:I3"/>
    <mergeCell ref="A8:B8"/>
    <mergeCell ref="A7:B7"/>
    <mergeCell ref="AD32:AF32"/>
    <mergeCell ref="W3:AA3"/>
    <mergeCell ref="X32:Z32"/>
    <mergeCell ref="C20:D20"/>
    <mergeCell ref="A23:B23"/>
    <mergeCell ref="AU3:AY3"/>
    <mergeCell ref="AC3:AG3"/>
    <mergeCell ref="AO3:AS3"/>
    <mergeCell ref="AV32:AX32"/>
    <mergeCell ref="A4:C4"/>
    <mergeCell ref="A11:B11"/>
    <mergeCell ref="C11:D11"/>
    <mergeCell ref="A9:B9"/>
    <mergeCell ref="C9:D9"/>
    <mergeCell ref="A5:B5"/>
    <mergeCell ref="BM3:BQ3"/>
    <mergeCell ref="BN32:BP32"/>
    <mergeCell ref="BG3:BK3"/>
    <mergeCell ref="BH32:BJ32"/>
    <mergeCell ref="BA3:BE3"/>
    <mergeCell ref="BB32:B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sashcroft</dc:creator>
  <cp:keywords/>
  <dc:description/>
  <cp:lastModifiedBy>Harris Kevin (Statistics)</cp:lastModifiedBy>
  <cp:lastPrinted>2012-12-18T16:12:50Z</cp:lastPrinted>
  <dcterms:created xsi:type="dcterms:W3CDTF">2008-11-13T16:14:56Z</dcterms:created>
  <dcterms:modified xsi:type="dcterms:W3CDTF">2015-12-18T17:23:37Z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DECCFCSJ-317-179723</vt:lpwstr>
  </property>
  <property fmtid="{D5CDD505-2E9C-101B-9397-08002B2CF9AE}" pid="3" name="_dlc_DocIdItemGuid">
    <vt:lpwstr>a552ca8b-d36a-4e06-8b7e-d173da0a8d7a</vt:lpwstr>
  </property>
  <property fmtid="{D5CDD505-2E9C-101B-9397-08002B2CF9AE}" pid="4" name="_dlc_DocIdUrl">
    <vt:lpwstr>https://edrms.decc.gsi.gov.uk/FCS/dw/BPS/_layouts/15/DocIdRedir.aspx?ID=DECCFCSJ-317-179723, DECCFCSJ-317-179723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Location Of Original Source Document">
    <vt:lpwstr/>
  </property>
  <property fmtid="{D5CDD505-2E9C-101B-9397-08002B2CF9AE}" pid="12" name="Linked Documents">
    <vt:lpwstr/>
  </property>
  <property fmtid="{D5CDD505-2E9C-101B-9397-08002B2CF9AE}" pid="13" name="display_urn:schemas-microsoft-com:office:office#Editor">
    <vt:lpwstr>Kevin Harris (Analysis)</vt:lpwstr>
  </property>
  <property fmtid="{D5CDD505-2E9C-101B-9397-08002B2CF9AE}" pid="14" name="Folder Number">
    <vt:lpwstr/>
  </property>
  <property fmtid="{D5CDD505-2E9C-101B-9397-08002B2CF9AE}" pid="15" name="Folder ID">
    <vt:lpwstr/>
  </property>
  <property fmtid="{D5CDD505-2E9C-101B-9397-08002B2CF9AE}" pid="16" name="_dlc_Exempt">
    <vt:lpwstr/>
  </property>
</Properties>
</file>