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heckCompatibility="1" defaultThemeVersion="124226"/>
  <bookViews>
    <workbookView xWindow="480" yWindow="150" windowWidth="11250" windowHeight="4305" activeTab="5"/>
  </bookViews>
  <sheets>
    <sheet name="Contents" sheetId="1" r:id="rId1"/>
    <sheet name="Notes and Definitions" sheetId="2" r:id="rId2"/>
    <sheet name="Table 1" sheetId="3" r:id="rId3"/>
    <sheet name="Table 2" sheetId="5" r:id="rId4"/>
    <sheet name="Table 3" sheetId="6" r:id="rId5"/>
    <sheet name="Table 4" sheetId="26" r:id="rId6"/>
    <sheet name="Table 5" sheetId="27" r:id="rId7"/>
    <sheet name="Figure 1" sheetId="7" r:id="rId8"/>
    <sheet name="Figure 2" sheetId="8" r:id="rId9"/>
    <sheet name="Figure 3" sheetId="9" r:id="rId10"/>
    <sheet name="Figure 4" sheetId="10" r:id="rId11"/>
    <sheet name="Figure 5" sheetId="12" r:id="rId12"/>
    <sheet name="Table 7" sheetId="13" r:id="rId13"/>
    <sheet name="Table 8" sheetId="14" r:id="rId14"/>
    <sheet name="Table 9" sheetId="15" r:id="rId15"/>
    <sheet name="Table 10" sheetId="17" r:id="rId16"/>
    <sheet name="Table 11" sheetId="18" r:id="rId17"/>
    <sheet name="Table 12" sheetId="19" r:id="rId18"/>
    <sheet name="Table 13" sheetId="20" r:id="rId19"/>
    <sheet name="Table 14" sheetId="21" r:id="rId20"/>
    <sheet name="Table 15" sheetId="22" r:id="rId21"/>
    <sheet name="Table 16" sheetId="24" r:id="rId22"/>
    <sheet name="Table 17" sheetId="25" r:id="rId23"/>
    <sheet name="Table 18" sheetId="28" r:id="rId24"/>
  </sheets>
  <externalReferences>
    <externalReference r:id="rId25"/>
    <externalReference r:id="rId26"/>
    <externalReference r:id="rId27"/>
    <externalReference r:id="rId28"/>
    <externalReference r:id="rId29"/>
  </externalReferences>
  <definedNames>
    <definedName name="OLE_LINK16" localSheetId="2">'Table 1'!$A$30</definedName>
    <definedName name="_xlnm.Print_Area" localSheetId="2">'Table 1'!$A$1:$AA$41</definedName>
  </definedNames>
  <calcPr calcId="145621"/>
</workbook>
</file>

<file path=xl/calcChain.xml><?xml version="1.0" encoding="utf-8"?>
<calcChain xmlns="http://schemas.openxmlformats.org/spreadsheetml/2006/main">
  <c r="B11" i="28" l="1"/>
  <c r="B12" i="28"/>
  <c r="B10" i="28"/>
  <c r="B9" i="28"/>
</calcChain>
</file>

<file path=xl/sharedStrings.xml><?xml version="1.0" encoding="utf-8"?>
<sst xmlns="http://schemas.openxmlformats.org/spreadsheetml/2006/main" count="3933" uniqueCount="387">
  <si>
    <t>Contents</t>
  </si>
  <si>
    <t>UK Armed Forces Compensation Scheme Biannual Statistics</t>
  </si>
  <si>
    <t xml:space="preserve">This biannual Statistical Notice provides summary statistics on claims and awards made under the Armed Forces and Reserve Forces Compensation Scheme, paying compensation for injury, illness or death caused be Service. </t>
  </si>
  <si>
    <t>Notes and Definitions</t>
  </si>
  <si>
    <t>Definitions</t>
  </si>
  <si>
    <t xml:space="preserve">The AFCS came into force on 6 April 2005 to pay compensation for injury, illness or death attributable to Service that occurred on or after that date. It replaced the previous compensation arrangements provided by the War Pensions Scheme (WPS) and the attributable elements of the Armed Forces and Reserve Forces Pensions Scheme. </t>
  </si>
  <si>
    <t>Data Sources and Quality</t>
  </si>
  <si>
    <t>Compensation and Pension Scheme (CAPS)</t>
  </si>
  <si>
    <t>Please see our Background Quality Report on GOV.UK for more detail on the data sources, data quality and processes carried out to produce these statistics:</t>
  </si>
  <si>
    <t>www.gov.uk/government/collections/defence-statistics-background-quality-reports-index</t>
  </si>
  <si>
    <t>Revisions</t>
  </si>
  <si>
    <t>These statistics are subject to routine revisions as CAPS is a live data system and historic data is amended between data extracts. These figures can be identified by a revision marker (‘r’).</t>
  </si>
  <si>
    <t>Errors during data processing are rarely identified. However if an error was found then all historic data would be revised and Defence Statistics would highlight the error and the impact on the numbers presented on the front page of the publication.</t>
  </si>
  <si>
    <t>Rounding</t>
  </si>
  <si>
    <t>In line with Defence Statistics' rounding policy, figures of five or more have been rounded to the nearest 5 and figures fewer than five have been suppressed and marked ~. Figures may not sum to totals due to rounding.</t>
  </si>
  <si>
    <t>Symbols</t>
  </si>
  <si>
    <t>~</t>
  </si>
  <si>
    <t>Fewer than five</t>
  </si>
  <si>
    <t>Contact Us:</t>
  </si>
  <si>
    <r>
      <t>Defence Statistics</t>
    </r>
    <r>
      <rPr>
        <sz val="12"/>
        <color indexed="8"/>
        <rFont val="Arial"/>
        <family val="2"/>
      </rPr>
      <t xml:space="preserve"> welcome feedback on our statistical products. If you have any comments or questions about this publication or about the statistics produced by Defence Statistics in general, you can contact us as follows:</t>
    </r>
  </si>
  <si>
    <r>
      <t>Defence Statistics</t>
    </r>
    <r>
      <rPr>
        <b/>
        <sz val="12"/>
        <color indexed="8"/>
        <rFont val="Arial"/>
        <family val="2"/>
      </rPr>
      <t xml:space="preserve"> (Health)</t>
    </r>
  </si>
  <si>
    <t xml:space="preserve">Tel: </t>
  </si>
  <si>
    <t>030 679-84423</t>
  </si>
  <si>
    <t xml:space="preserve">Email: </t>
  </si>
  <si>
    <t xml:space="preserve">DefStrat-Stat-Health-PQ-FOI@mod.uk </t>
  </si>
  <si>
    <t>Visit our website at:</t>
  </si>
  <si>
    <t>www.gov.uk/government/organisations/ministry-of-defence/about/statistics</t>
  </si>
  <si>
    <t>Other Publications</t>
  </si>
  <si>
    <t>Other publications produced by Defence Statistics:</t>
  </si>
  <si>
    <t>War Pension Scheme Annual Statistics</t>
  </si>
  <si>
    <t>UK Gulf Veterans Mortality Data</t>
  </si>
  <si>
    <t>Location of Armed Forces Pension And Compensation Recipients</t>
  </si>
  <si>
    <t>The figures presented in this Statistical Notice are as provided to Defence Statistics in extracts from DBS's Compensation and Pension System (CAPS) and War Pension Computer System (WPCS). Figures reported in this release are based on the latest data extract from CAPS (as at 30 September 2015).</t>
  </si>
  <si>
    <t>Number of registered and cleared claims under the AFCS</t>
  </si>
  <si>
    <t>AFCS claim clearance times</t>
  </si>
  <si>
    <t>Recipients of Lump Sum Payments and GIPs under the AFCS</t>
  </si>
  <si>
    <t>Recipients of Guaranteed Income Payments only under the AFCS</t>
  </si>
  <si>
    <r>
      <t>Claims registered, by claim type and financial year, 2005/06 to 2015/16, numbers</t>
    </r>
    <r>
      <rPr>
        <b/>
        <vertAlign val="superscript"/>
        <sz val="14"/>
        <rFont val="Arial"/>
        <family val="2"/>
      </rPr>
      <t>1,2</t>
    </r>
  </si>
  <si>
    <r>
      <t xml:space="preserve">Table 1 </t>
    </r>
    <r>
      <rPr>
        <sz val="10"/>
        <rFont val="Arial"/>
        <family val="2"/>
      </rPr>
      <t xml:space="preserve">presents a summary of registered claims, reconsiderations and appeals, by financial year since the AFCS began on 6 April 2005 and up to 30 September 2015. </t>
    </r>
  </si>
  <si>
    <t>Claims registered during:</t>
  </si>
  <si>
    <t>Claim Type</t>
  </si>
  <si>
    <r>
      <t>All Years</t>
    </r>
    <r>
      <rPr>
        <b/>
        <vertAlign val="superscript"/>
        <sz val="10"/>
        <rFont val="Arial"/>
        <family val="2"/>
      </rPr>
      <t>3</t>
    </r>
  </si>
  <si>
    <t>2009/10</t>
  </si>
  <si>
    <t>2010/11</t>
  </si>
  <si>
    <t>2011/12</t>
  </si>
  <si>
    <t>2012/13</t>
  </si>
  <si>
    <t>2013/14</t>
  </si>
  <si>
    <t>2014/15</t>
  </si>
  <si>
    <t>2008/09</t>
  </si>
  <si>
    <t>2007/08</t>
  </si>
  <si>
    <t>2006/07</t>
  </si>
  <si>
    <t>Injury and Survivors' Claims</t>
  </si>
  <si>
    <t>Number of people</t>
  </si>
  <si>
    <t>Number of claims</t>
  </si>
  <si>
    <t>Injury Claims</t>
  </si>
  <si>
    <t>In-Service</t>
  </si>
  <si>
    <t>Medical Discharge</t>
  </si>
  <si>
    <t>Post Service</t>
  </si>
  <si>
    <t>Additional Claim</t>
  </si>
  <si>
    <t>Death In-Service</t>
  </si>
  <si>
    <t>Death Post Service</t>
  </si>
  <si>
    <t>Additional Child</t>
  </si>
  <si>
    <t>Reconsiderations</t>
  </si>
  <si>
    <t>Number of reconsiderations</t>
  </si>
  <si>
    <t>Appeals</t>
  </si>
  <si>
    <t>Number of appeals</t>
  </si>
  <si>
    <t>2015/16</t>
  </si>
  <si>
    <t>Source: Compensation and Pensions System (CAPS)</t>
  </si>
  <si>
    <r>
      <t xml:space="preserve">Table 2 </t>
    </r>
    <r>
      <rPr>
        <sz val="10"/>
        <rFont val="Arial"/>
        <family val="2"/>
      </rPr>
      <t xml:space="preserve">provides a summary of cleared claims by claim type, outcome, and financial year. The numbers of cleared claims are driven by the workload of Veterans UK. </t>
    </r>
  </si>
  <si>
    <t>Claims cleared during:</t>
  </si>
  <si>
    <t>Claim type and outcome</t>
  </si>
  <si>
    <r>
      <t>2009/10</t>
    </r>
    <r>
      <rPr>
        <sz val="11"/>
        <color theme="1"/>
        <rFont val="Calibri"/>
        <family val="2"/>
        <scheme val="minor"/>
      </rPr>
      <t/>
    </r>
  </si>
  <si>
    <r>
      <t>2010/11</t>
    </r>
    <r>
      <rPr>
        <sz val="11"/>
        <color theme="1"/>
        <rFont val="Calibri"/>
        <family val="2"/>
        <scheme val="minor"/>
      </rPr>
      <t/>
    </r>
  </si>
  <si>
    <t>n</t>
  </si>
  <si>
    <t>%</t>
  </si>
  <si>
    <t>Number of People</t>
  </si>
  <si>
    <t>All</t>
  </si>
  <si>
    <t>Awarded Lump sum only</t>
  </si>
  <si>
    <t>Rejected</t>
  </si>
  <si>
    <t>Awarded</t>
  </si>
  <si>
    <t>Outcome</t>
  </si>
  <si>
    <t>Q3-2014/15</t>
  </si>
  <si>
    <t>Q1-2015/16</t>
  </si>
  <si>
    <t>Q4-2014/15</t>
  </si>
  <si>
    <t>Q2-2015/16</t>
  </si>
  <si>
    <t>Number of Claims</t>
  </si>
  <si>
    <t>2 The sum of the sub-totals may not sum to the totals due to rounding.</t>
  </si>
  <si>
    <t>4 The GIP is not paid while the individual is serving but is deferred until the individual is discharged.</t>
  </si>
  <si>
    <t xml:space="preserve">5 A single survivor's claim may result in an award which gives entitlement to one or more SGIP. </t>
  </si>
  <si>
    <t>Clearance times for injury/illness claims by financial year, 2005/06 - 2015/16</t>
  </si>
  <si>
    <r>
      <t xml:space="preserve">Figure 1 </t>
    </r>
    <r>
      <rPr>
        <sz val="10"/>
        <rFont val="Arial"/>
        <family val="2"/>
      </rPr>
      <t>presents the median average clearance times for injury/illness claims. The graph presents the median average and the inter quartile range (IQR) for clearance times, in working days, by financial year.</t>
    </r>
  </si>
  <si>
    <t>Clearance times for survivors claims by financial year, 2005/06 - 2015/16</t>
  </si>
  <si>
    <t>Clearance times for reconsiderations by financial year, 2005/06 - 2015/16</t>
  </si>
  <si>
    <t>Clearance times for appeals by financial year, 2005/06 - 2015/16</t>
  </si>
  <si>
    <t>Predicted time to clear AFCS claims, by claim type, as at 30 September 2015, number of working days</t>
  </si>
  <si>
    <t>Predicted number of days to clear 25%, 50%, 75% and 100% of claims</t>
  </si>
  <si>
    <t>Claim type</t>
  </si>
  <si>
    <r>
      <t xml:space="preserve">Figure 5 </t>
    </r>
    <r>
      <rPr>
        <sz val="10"/>
        <rFont val="Arial"/>
        <family val="2"/>
      </rPr>
      <t>presents estimated survival curves for clearance times for injury/illness claims, survivors claims, reconsiderations and appeals registered between 6 April 2005 and 30 September 2015.</t>
    </r>
  </si>
  <si>
    <r>
      <t>All years</t>
    </r>
    <r>
      <rPr>
        <b/>
        <vertAlign val="superscript"/>
        <sz val="10"/>
        <rFont val="Arial"/>
        <family val="2"/>
      </rPr>
      <t>3</t>
    </r>
  </si>
  <si>
    <t xml:space="preserve"> Financial Year</t>
  </si>
  <si>
    <r>
      <t>2005/06</t>
    </r>
    <r>
      <rPr>
        <vertAlign val="superscript"/>
        <sz val="10"/>
        <rFont val="Arial"/>
        <family val="2"/>
      </rPr>
      <t>4</t>
    </r>
  </si>
  <si>
    <t>Quarter</t>
  </si>
  <si>
    <t>Q2-2014/15</t>
  </si>
  <si>
    <t>1 Figures for lump sum awards include injury claims and further additional claims.</t>
  </si>
  <si>
    <r>
      <t>All Years</t>
    </r>
    <r>
      <rPr>
        <b/>
        <vertAlign val="superscript"/>
        <sz val="10"/>
        <rFont val="Arial"/>
        <family val="2"/>
      </rPr>
      <t>5</t>
    </r>
  </si>
  <si>
    <t>Lump sums awarded during:</t>
  </si>
  <si>
    <t>Tariff Level</t>
  </si>
  <si>
    <t>All Lump Sum plus GIPs</t>
  </si>
  <si>
    <t>All Lump Sum plus GIP at 100%</t>
  </si>
  <si>
    <t>All Lump Sum plus GIP at 75%</t>
  </si>
  <si>
    <t>All Lump Sum plus GIP at 50%</t>
  </si>
  <si>
    <t>All Lump Sum plus GIP at 30%</t>
  </si>
  <si>
    <t>All Lump Sum Only (0% GIP)</t>
  </si>
  <si>
    <t>3 Where more than one condition is claimed for, the table shows the highest tariff level that a claimant has been awarded for a single condition.</t>
  </si>
  <si>
    <t>4 The sum of the sub-totals may not sum to the totals due to rounding.</t>
  </si>
  <si>
    <t xml:space="preserve">2 Conditions are assessed against a tariff of injury table where the lower numerical values (i.e. 1-4) reflect the more severe conditions that are awarded at the highest tariff level. </t>
  </si>
  <si>
    <t>Lump sums cleared during:</t>
  </si>
  <si>
    <t>Tariff of Injury</t>
  </si>
  <si>
    <t>Total</t>
  </si>
  <si>
    <t>Lump sum &amp; GIP (tariffs 1-11)</t>
  </si>
  <si>
    <t>Lump sum only (tariffs 12-15)</t>
  </si>
  <si>
    <t>Burns</t>
  </si>
  <si>
    <t>Injury, Wounds and Scarring</t>
  </si>
  <si>
    <t>Mental Disorders</t>
  </si>
  <si>
    <t>Physical disorders including infectious diseases</t>
  </si>
  <si>
    <t>Amputations</t>
  </si>
  <si>
    <t>Neurological disorders (including spinal cord, head or brain injuries)</t>
  </si>
  <si>
    <t>Fractures and Dislocations</t>
  </si>
  <si>
    <t>Musculoskeletal Disorders</t>
  </si>
  <si>
    <t>Service</t>
  </si>
  <si>
    <t>Number of Lump Sums</t>
  </si>
  <si>
    <r>
      <t>Naval Service</t>
    </r>
    <r>
      <rPr>
        <vertAlign val="superscript"/>
        <sz val="10"/>
        <rFont val="Arial"/>
        <family val="2"/>
      </rPr>
      <t>4</t>
    </r>
  </si>
  <si>
    <t>Army</t>
  </si>
  <si>
    <t>Royal Air Force</t>
  </si>
  <si>
    <r>
      <t>All Years</t>
    </r>
    <r>
      <rPr>
        <vertAlign val="superscript"/>
        <sz val="10"/>
        <color theme="1"/>
        <rFont val="Arial"/>
        <family val="2"/>
      </rPr>
      <t>3</t>
    </r>
  </si>
  <si>
    <t>2 Figures include injury claims and further additional claims.</t>
  </si>
  <si>
    <t>3 The table shows all of the injuries/illnesses that have been awarded for a single claim.</t>
  </si>
  <si>
    <t>4 Not all tariff levels (1-15) attract a lump sum payment under each tariff of injury table.</t>
  </si>
  <si>
    <t>5 The sum of the sub-totals may not sum to the totals due to rounding.</t>
  </si>
  <si>
    <t xml:space="preserve">7 This tariff of injury table refers to injuries and conditions relating to eyes and ears. </t>
  </si>
  <si>
    <t>8 A temporary award is made where an injury is predominantly caused by Service for which no provision is made in the tariff. Any temporary award will be amended within one year of the decision to award, to include the injury for which the temporary award was made. At this point the temporary award becomes permanent and the award is amended on the CAPS.</t>
  </si>
  <si>
    <t>9 There are some claim records where condition information is not available and these records have been assigned to unknown.</t>
  </si>
  <si>
    <t>1 Injuries/illnesses are assessed against a tariff of injury table with a set of tariff levels where the lower numerical values (i.e. 1-4) reflect the more severe conditions.</t>
  </si>
  <si>
    <t>4 Includes Royal Navy and Royal Marines</t>
  </si>
  <si>
    <t>3 6 April 2005 to 30 September 2015.</t>
  </si>
  <si>
    <t>6 6 April 2005 to 30 September 2015.</t>
  </si>
  <si>
    <t>5 6 April 2005 to 30 September 2015.</t>
  </si>
  <si>
    <t xml:space="preserve">2 - As at 30 September 2015 (date of extract) </t>
  </si>
  <si>
    <t>4 6 April 2005 to 30 September 2015.</t>
  </si>
  <si>
    <t>Age Group</t>
  </si>
  <si>
    <t>Under 20</t>
  </si>
  <si>
    <t>20-24</t>
  </si>
  <si>
    <t>25-29</t>
  </si>
  <si>
    <t>30-34</t>
  </si>
  <si>
    <t>35-39</t>
  </si>
  <si>
    <t>40-44</t>
  </si>
  <si>
    <t>45-49</t>
  </si>
  <si>
    <t>50-54</t>
  </si>
  <si>
    <t>55-59</t>
  </si>
  <si>
    <t>Over 60</t>
  </si>
  <si>
    <r>
      <t>All Years</t>
    </r>
    <r>
      <rPr>
        <b/>
        <vertAlign val="superscript"/>
        <sz val="10"/>
        <color theme="1"/>
        <rFont val="Arial"/>
        <family val="2"/>
      </rPr>
      <t>4</t>
    </r>
  </si>
  <si>
    <t>1 Age at time lump sum was cleared.</t>
  </si>
  <si>
    <t>3 Figures for lump sum awards include injury claims and further additional claims.</t>
  </si>
  <si>
    <t>GOR</t>
  </si>
  <si>
    <t>North East</t>
  </si>
  <si>
    <t>North West</t>
  </si>
  <si>
    <t>Yorkshire and the Humber</t>
  </si>
  <si>
    <t>East Midlands</t>
  </si>
  <si>
    <t>West Midlands</t>
  </si>
  <si>
    <t>East</t>
  </si>
  <si>
    <t>London</t>
  </si>
  <si>
    <t>South East</t>
  </si>
  <si>
    <t>South West</t>
  </si>
  <si>
    <t>Wales</t>
  </si>
  <si>
    <t>Scotland</t>
  </si>
  <si>
    <t>N.Ireland</t>
  </si>
  <si>
    <t>Other UK</t>
  </si>
  <si>
    <t>UK Unknown</t>
  </si>
  <si>
    <t>Overseas</t>
  </si>
  <si>
    <t>Not Known</t>
  </si>
  <si>
    <t>1 GOR as derived from address information which is recorded on the CAPS.</t>
  </si>
  <si>
    <t>2 Figures for lump sum awards include injury claims and further additional claims.</t>
  </si>
  <si>
    <t>3 Updated postcode information from the CAPS and the ONS may result in changes to the figures provided.</t>
  </si>
  <si>
    <t>6 Other UK includes Isle of Man and Channel Islands.</t>
  </si>
  <si>
    <t>7 UK Unknown includes those known to be resident in the UK but a GOR is not available.</t>
  </si>
  <si>
    <t>8 Address information is not available.</t>
  </si>
  <si>
    <r>
      <t>Guaranteed Income Payments in payment, by gender as at the end of each financial year, 31 March 2006 to 31 March 2015</t>
    </r>
    <r>
      <rPr>
        <b/>
        <vertAlign val="superscript"/>
        <sz val="14"/>
        <rFont val="Arial"/>
        <family val="2"/>
      </rPr>
      <t>1,2,3</t>
    </r>
  </si>
  <si>
    <t>Gender</t>
  </si>
  <si>
    <t>All in payment</t>
  </si>
  <si>
    <t>Male</t>
  </si>
  <si>
    <t>Female</t>
  </si>
  <si>
    <t>Survivors' Guaranteed Income Payment - Spouses</t>
  </si>
  <si>
    <t>Survivors' Guaranteed Income Payment - Children</t>
  </si>
  <si>
    <t>In payment as at:</t>
  </si>
  <si>
    <t>0</t>
  </si>
  <si>
    <r>
      <t>Guaranteed Income Payment</t>
    </r>
    <r>
      <rPr>
        <b/>
        <vertAlign val="superscript"/>
        <sz val="10"/>
        <color theme="1"/>
        <rFont val="Arial"/>
        <family val="2"/>
      </rPr>
      <t>1</t>
    </r>
  </si>
  <si>
    <t>1 This table does not include deferred GIPs.</t>
  </si>
  <si>
    <t xml:space="preserve">2 From 1 January 2009 there was a change in the source of data regarding GIPs. Data prior to this date was sourced from a contractor (Paymaster) and do not include GIP awards captured on the interim system, covering the period 6 April 2005 to 31 October 2005. Data from 1 January 2009 is sourced from Veterans UK and includes all earlier GIP awards. </t>
  </si>
  <si>
    <t>3 The sum of the sub-totals may not sum to the totals due to rounding.</t>
  </si>
  <si>
    <r>
      <t>Guaranteed Income Payments in payment, either in payment or deferred, by payment type as at the end of each quarter, 30 September 2014 to 30 September 2015, numbers</t>
    </r>
    <r>
      <rPr>
        <b/>
        <vertAlign val="superscript"/>
        <sz val="14"/>
        <rFont val="Arial"/>
        <family val="2"/>
      </rPr>
      <t>1,2</t>
    </r>
  </si>
  <si>
    <t>Payment Type</t>
  </si>
  <si>
    <t>Guaranteed Income Payment</t>
  </si>
  <si>
    <t>In Payment</t>
  </si>
  <si>
    <t>Survivors' Guaranteed Income Payment</t>
  </si>
  <si>
    <t>Spouses</t>
  </si>
  <si>
    <t>Children</t>
  </si>
  <si>
    <t>1 Figures presented in this table are cumulative, taking into account intakes and outflows from the previous quarter.</t>
  </si>
  <si>
    <t>3 These are cases where a GIP has been awarded, but payment has been deferred until the claimant leaves Service. These cases will later be included as ‘In Payment’ upon the claimant exiting the Services.</t>
  </si>
  <si>
    <r>
      <t>Guaranteed Income Payments in payments and Survivors' Guaranteed Income Payments in payment, by Region, as at 30 September 2015, numbers</t>
    </r>
    <r>
      <rPr>
        <b/>
        <vertAlign val="superscript"/>
        <sz val="14"/>
        <rFont val="Arial"/>
        <family val="2"/>
      </rPr>
      <t>1,2</t>
    </r>
  </si>
  <si>
    <t>Region</t>
  </si>
  <si>
    <t>All recipients</t>
  </si>
  <si>
    <r>
      <t>Guaranteed Income Payment</t>
    </r>
    <r>
      <rPr>
        <vertAlign val="superscript"/>
        <sz val="10"/>
        <rFont val="Arial"/>
        <family val="2"/>
      </rPr>
      <t>3</t>
    </r>
  </si>
  <si>
    <t>East of England</t>
  </si>
  <si>
    <t>N. Ireland</t>
  </si>
  <si>
    <r>
      <t>Other UK</t>
    </r>
    <r>
      <rPr>
        <vertAlign val="superscript"/>
        <sz val="10"/>
        <color theme="1"/>
        <rFont val="Arial"/>
        <family val="2"/>
      </rPr>
      <t>4</t>
    </r>
  </si>
  <si>
    <t xml:space="preserve">1 GIP in payment data are sourced from Veterans UK, and are linked to the CAPS data by Service number to determine individual's locations. Due to missing or invalid Service numbers in the Veterans UK dataset, some records have not been linked to the CAPS and therefore have an 'unknown' location.  </t>
  </si>
  <si>
    <t>3 Only includes GIPs in payment. Excludes deferred GIPs.</t>
  </si>
  <si>
    <t>4  Other UK includes Isle of Man and Channel Islands.</t>
  </si>
  <si>
    <r>
      <t>Guaranteed Income Payments in payments and Survivors' Guaranteed Income Payments in payment, by tariff band</t>
    </r>
    <r>
      <rPr>
        <b/>
        <vertAlign val="superscript"/>
        <sz val="14"/>
        <rFont val="Arial"/>
        <family val="2"/>
      </rPr>
      <t>1</t>
    </r>
    <r>
      <rPr>
        <b/>
        <sz val="14"/>
        <rFont val="Arial"/>
        <family val="2"/>
      </rPr>
      <t xml:space="preserve"> and age group</t>
    </r>
    <r>
      <rPr>
        <b/>
        <vertAlign val="superscript"/>
        <sz val="14"/>
        <rFont val="Arial"/>
        <family val="2"/>
      </rPr>
      <t>2</t>
    </r>
    <r>
      <rPr>
        <b/>
        <sz val="14"/>
        <rFont val="Arial"/>
        <family val="2"/>
      </rPr>
      <t>, as at 30 September 2015, numbers</t>
    </r>
    <r>
      <rPr>
        <b/>
        <vertAlign val="superscript"/>
        <sz val="14"/>
        <rFont val="Arial"/>
        <family val="2"/>
      </rPr>
      <t>3,4</t>
    </r>
  </si>
  <si>
    <t>A</t>
  </si>
  <si>
    <t>B</t>
  </si>
  <si>
    <t>C</t>
  </si>
  <si>
    <t>D</t>
  </si>
  <si>
    <t>GIPs- Tariff Band</t>
  </si>
  <si>
    <t>SGIPs</t>
  </si>
  <si>
    <t>All GIPs</t>
  </si>
  <si>
    <t>All GIPs &amp; SGIPs</t>
  </si>
  <si>
    <t>In payment as at 30 September 2015</t>
  </si>
  <si>
    <t>1Tariff levels 1-11 are divided into four bands and they refer to the percentage used to calculate the annual amount of the GIP; 100% for Band A (Levels 1-4 or a combination of levels 5&amp;6, 5&amp;5, and 6&amp;6), 75% for Band B (Levels 5-6), 50% for Band C (Levels 7-8) and 30% for Band D (Levels 9-11).</t>
  </si>
  <si>
    <t>2 Age as at 30 September 2015.</t>
  </si>
  <si>
    <r>
      <t>All Years</t>
    </r>
    <r>
      <rPr>
        <b/>
        <vertAlign val="superscript"/>
        <sz val="10"/>
        <rFont val="Arial"/>
        <family val="2"/>
      </rPr>
      <t>2</t>
    </r>
  </si>
  <si>
    <t>Reconsiderations cleared during:</t>
  </si>
  <si>
    <t>Injury Reconsiderations</t>
  </si>
  <si>
    <t>Number of
Injury Reconsiderations</t>
  </si>
  <si>
    <t>New</t>
  </si>
  <si>
    <t>Increased</t>
  </si>
  <si>
    <t>Maintained</t>
  </si>
  <si>
    <t>Reduced</t>
  </si>
  <si>
    <t>Survivors' Reconsiderations</t>
  </si>
  <si>
    <t>Number of Survivors' 
Reconsiderations</t>
  </si>
  <si>
    <t>1 The sum of the sub-totals may not sum to the totals due to rounding.</t>
  </si>
  <si>
    <t>2 6 April 2005 to 30 September 2015.</t>
  </si>
  <si>
    <t>Appeals cleared during:</t>
  </si>
  <si>
    <t>Injury Appeals</t>
  </si>
  <si>
    <t>Number of Injury Appeals</t>
  </si>
  <si>
    <t>In Service</t>
  </si>
  <si>
    <t>Favourable Reconsideration</t>
  </si>
  <si>
    <t>Disallowed - Late appeal</t>
  </si>
  <si>
    <t>Overturned by Upper Tier Tribunal</t>
  </si>
  <si>
    <t>Out of jurisdiction</t>
  </si>
  <si>
    <t>Survivors' Appeals</t>
  </si>
  <si>
    <t>Number of Survivors' Appeals</t>
  </si>
  <si>
    <t>Death-in-Service</t>
  </si>
  <si>
    <t>Death-post-Service</t>
  </si>
  <si>
    <t xml:space="preserve">1 The sum of the sub-totals may not sum to the totals due to rounding. </t>
  </si>
  <si>
    <r>
      <t>Awarded GIP &amp; Lump sum</t>
    </r>
    <r>
      <rPr>
        <b/>
        <vertAlign val="superscript"/>
        <sz val="10"/>
        <color theme="1"/>
        <rFont val="Arial"/>
        <family val="2"/>
      </rPr>
      <t>4</t>
    </r>
  </si>
  <si>
    <r>
      <t>Awarded GIP &amp; Lump sum</t>
    </r>
    <r>
      <rPr>
        <vertAlign val="superscript"/>
        <sz val="10"/>
        <color theme="1"/>
        <rFont val="Arial"/>
        <family val="2"/>
      </rPr>
      <t>4</t>
    </r>
  </si>
  <si>
    <r>
      <t>Survivors' Claims</t>
    </r>
    <r>
      <rPr>
        <b/>
        <vertAlign val="superscript"/>
        <sz val="10"/>
        <color theme="1"/>
        <rFont val="Arial"/>
        <family val="2"/>
      </rPr>
      <t>5</t>
    </r>
  </si>
  <si>
    <r>
      <t>All Years</t>
    </r>
    <r>
      <rPr>
        <b/>
        <vertAlign val="superscript"/>
        <sz val="10"/>
        <color theme="1"/>
        <rFont val="Arial"/>
        <family val="2"/>
      </rPr>
      <t>5</t>
    </r>
  </si>
  <si>
    <r>
      <t xml:space="preserve">Figure 2 </t>
    </r>
    <r>
      <rPr>
        <sz val="10"/>
        <rFont val="Arial"/>
        <family val="2"/>
      </rPr>
      <t>presents the median average clearance times for survivors claims. The graph presents the median average and the inter quartile range (IQR) for clearance times, in working days, by financial year.</t>
    </r>
  </si>
  <si>
    <r>
      <t xml:space="preserve">Figure 3 </t>
    </r>
    <r>
      <rPr>
        <sz val="10"/>
        <rFont val="Arial"/>
        <family val="2"/>
      </rPr>
      <t>presents the median average clearance times for reconsiderations. The graph presents the median average and the inter quartile range (IQR) for clearance times, in working days, by financial year.</t>
    </r>
  </si>
  <si>
    <r>
      <t xml:space="preserve">Figure 4 </t>
    </r>
    <r>
      <rPr>
        <sz val="10"/>
        <rFont val="Arial"/>
        <family val="2"/>
      </rPr>
      <t>presents the median average clearance times for appeals. The graph presents the median average and the inter quartile range (IQR) for clearance times, in working days, by financial year.</t>
    </r>
  </si>
  <si>
    <t>3 - Generated using a Kaplan Meier survival model.</t>
  </si>
  <si>
    <t>p</t>
  </si>
  <si>
    <t/>
  </si>
  <si>
    <t>r</t>
  </si>
  <si>
    <r>
      <t>All Years</t>
    </r>
    <r>
      <rPr>
        <b/>
        <vertAlign val="superscript"/>
        <sz val="10"/>
        <color theme="1"/>
        <rFont val="Arial"/>
        <family val="2"/>
      </rPr>
      <t>3</t>
    </r>
  </si>
  <si>
    <r>
      <t>Deferred</t>
    </r>
    <r>
      <rPr>
        <vertAlign val="superscript"/>
        <sz val="10"/>
        <color theme="1"/>
        <rFont val="Arial"/>
        <family val="2"/>
      </rPr>
      <t>3</t>
    </r>
  </si>
  <si>
    <t>Total Compensation Payable (£'000)</t>
  </si>
  <si>
    <t>2005/06</t>
  </si>
  <si>
    <t>Financial Year</t>
  </si>
  <si>
    <t>Compensation and Pensions System (CAPS)</t>
  </si>
  <si>
    <r>
      <t>Reconsiderations cleared by claim type, outcome and quarter, Q2-2014/15 to Q2-2015/16</t>
    </r>
    <r>
      <rPr>
        <b/>
        <vertAlign val="superscript"/>
        <sz val="14"/>
        <rFont val="Arial"/>
        <family val="2"/>
      </rPr>
      <t>1</t>
    </r>
  </si>
  <si>
    <t>Guaranteed Income Payments</t>
  </si>
  <si>
    <t>Lump Sum Payments</t>
  </si>
  <si>
    <r>
      <t>2005/06</t>
    </r>
    <r>
      <rPr>
        <vertAlign val="superscript"/>
        <sz val="10"/>
        <color theme="1"/>
        <rFont val="Arial"/>
        <family val="2"/>
      </rPr>
      <t>4</t>
    </r>
    <r>
      <rPr>
        <sz val="10"/>
        <color theme="1"/>
        <rFont val="Arial"/>
        <family val="2"/>
      </rPr>
      <t xml:space="preserve"> </t>
    </r>
  </si>
  <si>
    <r>
      <t>2015/16</t>
    </r>
    <r>
      <rPr>
        <vertAlign val="superscript"/>
        <sz val="10"/>
        <color theme="1"/>
        <rFont val="Arial"/>
        <family val="2"/>
      </rPr>
      <t>5</t>
    </r>
  </si>
  <si>
    <r>
      <t>Survivors' Claims</t>
    </r>
    <r>
      <rPr>
        <b/>
        <vertAlign val="superscript"/>
        <sz val="10"/>
        <rFont val="Arial"/>
        <family val="2"/>
      </rPr>
      <t>6</t>
    </r>
  </si>
  <si>
    <r>
      <t>1</t>
    </r>
    <r>
      <rPr>
        <sz val="9"/>
        <color theme="1"/>
        <rFont val="Arial"/>
        <family val="2"/>
      </rPr>
      <t xml:space="preserve"> These figures exclude all "spanning cases". </t>
    </r>
  </si>
  <si>
    <r>
      <t xml:space="preserve">2 </t>
    </r>
    <r>
      <rPr>
        <sz val="9"/>
        <color theme="1"/>
        <rFont val="Arial"/>
        <family val="2"/>
      </rPr>
      <t>The sum of the sub-totals may not sum to the totals due to rounding.</t>
    </r>
  </si>
  <si>
    <r>
      <t>3</t>
    </r>
    <r>
      <rPr>
        <sz val="9"/>
        <color theme="1"/>
        <rFont val="Arial"/>
        <family val="2"/>
      </rPr>
      <t xml:space="preserve"> 6 April 2005 to 30 September 2015.</t>
    </r>
  </si>
  <si>
    <r>
      <rPr>
        <vertAlign val="superscript"/>
        <sz val="9"/>
        <color theme="1"/>
        <rFont val="Arial"/>
        <family val="2"/>
      </rPr>
      <t>4</t>
    </r>
    <r>
      <rPr>
        <sz val="9"/>
        <color theme="1"/>
        <rFont val="Arial"/>
        <family val="2"/>
      </rPr>
      <t xml:space="preserve"> The AFCS scheme began on 6 April 2005.</t>
    </r>
  </si>
  <si>
    <r>
      <t>5</t>
    </r>
    <r>
      <rPr>
        <sz val="9"/>
        <color theme="1"/>
        <rFont val="Arial"/>
        <family val="2"/>
      </rPr>
      <t xml:space="preserve"> 1 April 2015 to 30 September 2015.</t>
    </r>
  </si>
  <si>
    <r>
      <t>6</t>
    </r>
    <r>
      <rPr>
        <sz val="9"/>
        <color theme="1"/>
        <rFont val="Arial"/>
        <family val="2"/>
      </rPr>
      <t xml:space="preserve"> A single survivor's claim may result in an award which gives entitlement to one or more SGIP.</t>
    </r>
  </si>
  <si>
    <r>
      <t>r</t>
    </r>
    <r>
      <rPr>
        <sz val="9"/>
        <color theme="1"/>
        <rFont val="Arial"/>
        <family val="2"/>
      </rPr>
      <t xml:space="preserve"> Revised figure.</t>
    </r>
  </si>
  <si>
    <r>
      <t>p</t>
    </r>
    <r>
      <rPr>
        <sz val="9"/>
        <color theme="1"/>
        <rFont val="Arial"/>
        <family val="2"/>
      </rPr>
      <t xml:space="preserve"> Figures for the latest financial year, and therefore all years, are provisional. </t>
    </r>
  </si>
  <si>
    <r>
      <t xml:space="preserve">Table 3 </t>
    </r>
    <r>
      <rPr>
        <sz val="10"/>
        <rFont val="Arial"/>
        <family val="2"/>
      </rPr>
      <t>provides further detail of claims cleared between Q2-2014/15 and Q2-2015/16 by claim type, claim outcome and quarter in order for quarterly comparisons to be made.</t>
    </r>
  </si>
  <si>
    <r>
      <rPr>
        <vertAlign val="superscript"/>
        <sz val="9"/>
        <rFont val="Arial"/>
        <family val="2"/>
      </rPr>
      <t>6</t>
    </r>
    <r>
      <rPr>
        <sz val="9"/>
        <rFont val="Arial"/>
        <family val="2"/>
      </rPr>
      <t xml:space="preserve"> The GIP is not paid while the individual is serving but is deferred until the individual is discharged.</t>
    </r>
  </si>
  <si>
    <r>
      <rPr>
        <vertAlign val="superscript"/>
        <sz val="9"/>
        <rFont val="Arial"/>
        <family val="2"/>
      </rPr>
      <t>7</t>
    </r>
    <r>
      <rPr>
        <sz val="9"/>
        <rFont val="Arial"/>
        <family val="2"/>
      </rPr>
      <t xml:space="preserve"> A single survivor's claim may result in an award which gives entitlement to one or more SGIP. </t>
    </r>
  </si>
  <si>
    <r>
      <rPr>
        <vertAlign val="superscript"/>
        <sz val="9"/>
        <rFont val="Arial"/>
        <family val="2"/>
      </rPr>
      <t>r</t>
    </r>
    <r>
      <rPr>
        <sz val="9"/>
        <rFont val="Arial"/>
        <family val="2"/>
      </rPr>
      <t xml:space="preserve"> Revised figure. </t>
    </r>
  </si>
  <si>
    <r>
      <t>Claims cleared, by claim type, outcome, and financial year, 2005/06 to 2015/16, numbers and percentages</t>
    </r>
    <r>
      <rPr>
        <b/>
        <vertAlign val="superscript"/>
        <sz val="14"/>
        <rFont val="Arial"/>
        <family val="2"/>
      </rPr>
      <t>1,2</t>
    </r>
  </si>
  <si>
    <r>
      <t>Survivors' Claims</t>
    </r>
    <r>
      <rPr>
        <b/>
        <vertAlign val="superscript"/>
        <sz val="10"/>
        <rFont val="Arial"/>
        <family val="2"/>
      </rPr>
      <t>7</t>
    </r>
  </si>
  <si>
    <r>
      <t>Claims cleared, by claim type, outcome, and financial quarter, 2005/06 to 2015/16, numbers and percentages</t>
    </r>
    <r>
      <rPr>
        <b/>
        <vertAlign val="superscript"/>
        <sz val="14"/>
        <rFont val="Arial"/>
        <family val="2"/>
      </rPr>
      <t>1,2</t>
    </r>
  </si>
  <si>
    <t>Survivors' Claims</t>
  </si>
  <si>
    <r>
      <t>Survival Curves of AFCS claim clearance lengths</t>
    </r>
    <r>
      <rPr>
        <b/>
        <vertAlign val="superscript"/>
        <sz val="14"/>
        <rFont val="Arial"/>
        <family val="2"/>
      </rPr>
      <t>1,2</t>
    </r>
    <r>
      <rPr>
        <b/>
        <sz val="14"/>
        <rFont val="Arial"/>
        <family val="2"/>
      </rPr>
      <t xml:space="preserve"> by claim type, 6 April 2005 - 30 September 2015, proportion</t>
    </r>
  </si>
  <si>
    <t>Survivors' Guaranteed Income Payments</t>
  </si>
  <si>
    <t>Accepted - Lump sum only award</t>
  </si>
  <si>
    <r>
      <t>Accepted - Lump sum plus GIP award</t>
    </r>
    <r>
      <rPr>
        <vertAlign val="superscript"/>
        <sz val="10"/>
        <color theme="1"/>
        <rFont val="Arial"/>
        <family val="2"/>
      </rPr>
      <t>6</t>
    </r>
  </si>
  <si>
    <t>Accepted - No award</t>
  </si>
  <si>
    <r>
      <t>Awarded Lump sum plus GIP</t>
    </r>
    <r>
      <rPr>
        <b/>
        <vertAlign val="superscript"/>
        <sz val="10"/>
        <color theme="1"/>
        <rFont val="Arial"/>
        <family val="2"/>
      </rPr>
      <t>6</t>
    </r>
  </si>
  <si>
    <t>rp</t>
  </si>
  <si>
    <r>
      <t>Temporary Award</t>
    </r>
    <r>
      <rPr>
        <vertAlign val="superscript"/>
        <sz val="10"/>
        <rFont val="Arial"/>
        <family val="2"/>
      </rPr>
      <t>8</t>
    </r>
  </si>
  <si>
    <r>
      <t>Senses</t>
    </r>
    <r>
      <rPr>
        <vertAlign val="superscript"/>
        <sz val="10"/>
        <color theme="1"/>
        <rFont val="Arial"/>
        <family val="2"/>
      </rPr>
      <t>7</t>
    </r>
  </si>
  <si>
    <r>
      <t>All Years</t>
    </r>
    <r>
      <rPr>
        <b/>
        <vertAlign val="superscript"/>
        <sz val="10"/>
        <rFont val="Arial"/>
        <family val="2"/>
      </rPr>
      <t>6</t>
    </r>
    <r>
      <rPr>
        <b/>
        <sz val="10"/>
        <rFont val="Arial"/>
        <family val="2"/>
      </rPr>
      <t xml:space="preserve"> </t>
    </r>
  </si>
  <si>
    <r>
      <t>Condition not available</t>
    </r>
    <r>
      <rPr>
        <vertAlign val="superscript"/>
        <sz val="10"/>
        <color theme="1"/>
        <rFont val="Arial"/>
        <family val="2"/>
      </rPr>
      <t>9</t>
    </r>
  </si>
  <si>
    <r>
      <t>Appeals cleared by claim type, outcome of the initial claim and quarter, Q2-2014/15 to Q2-2015/16</t>
    </r>
    <r>
      <rPr>
        <b/>
        <vertAlign val="superscript"/>
        <sz val="14"/>
        <rFont val="Arial"/>
        <family val="2"/>
      </rPr>
      <t>1</t>
    </r>
  </si>
  <si>
    <r>
      <t>Lump sum payments awarded based on the initial claim outcome, by claim type and quarter Q2-2014/15 to Q2-2015/16</t>
    </r>
    <r>
      <rPr>
        <b/>
        <vertAlign val="superscript"/>
        <sz val="14"/>
        <rFont val="Arial"/>
        <family val="2"/>
      </rPr>
      <t>1,2</t>
    </r>
  </si>
  <si>
    <r>
      <t>Lump sum payments awarded based on the initial claim outcome, by claim type and financial year, 2005/06 to 2015/16</t>
    </r>
    <r>
      <rPr>
        <b/>
        <vertAlign val="superscript"/>
        <sz val="14"/>
        <rFont val="Arial"/>
        <family val="2"/>
      </rPr>
      <t>1,2</t>
    </r>
  </si>
  <si>
    <r>
      <t>Lump sum payments awarded based on the initial claim outcome, by highest tariff level and quarter, Q2-2014/15 to Q2-2015/16</t>
    </r>
    <r>
      <rPr>
        <b/>
        <vertAlign val="superscript"/>
        <sz val="14"/>
        <rFont val="Arial"/>
        <family val="2"/>
      </rPr>
      <t>1,2,3,4</t>
    </r>
  </si>
  <si>
    <r>
      <t>All injuries/illnesses awarded under the AFCS at tariff levels 1-15 based on the initial claim outcome, by tariff of injury table</t>
    </r>
    <r>
      <rPr>
        <b/>
        <vertAlign val="superscript"/>
        <sz val="14"/>
        <rFont val="Arial"/>
        <family val="2"/>
      </rPr>
      <t>1</t>
    </r>
    <r>
      <rPr>
        <b/>
        <sz val="14"/>
        <rFont val="Arial"/>
        <family val="2"/>
      </rPr>
      <t>,
tariff level and quarter, Q2-2014/15 to Q2-2015/16,numbers</t>
    </r>
    <r>
      <rPr>
        <b/>
        <vertAlign val="superscript"/>
        <sz val="14"/>
        <rFont val="Arial"/>
        <family val="2"/>
      </rPr>
      <t>2,3,4,5</t>
    </r>
  </si>
  <si>
    <r>
      <t>Lump sum payments awarded based on the initial claim outcome, by Service and quarter, Q2-2014/15 to Q2-2015/16, numbes</t>
    </r>
    <r>
      <rPr>
        <b/>
        <vertAlign val="superscript"/>
        <sz val="14"/>
        <rFont val="Arial"/>
        <family val="2"/>
      </rPr>
      <t>1,2</t>
    </r>
  </si>
  <si>
    <r>
      <t>Lump sum payments awarded based on initial claim outcome, by region</t>
    </r>
    <r>
      <rPr>
        <b/>
        <vertAlign val="superscript"/>
        <sz val="14"/>
        <rFont val="Arial"/>
        <family val="2"/>
      </rPr>
      <t>1</t>
    </r>
    <r>
      <rPr>
        <b/>
        <sz val="14"/>
        <rFont val="Arial"/>
        <family val="2"/>
      </rPr>
      <t xml:space="preserve"> and quarter, Q2-2014/15 to Q2-2015/16, numbers</t>
    </r>
    <r>
      <rPr>
        <b/>
        <vertAlign val="superscript"/>
        <sz val="14"/>
        <rFont val="Arial"/>
        <family val="2"/>
      </rPr>
      <t>2,3,4</t>
    </r>
  </si>
  <si>
    <r>
      <t>Lump sum payments awarded based on initial claim outcome, by age group</t>
    </r>
    <r>
      <rPr>
        <b/>
        <vertAlign val="superscript"/>
        <sz val="14"/>
        <rFont val="Arial"/>
        <family val="2"/>
      </rPr>
      <t>1</t>
    </r>
    <r>
      <rPr>
        <b/>
        <sz val="14"/>
        <rFont val="Arial"/>
        <family val="2"/>
      </rPr>
      <t xml:space="preserve"> and quarter, Q2-2014/15 to Q2-2015/16, numbers</t>
    </r>
    <r>
      <rPr>
        <b/>
        <vertAlign val="superscript"/>
        <sz val="14"/>
        <rFont val="Arial"/>
        <family val="2"/>
      </rPr>
      <t>2,3</t>
    </r>
  </si>
  <si>
    <t>AFCS expenditure  amounts paid out</t>
  </si>
  <si>
    <r>
      <rPr>
        <b/>
        <sz val="12"/>
        <rFont val="Arial"/>
        <family val="2"/>
      </rPr>
      <t xml:space="preserve">Table 14- </t>
    </r>
    <r>
      <rPr>
        <sz val="12"/>
        <rFont val="Arial"/>
        <family val="2"/>
      </rPr>
      <t>Guaranteed Income Payments in payment, by gender as at the end of each financial year, 31 March 2006 to 31 March 2015</t>
    </r>
  </si>
  <si>
    <r>
      <t xml:space="preserve">Table 4 </t>
    </r>
    <r>
      <rPr>
        <sz val="10"/>
        <rFont val="Arial"/>
        <family val="2"/>
      </rPr>
      <t xml:space="preserve">provides the number of reconsiderations cleared between Q2-2014/15 and Q2-2015/16 by claim type and outcome. </t>
    </r>
  </si>
  <si>
    <r>
      <t xml:space="preserve">Table 5 </t>
    </r>
    <r>
      <rPr>
        <sz val="10"/>
        <rFont val="Arial"/>
        <family val="2"/>
      </rPr>
      <t>provides the number of appeals cleared between Q2-2014/15 and Q2-2015/16 by claim type and initial outcome.</t>
    </r>
  </si>
  <si>
    <r>
      <t xml:space="preserve">Table 6 </t>
    </r>
    <r>
      <rPr>
        <sz val="10"/>
        <rFont val="Arial"/>
        <family val="2"/>
      </rPr>
      <t xml:space="preserve">provides summary results from the survival analysis, presenting the predicted number of working days at which 25%, 50%, 75% and 100% of claims will be cleared. </t>
    </r>
  </si>
  <si>
    <r>
      <t xml:space="preserve">Table 7 </t>
    </r>
    <r>
      <rPr>
        <sz val="10"/>
        <rFont val="Arial"/>
        <family val="2"/>
      </rPr>
      <t xml:space="preserve">provides a breakdown of lump sum payments awarded under the AFCS by claim type and financial year based on the outcome of the initial claim. </t>
    </r>
  </si>
  <si>
    <r>
      <t xml:space="preserve">Table 8 </t>
    </r>
    <r>
      <rPr>
        <sz val="10"/>
        <rFont val="Arial"/>
        <family val="2"/>
      </rPr>
      <t xml:space="preserve">provides a further breakdown of lump sum payments by claim type and quarter based on the outcome of the initial claim. </t>
    </r>
  </si>
  <si>
    <r>
      <t xml:space="preserve">Table 9 </t>
    </r>
    <r>
      <rPr>
        <sz val="10"/>
        <rFont val="Arial"/>
        <family val="2"/>
      </rPr>
      <t xml:space="preserve">provides a breakdown of lump sum payments awarded by the highest tariff level and quarter based on the outcome of the initial claim. </t>
    </r>
  </si>
  <si>
    <r>
      <t xml:space="preserve">Table 10 </t>
    </r>
    <r>
      <rPr>
        <sz val="10"/>
        <rFont val="Arial"/>
        <family val="2"/>
      </rPr>
      <t xml:space="preserve">provides a summary of all injuries/illnesses awarded under the AFCS by tariff of injury table, tariff level and quarter based on the outcome of the initial claim. </t>
    </r>
  </si>
  <si>
    <r>
      <t xml:space="preserve">Table 11 </t>
    </r>
    <r>
      <rPr>
        <sz val="10"/>
        <rFont val="Arial"/>
        <family val="2"/>
      </rPr>
      <t xml:space="preserve">provides Service information of those awarded a lump sum payment between Q2-2014/15 and Q2-2015/16 based on the outcome of the initial claim. </t>
    </r>
  </si>
  <si>
    <r>
      <t xml:space="preserve">Table 12 </t>
    </r>
    <r>
      <rPr>
        <sz val="10"/>
        <rFont val="Arial"/>
        <family val="2"/>
      </rPr>
      <t xml:space="preserve">provides age group information of those awarded a lump sum payment between Q2-2014/15 and Q2-2015/16 based on the outcome of the initial claim. </t>
    </r>
  </si>
  <si>
    <r>
      <t xml:space="preserve">Table 13 </t>
    </r>
    <r>
      <rPr>
        <sz val="10"/>
        <rFont val="Arial"/>
        <family val="2"/>
      </rPr>
      <t xml:space="preserve">provides a summary of lump sum payments awarded between Q2-2014/15 to Q2-2015/16 based on the outcome of the initial claim. </t>
    </r>
  </si>
  <si>
    <r>
      <t xml:space="preserve">Table 14 </t>
    </r>
    <r>
      <rPr>
        <sz val="10"/>
        <rFont val="Arial"/>
        <family val="2"/>
      </rPr>
      <t xml:space="preserve">provides the numbers of GIPs and SGIPs in payment as at the end of each financial year from 31 March 2006 to 31 March 2015. </t>
    </r>
  </si>
  <si>
    <r>
      <t xml:space="preserve">Table 16 </t>
    </r>
    <r>
      <rPr>
        <sz val="10"/>
        <rFont val="Arial"/>
        <family val="2"/>
      </rPr>
      <t xml:space="preserve">provides the numbers of GIPs and SGIPs in payment as at 30 September 2015 by Region. </t>
    </r>
  </si>
  <si>
    <r>
      <t xml:space="preserve">Table 17 </t>
    </r>
    <r>
      <rPr>
        <sz val="10"/>
        <rFont val="Arial"/>
        <family val="2"/>
      </rPr>
      <t xml:space="preserve">provides the number of GIPs and SGIPs in payment as at 30 September 2015 by tariff band and age group. </t>
    </r>
  </si>
  <si>
    <r>
      <t xml:space="preserve">Table 18 </t>
    </r>
    <r>
      <rPr>
        <sz val="10"/>
        <rFont val="Arial"/>
        <family val="2"/>
      </rPr>
      <t>provides a summary of Armed Forces Compensation Scheme Expenditure by financial year</t>
    </r>
  </si>
  <si>
    <t>Clearance times</t>
  </si>
  <si>
    <t>Injury/illness claims</t>
  </si>
  <si>
    <t>Count</t>
  </si>
  <si>
    <t>Median</t>
  </si>
  <si>
    <t>Mean</t>
  </si>
  <si>
    <t>LQ</t>
  </si>
  <si>
    <t>UQ</t>
  </si>
  <si>
    <t>IQR</t>
  </si>
  <si>
    <t>Min</t>
  </si>
  <si>
    <t>Max</t>
  </si>
  <si>
    <t>Survivors claims</t>
  </si>
  <si>
    <t>-</t>
  </si>
  <si>
    <t>Average AFCS clearance times summary statistics- survivors claims</t>
  </si>
  <si>
    <t>Average AFCS clearance times summary statistics- appeals</t>
  </si>
  <si>
    <t>Average AFCS clearance times summary statistics- reconsiderations</t>
  </si>
  <si>
    <r>
      <rPr>
        <b/>
        <sz val="12"/>
        <rFont val="Arial"/>
        <family val="2"/>
      </rPr>
      <t>Table 1-</t>
    </r>
    <r>
      <rPr>
        <sz val="12"/>
        <rFont val="Arial"/>
        <family val="2"/>
      </rPr>
      <t xml:space="preserve"> Claims registered, by claim type and financial year, 2005/06 to 2015/16</t>
    </r>
  </si>
  <si>
    <r>
      <rPr>
        <b/>
        <sz val="12"/>
        <rFont val="Arial"/>
        <family val="2"/>
      </rPr>
      <t>Table 2-</t>
    </r>
    <r>
      <rPr>
        <sz val="12"/>
        <rFont val="Arial"/>
        <family val="2"/>
      </rPr>
      <t xml:space="preserve"> Claims cleared, by claim type, outcome, and financial year, 2005/06 to 2015/16</t>
    </r>
  </si>
  <si>
    <r>
      <rPr>
        <b/>
        <sz val="12"/>
        <rFont val="Arial"/>
        <family val="2"/>
      </rPr>
      <t>Table 3-</t>
    </r>
    <r>
      <rPr>
        <sz val="12"/>
        <rFont val="Arial"/>
        <family val="2"/>
      </rPr>
      <t xml:space="preserve"> Claims cleared, by claim type, outcome and quarter, Q2-2014/15 to Q2-2015/16</t>
    </r>
  </si>
  <si>
    <r>
      <rPr>
        <b/>
        <sz val="12"/>
        <rFont val="Arial"/>
        <family val="2"/>
      </rPr>
      <t>Table 4-</t>
    </r>
    <r>
      <rPr>
        <sz val="12"/>
        <rFont val="Arial"/>
        <family val="2"/>
      </rPr>
      <t xml:space="preserve"> Reconsiderations cleared by claim type, outcome and quarter, Q2-2014/15 to Q2-2015/16</t>
    </r>
  </si>
  <si>
    <r>
      <rPr>
        <b/>
        <sz val="12"/>
        <rFont val="Arial"/>
        <family val="2"/>
      </rPr>
      <t xml:space="preserve">Table 5- </t>
    </r>
    <r>
      <rPr>
        <sz val="12"/>
        <rFont val="Arial"/>
        <family val="2"/>
      </rPr>
      <t>Appeals cleared by claim type, outcome and quarter, Q2-2014/15 to Q2-2015/16</t>
    </r>
  </si>
  <si>
    <r>
      <rPr>
        <b/>
        <sz val="12"/>
        <rFont val="Arial"/>
        <family val="2"/>
      </rPr>
      <t xml:space="preserve">Figure 5- </t>
    </r>
    <r>
      <rPr>
        <sz val="12"/>
        <rFont val="Arial"/>
        <family val="2"/>
      </rPr>
      <t>Survival Curves of AFCS claim clearance lengths by claim type, 6 April 2005 - 30 September 2015</t>
    </r>
  </si>
  <si>
    <r>
      <rPr>
        <b/>
        <sz val="12"/>
        <rFont val="Arial"/>
        <family val="2"/>
      </rPr>
      <t xml:space="preserve">Table 7- </t>
    </r>
    <r>
      <rPr>
        <sz val="12"/>
        <rFont val="Arial"/>
        <family val="2"/>
      </rPr>
      <t>Lump sum payments awarded, by claim type and financial year, 2005/06 - 2015/16</t>
    </r>
  </si>
  <si>
    <r>
      <rPr>
        <b/>
        <sz val="12"/>
        <rFont val="Arial"/>
        <family val="2"/>
      </rPr>
      <t>Table 8-</t>
    </r>
    <r>
      <rPr>
        <sz val="12"/>
        <rFont val="Arial"/>
        <family val="2"/>
      </rPr>
      <t xml:space="preserve"> Lump sum payments awarded, by claim type and quarter, Q2-2014/15 to Q2-2015/16</t>
    </r>
  </si>
  <si>
    <r>
      <rPr>
        <b/>
        <sz val="12"/>
        <rFont val="Arial"/>
        <family val="2"/>
      </rPr>
      <t xml:space="preserve">Table 9- </t>
    </r>
    <r>
      <rPr>
        <sz val="12"/>
        <rFont val="Arial"/>
        <family val="2"/>
      </rPr>
      <t>Lump sum payments awarded, by highest tariff level and quarter, Q2-2014/15 to Q2-2015/16</t>
    </r>
  </si>
  <si>
    <r>
      <rPr>
        <b/>
        <sz val="12"/>
        <rFont val="Arial"/>
        <family val="2"/>
      </rPr>
      <t xml:space="preserve">Table 10- </t>
    </r>
    <r>
      <rPr>
        <sz val="12"/>
        <rFont val="Arial"/>
        <family val="2"/>
      </rPr>
      <t>All injuries/illnesses awarded under the AFCS at tariff levels 1-15, by tariff of injury table, tariff level and quarter, Q2-2014/15 to Q2-2015/16</t>
    </r>
  </si>
  <si>
    <r>
      <rPr>
        <b/>
        <sz val="12"/>
        <rFont val="Arial"/>
        <family val="2"/>
      </rPr>
      <t xml:space="preserve">Table 11- </t>
    </r>
    <r>
      <rPr>
        <sz val="12"/>
        <rFont val="Arial"/>
        <family val="2"/>
      </rPr>
      <t>Lump sum payments awarded, by Service and quarter, Q2-2014/15 to Q2-2015/16</t>
    </r>
  </si>
  <si>
    <r>
      <rPr>
        <b/>
        <sz val="12"/>
        <rFont val="Arial"/>
        <family val="2"/>
      </rPr>
      <t>Table 12-</t>
    </r>
    <r>
      <rPr>
        <sz val="12"/>
        <rFont val="Arial"/>
        <family val="2"/>
      </rPr>
      <t xml:space="preserve"> Lump sum payments awarded, by age group and quarter, Q2-2014/15 to Q2-2015/16</t>
    </r>
  </si>
  <si>
    <r>
      <rPr>
        <b/>
        <sz val="12"/>
        <rFont val="Arial"/>
        <family val="2"/>
      </rPr>
      <t>Table 13-</t>
    </r>
    <r>
      <rPr>
        <sz val="12"/>
        <rFont val="Arial"/>
        <family val="2"/>
      </rPr>
      <t xml:space="preserve"> Lump sum payments awarded, by Region and quarter, Q2-2014/15 to Q2-2015/16</t>
    </r>
  </si>
  <si>
    <r>
      <rPr>
        <b/>
        <sz val="12"/>
        <rFont val="Arial"/>
        <family val="2"/>
      </rPr>
      <t>Table 15-</t>
    </r>
    <r>
      <rPr>
        <sz val="12"/>
        <rFont val="Arial"/>
        <family val="2"/>
      </rPr>
      <t xml:space="preserve"> Guaranteed Income Payments, either in payment or deferred, by payment type as at the end of each quarter, 30 September 2014 to 30 September 2015</t>
    </r>
  </si>
  <si>
    <r>
      <rPr>
        <b/>
        <sz val="12"/>
        <rFont val="Arial"/>
        <family val="2"/>
      </rPr>
      <t>Table 16-</t>
    </r>
    <r>
      <rPr>
        <sz val="12"/>
        <rFont val="Arial"/>
        <family val="2"/>
      </rPr>
      <t xml:space="preserve"> Guaranteed Income Payments and Survivors' Guaranteed Income Payments in payment, by Region, as at 30 September 2015</t>
    </r>
  </si>
  <si>
    <r>
      <rPr>
        <b/>
        <sz val="12"/>
        <rFont val="Arial"/>
        <family val="2"/>
      </rPr>
      <t>Table 17-</t>
    </r>
    <r>
      <rPr>
        <sz val="12"/>
        <rFont val="Arial"/>
        <family val="2"/>
      </rPr>
      <t xml:space="preserve"> Guaranteed Income Payments and Survivors' Guaranteed Income Payments in payment, by tariff band and age group, as at 30 September 2015</t>
    </r>
  </si>
  <si>
    <r>
      <rPr>
        <b/>
        <sz val="12"/>
        <rFont val="Arial"/>
        <family val="2"/>
      </rPr>
      <t xml:space="preserve">Table 18- </t>
    </r>
    <r>
      <rPr>
        <sz val="12"/>
        <rFont val="Arial"/>
        <family val="2"/>
      </rPr>
      <t>AFCS Expenditure amounts paid out, by financial year, 2005/06 - 2015/16</t>
    </r>
  </si>
  <si>
    <t>Accepted- No award</t>
  </si>
  <si>
    <t>Appeal Outcomes:</t>
  </si>
  <si>
    <r>
      <t xml:space="preserve">The Results in this report are presented within 5 sections:
• </t>
    </r>
    <r>
      <rPr>
        <b/>
        <sz val="12"/>
        <rFont val="Arial"/>
        <family val="2"/>
      </rPr>
      <t>Section 1:</t>
    </r>
    <r>
      <rPr>
        <sz val="12"/>
        <rFont val="Arial"/>
        <family val="2"/>
      </rPr>
      <t xml:space="preserve"> Numbers of registered and cleared claims under the AFCS- This section provides the overall numbers of claims registered and cleared under the scheme, broken down by claim type, financial year and quarter. This is provided to show the volume of claims that are dealt with under the scheme, the success rates associated with each type of claim and the key trends over time. This section will also include information on reconsiderations and appeals registered and cleared. 
• </t>
    </r>
    <r>
      <rPr>
        <b/>
        <sz val="12"/>
        <rFont val="Arial"/>
        <family val="2"/>
      </rPr>
      <t>Section 2:</t>
    </r>
    <r>
      <rPr>
        <sz val="12"/>
        <rFont val="Arial"/>
        <family val="2"/>
      </rPr>
      <t xml:space="preserve"> AFCS claim clearance times- This section presents the average (median) clearance times for all cleared claims, by claim type and financial year. This information is presented in order to show the average time that claimants have waited for their claim to be cleared. 
• </t>
    </r>
    <r>
      <rPr>
        <b/>
        <sz val="12"/>
        <rFont val="Arial"/>
        <family val="2"/>
      </rPr>
      <t>Section 3:</t>
    </r>
    <r>
      <rPr>
        <sz val="12"/>
        <rFont val="Arial"/>
        <family val="2"/>
      </rPr>
      <t xml:space="preserve"> Recipients of Lump Sum Payments and GIPs under the AFCS based on the outcome of their initial claim- This section gives further details (e.g. by tariff level, Service, age-group, tariff of injury grouping) for all Serving/ex-Serving personnel who have been awarded compensation for an injury/illness caused by service. Injury/illness claims make up the majority of all claim types and Defence Statistics deal with the highest volume of requests for this area. Therefore further details are provided on the initial claim outcome to deal with demand for information on these claims. 
• </t>
    </r>
    <r>
      <rPr>
        <b/>
        <sz val="12"/>
        <rFont val="Arial"/>
        <family val="2"/>
      </rPr>
      <t>Section 4:</t>
    </r>
    <r>
      <rPr>
        <sz val="12"/>
        <rFont val="Arial"/>
        <family val="2"/>
      </rPr>
      <t xml:space="preserve"> Recipients of Guaranteed Income Payments only   under the AFCS- This section gives information on the number of people who are in receipt of ongoing compensation payments under the scheme (i.e Serving/ex-Service personnel with more severe injuries at tariff levels 1-11, and spouses/children in receipt of compensation as a result of a death caused by Service. It also provides a summary of demographic factors for these individuals. A GIP only begins when an individual leaves the Services and therefore this section is provided to show the number of people that are actually in receipt of a GIP, as opposed to the number who have been awarded a GIP. 
• </t>
    </r>
    <r>
      <rPr>
        <b/>
        <sz val="12"/>
        <rFont val="Arial"/>
        <family val="2"/>
      </rPr>
      <t>Section 5:</t>
    </r>
    <r>
      <rPr>
        <sz val="12"/>
        <rFont val="Arial"/>
        <family val="2"/>
      </rPr>
      <t xml:space="preserve"> AFCS expenditure- This is the first time that this section has been included in this report which gives information on the amounts paid out to serving personnel in the form of lump sum awards and guaranteed income payments by financial year. It also provides information on survivor's guaranteed income payments by financial year.  </t>
    </r>
  </si>
  <si>
    <r>
      <t xml:space="preserve">1. </t>
    </r>
    <r>
      <rPr>
        <sz val="9"/>
        <color rgb="FF000000"/>
        <rFont val="Arial"/>
        <family val="2"/>
      </rPr>
      <t xml:space="preserve">Time from registered date to cleared date of claim </t>
    </r>
  </si>
  <si>
    <r>
      <t>1</t>
    </r>
    <r>
      <rPr>
        <sz val="9"/>
        <color theme="1"/>
        <rFont val="Arial"/>
        <family val="2"/>
      </rPr>
      <t xml:space="preserve"> Figures for lump sum awards include injury claims and further additional claims</t>
    </r>
    <r>
      <rPr>
        <i/>
        <sz val="9"/>
        <color theme="1"/>
        <rFont val="Arial"/>
        <family val="2"/>
      </rPr>
      <t>.</t>
    </r>
  </si>
  <si>
    <r>
      <t xml:space="preserve">3 </t>
    </r>
    <r>
      <rPr>
        <sz val="9"/>
        <color theme="1"/>
        <rFont val="Arial"/>
        <family val="2"/>
      </rPr>
      <t>6 April 2005 to 30 September 2015.</t>
    </r>
  </si>
  <si>
    <r>
      <t>4</t>
    </r>
    <r>
      <rPr>
        <sz val="9"/>
        <color theme="1"/>
        <rFont val="Arial"/>
        <family val="2"/>
      </rPr>
      <t xml:space="preserve"> The AFCS scheme began on 6 April 2005.</t>
    </r>
  </si>
  <si>
    <r>
      <rPr>
        <vertAlign val="superscript"/>
        <sz val="9"/>
        <color theme="1"/>
        <rFont val="Arial"/>
        <family val="2"/>
      </rPr>
      <t>r</t>
    </r>
    <r>
      <rPr>
        <sz val="9"/>
        <color theme="1"/>
        <rFont val="Arial"/>
        <family val="2"/>
      </rPr>
      <t xml:space="preserve"> Revised figure. </t>
    </r>
  </si>
  <si>
    <r>
      <t>1</t>
    </r>
    <r>
      <rPr>
        <sz val="9"/>
        <color theme="1"/>
        <rFont val="Arial"/>
        <family val="2"/>
      </rPr>
      <t>The sum of the sub-totals may not sum to the totals due to rounding.</t>
    </r>
  </si>
  <si>
    <r>
      <t>2</t>
    </r>
    <r>
      <rPr>
        <sz val="9"/>
        <color theme="1"/>
        <rFont val="Arial"/>
        <family val="2"/>
      </rPr>
      <t xml:space="preserve"> 6 April 2005 to 30 September 2015.</t>
    </r>
  </si>
  <si>
    <r>
      <rPr>
        <vertAlign val="superscript"/>
        <sz val="9"/>
        <rFont val="Arial"/>
        <family val="2"/>
      </rPr>
      <t>p</t>
    </r>
    <r>
      <rPr>
        <sz val="9"/>
        <rFont val="Arial"/>
        <family val="2"/>
      </rPr>
      <t xml:space="preserve"> Outcomes of claims are provisional, see BQR for further information.</t>
    </r>
  </si>
  <si>
    <r>
      <rPr>
        <b/>
        <sz val="12"/>
        <rFont val="Arial"/>
        <family val="2"/>
      </rPr>
      <t>• Disallowed late appeal-</t>
    </r>
    <r>
      <rPr>
        <sz val="12"/>
        <rFont val="Arial"/>
        <family val="2"/>
      </rPr>
      <t xml:space="preserve"> Applications to appeal must be received by Veterans UK within 12 months; starting with the day after the date on which the decision letter was sent (this could be 12 months from the date of the original decision or 12 months from the date of a reconsideration). Failing to do so within the time limit will result in the outcome of a late appeal.
</t>
    </r>
  </si>
  <si>
    <r>
      <rPr>
        <b/>
        <sz val="12"/>
        <rFont val="Arial"/>
        <family val="2"/>
      </rPr>
      <t>• Favourable Reconsideration-</t>
    </r>
    <r>
      <rPr>
        <sz val="12"/>
        <rFont val="Arial"/>
        <family val="2"/>
      </rPr>
      <t xml:space="preserve"> When a claimant has initiated an appeal before a reconsideration has taken place, the reconsideration will be conducted before notification to the Pension Appeal Tribunal. If the reconsideration is in the claimants favour then the claimant can withdraw their appeal.</t>
    </r>
  </si>
  <si>
    <r>
      <t xml:space="preserve">• Overturned by upper tier tribunal- </t>
    </r>
    <r>
      <rPr>
        <sz val="12"/>
        <rFont val="Arial"/>
        <family val="2"/>
      </rPr>
      <t xml:space="preserve">All appeal cases are heard by the First Tier Tribunal (FTT). When a person’s appeal has been dismissed by the FTT and they are still unhappy with the decision they can ask for leave to appeal to the Upper Tier Tribunal (UTT).   If their decision is overturned by the UTT they have successfully won their case. </t>
    </r>
  </si>
  <si>
    <r>
      <t xml:space="preserve">• Out of Jurisdiction- </t>
    </r>
    <r>
      <rPr>
        <sz val="12"/>
        <rFont val="Arial"/>
        <family val="2"/>
      </rPr>
      <t>If a customer mentions he wishes to appeal then he has the right for an appeal to be heard. An Out of Jurisdiction appeal is prepared when the customer has asked to appeal about an issue that there is no right of appeal for. This can include a claim made over the 7 year time limit and a disagreement regarding which scheme his claim should be considered under. In these cases the President of the Tribunal is asked to decide whether an appeal hearing is granted.</t>
    </r>
  </si>
  <si>
    <t>Average AFCS clearance times summary statistics- injury/illness claims</t>
  </si>
  <si>
    <r>
      <rPr>
        <b/>
        <sz val="12"/>
        <rFont val="Arial"/>
        <family val="2"/>
      </rPr>
      <t xml:space="preserve">Figure 1- </t>
    </r>
    <r>
      <rPr>
        <sz val="12"/>
        <rFont val="Arial"/>
        <family val="2"/>
      </rPr>
      <t>Clearance times for injury/illness claims by financial year and summary statistics, 2005/06 - 2015/16</t>
    </r>
  </si>
  <si>
    <t>||</t>
  </si>
  <si>
    <r>
      <t xml:space="preserve">Table 15 </t>
    </r>
    <r>
      <rPr>
        <sz val="10"/>
        <rFont val="Arial"/>
        <family val="2"/>
      </rPr>
      <t xml:space="preserve">provides the numbers of GIPs and SGIPs in payment and deferred as at the end of each quarter from 30 September 2014 to 30 September 2015. </t>
    </r>
  </si>
  <si>
    <r>
      <t>Armed Forces Compensation Scheme Expenditure, by financial year, 2005/06 to 2014/15, £'000s</t>
    </r>
    <r>
      <rPr>
        <b/>
        <vertAlign val="superscript"/>
        <sz val="14"/>
        <rFont val="Arial"/>
        <family val="2"/>
      </rPr>
      <t>1</t>
    </r>
  </si>
  <si>
    <r>
      <rPr>
        <b/>
        <sz val="12"/>
        <rFont val="Arial"/>
        <family val="2"/>
      </rPr>
      <t xml:space="preserve">Figure 2- </t>
    </r>
    <r>
      <rPr>
        <sz val="12"/>
        <rFont val="Arial"/>
        <family val="2"/>
      </rPr>
      <t>Clearance times for survivors claims by financial year and summary statistics, 2005/06 - 2015/16</t>
    </r>
  </si>
  <si>
    <r>
      <rPr>
        <b/>
        <sz val="12"/>
        <rFont val="Arial"/>
        <family val="2"/>
      </rPr>
      <t xml:space="preserve">Figure 3- </t>
    </r>
    <r>
      <rPr>
        <sz val="12"/>
        <rFont val="Arial"/>
        <family val="2"/>
      </rPr>
      <t>Clearance times for reconsiderations by financial year and summary statistics, 2005/06 - 2015/16</t>
    </r>
  </si>
  <si>
    <r>
      <rPr>
        <b/>
        <sz val="12"/>
        <rFont val="Arial"/>
        <family val="2"/>
      </rPr>
      <t xml:space="preserve">Figure 4- </t>
    </r>
    <r>
      <rPr>
        <sz val="12"/>
        <rFont val="Arial"/>
        <family val="2"/>
      </rPr>
      <t>Clearance times for appeals by financial year and summary statistics, 2005/06 - 2015/16</t>
    </r>
  </si>
  <si>
    <t>Further definitions can be found in the Glossary section of the main report.</t>
  </si>
  <si>
    <t>Source: Veterans UK Finance Team</t>
  </si>
  <si>
    <t>Source: Veterans UK Finance Team and Compensation and Pensions System (CAPS)</t>
  </si>
</sst>
</file>

<file path=xl/styles.xml><?xml version="1.0" encoding="utf-8"?>
<styleSheet xmlns="http://schemas.openxmlformats.org/spreadsheetml/2006/main" xmlns:mc="http://schemas.openxmlformats.org/markup-compatibility/2006" xmlns:x14ac="http://schemas.microsoft.com/office/spreadsheetml/2009/9/ac" mc:Ignorable="x14ac">
  <fonts count="83" x14ac:knownFonts="1">
    <font>
      <sz val="11"/>
      <color theme="1"/>
      <name val="Calibri"/>
      <family val="2"/>
      <scheme val="minor"/>
    </font>
    <font>
      <b/>
      <sz val="12"/>
      <color indexed="10"/>
      <name val="Arial"/>
      <family val="2"/>
    </font>
    <font>
      <sz val="10"/>
      <name val="Arial"/>
      <family val="2"/>
    </font>
    <font>
      <b/>
      <sz val="16"/>
      <name val="Arial"/>
      <family val="2"/>
    </font>
    <font>
      <b/>
      <sz val="12"/>
      <name val="Arial"/>
      <family val="2"/>
    </font>
    <font>
      <b/>
      <sz val="14"/>
      <name val="Arial"/>
      <family val="2"/>
    </font>
    <font>
      <sz val="12"/>
      <color indexed="27"/>
      <name val="Arial"/>
      <family val="2"/>
    </font>
    <font>
      <b/>
      <sz val="11"/>
      <name val="Arial"/>
      <family val="2"/>
    </font>
    <font>
      <sz val="12"/>
      <name val="Arial"/>
      <family val="2"/>
    </font>
    <font>
      <b/>
      <sz val="10"/>
      <name val="Arial"/>
      <family val="2"/>
    </font>
    <font>
      <u/>
      <sz val="10"/>
      <color indexed="12"/>
      <name val="Arial"/>
      <family val="2"/>
    </font>
    <font>
      <sz val="8"/>
      <name val="Arial"/>
      <family val="2"/>
    </font>
    <font>
      <b/>
      <sz val="12"/>
      <color indexed="8"/>
      <name val="Arial"/>
      <family val="2"/>
    </font>
    <font>
      <u/>
      <sz val="12"/>
      <color indexed="12"/>
      <name val="Arial"/>
      <family val="2"/>
    </font>
    <font>
      <sz val="12"/>
      <color indexed="8"/>
      <name val="Arial"/>
      <family val="2"/>
    </font>
    <font>
      <b/>
      <vertAlign val="superscript"/>
      <sz val="14"/>
      <name val="Arial"/>
      <family val="2"/>
    </font>
    <font>
      <b/>
      <vertAlign val="superscript"/>
      <sz val="10"/>
      <name val="Arial"/>
      <family val="2"/>
    </font>
    <font>
      <i/>
      <sz val="10"/>
      <name val="Arial"/>
      <family val="2"/>
    </font>
    <font>
      <sz val="8"/>
      <color theme="1"/>
      <name val="Arial"/>
      <family val="2"/>
    </font>
    <font>
      <vertAlign val="superscript"/>
      <sz val="8"/>
      <color theme="1"/>
      <name val="Arial"/>
      <family val="2"/>
    </font>
    <font>
      <vertAlign val="superscript"/>
      <sz val="10"/>
      <name val="Arial"/>
      <family val="2"/>
    </font>
    <font>
      <b/>
      <i/>
      <sz val="10"/>
      <name val="Arial"/>
      <family val="2"/>
    </font>
    <font>
      <b/>
      <i/>
      <vertAlign val="superscript"/>
      <sz val="10"/>
      <name val="Arial"/>
      <family val="2"/>
    </font>
    <font>
      <sz val="10"/>
      <color theme="1"/>
      <name val="Arial"/>
      <family val="2"/>
    </font>
    <font>
      <sz val="9"/>
      <color theme="1"/>
      <name val="Arial"/>
      <family val="2"/>
    </font>
    <font>
      <vertAlign val="superscript"/>
      <sz val="10"/>
      <color theme="1"/>
      <name val="Arial"/>
      <family val="2"/>
    </font>
    <font>
      <b/>
      <sz val="10"/>
      <color theme="1"/>
      <name val="Arial"/>
      <family val="2"/>
    </font>
    <font>
      <b/>
      <vertAlign val="superscript"/>
      <sz val="10"/>
      <color theme="1"/>
      <name val="Arial"/>
      <family val="2"/>
    </font>
    <font>
      <sz val="10"/>
      <color rgb="FFBBA8AC"/>
      <name val="Arial"/>
      <family val="2"/>
    </font>
    <font>
      <i/>
      <vertAlign val="superscript"/>
      <sz val="10"/>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1"/>
      <color theme="1"/>
      <name val="Calibri"/>
      <family val="2"/>
      <scheme val="minor"/>
    </font>
    <font>
      <vertAlign val="superscript"/>
      <sz val="9"/>
      <color theme="1"/>
      <name val="Arial"/>
      <family val="2"/>
    </font>
    <font>
      <sz val="9"/>
      <name val="Arial"/>
      <family val="2"/>
    </font>
    <font>
      <vertAlign val="superscript"/>
      <sz val="9"/>
      <name val="Arial"/>
      <family val="2"/>
    </font>
    <font>
      <i/>
      <vertAlign val="superscript"/>
      <sz val="11"/>
      <color theme="1"/>
      <name val="Arial"/>
      <family val="2"/>
    </font>
    <font>
      <i/>
      <vertAlign val="superscript"/>
      <sz val="8"/>
      <color theme="1"/>
      <name val="Arial"/>
      <family val="2"/>
    </font>
    <font>
      <i/>
      <vertAlign val="superscript"/>
      <sz val="9"/>
      <color theme="1"/>
      <name val="Arial"/>
      <family val="2"/>
    </font>
    <font>
      <i/>
      <vertAlign val="superscript"/>
      <sz val="11"/>
      <color theme="1"/>
      <name val="Calibri"/>
      <family val="2"/>
      <scheme val="minor"/>
    </font>
    <font>
      <b/>
      <sz val="8"/>
      <color theme="1"/>
      <name val="Arial"/>
      <family val="2"/>
    </font>
    <font>
      <b/>
      <sz val="8"/>
      <name val="Arial"/>
      <family val="2"/>
    </font>
    <font>
      <i/>
      <vertAlign val="superscript"/>
      <sz val="10"/>
      <color theme="1"/>
      <name val="Arial"/>
      <family val="2"/>
    </font>
    <font>
      <b/>
      <i/>
      <vertAlign val="superscript"/>
      <sz val="10"/>
      <color theme="1"/>
      <name val="Arial"/>
      <family val="2"/>
    </font>
    <font>
      <i/>
      <vertAlign val="superscript"/>
      <sz val="10"/>
      <color theme="1"/>
      <name val="Calibri"/>
      <family val="2"/>
      <scheme val="minor"/>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9"/>
      <color rgb="FF000000"/>
      <name val="Arial"/>
      <family val="2"/>
    </font>
    <font>
      <b/>
      <sz val="9"/>
      <color rgb="FF000000"/>
      <name val="Arial"/>
      <family val="2"/>
    </font>
    <font>
      <i/>
      <sz val="9"/>
      <color theme="1"/>
      <name val="Arial"/>
      <family val="2"/>
    </font>
  </fonts>
  <fills count="66">
    <fill>
      <patternFill patternType="none"/>
    </fill>
    <fill>
      <patternFill patternType="gray125"/>
    </fill>
    <fill>
      <patternFill patternType="solid">
        <fgColor rgb="FFBBA8AC"/>
        <bgColor indexed="64"/>
      </patternFill>
    </fill>
    <fill>
      <patternFill patternType="solid">
        <fgColor rgb="FFE0D8D8"/>
        <bgColor indexed="64"/>
      </patternFill>
    </fill>
    <fill>
      <patternFill patternType="solid">
        <fgColor indexed="9"/>
        <bgColor indexed="64"/>
      </patternFill>
    </fill>
    <fill>
      <patternFill patternType="solid">
        <fgColor theme="0"/>
        <bgColor indexed="64"/>
      </patternFill>
    </fill>
    <fill>
      <patternFill patternType="solid">
        <fgColor rgb="FFBBA8AC"/>
        <bgColor indexed="8"/>
      </patternFill>
    </fill>
    <fill>
      <patternFill patternType="solid">
        <fgColor theme="0"/>
        <bgColor indexed="8"/>
      </patternFill>
    </fill>
    <fill>
      <patternFill patternType="solid">
        <fgColor rgb="FFE4E7EA"/>
        <bgColor indexed="64"/>
      </patternFill>
    </fill>
    <fill>
      <patternFill patternType="solid">
        <fgColor rgb="FFFFFFFF"/>
        <bgColor rgb="FF000000"/>
      </patternFill>
    </fill>
    <fill>
      <patternFill patternType="solid">
        <fgColor rgb="FFBBA8AC"/>
        <bgColor rgb="FF000000"/>
      </patternFill>
    </fill>
    <fill>
      <patternFill patternType="solid">
        <fgColor rgb="FFE4E7EA"/>
        <bgColor rgb="FF000000"/>
      </patternFill>
    </fill>
    <fill>
      <patternFill patternType="solid">
        <fgColor rgb="FFE0D8D8"/>
        <bgColor rgb="FF00000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90">
    <xf numFmtId="0" fontId="0" fillId="0" borderId="0"/>
    <xf numFmtId="0" fontId="2" fillId="0" borderId="0" applyFill="0" applyBorder="0"/>
    <xf numFmtId="0" fontId="10" fillId="0" borderId="0" applyNumberFormat="0" applyFill="0" applyBorder="0" applyAlignment="0" applyProtection="0">
      <alignment vertical="top"/>
      <protection locked="0"/>
    </xf>
    <xf numFmtId="0" fontId="2" fillId="0" borderId="0"/>
    <xf numFmtId="9" fontId="32" fillId="0" borderId="0" applyFont="0" applyFill="0" applyBorder="0" applyAlignment="0" applyProtection="0"/>
    <xf numFmtId="0" fontId="2" fillId="0" borderId="0"/>
    <xf numFmtId="0" fontId="47" fillId="0" borderId="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2" borderId="0" applyNumberFormat="0" applyBorder="0" applyAlignment="0" applyProtection="0"/>
    <xf numFmtId="0" fontId="49" fillId="23"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30" borderId="0" applyNumberFormat="0" applyBorder="0" applyAlignment="0" applyProtection="0"/>
    <xf numFmtId="0" fontId="50" fillId="14" borderId="0" applyNumberFormat="0" applyBorder="0" applyAlignment="0" applyProtection="0"/>
    <xf numFmtId="0" fontId="51" fillId="31" borderId="16" applyNumberFormat="0" applyAlignment="0" applyProtection="0"/>
    <xf numFmtId="0" fontId="52" fillId="32" borderId="17" applyNumberFormat="0" applyAlignment="0" applyProtection="0"/>
    <xf numFmtId="0" fontId="53" fillId="0" borderId="0" applyNumberFormat="0" applyFill="0" applyBorder="0" applyAlignment="0" applyProtection="0"/>
    <xf numFmtId="0" fontId="54" fillId="15" borderId="0" applyNumberFormat="0" applyBorder="0" applyAlignment="0" applyProtection="0"/>
    <xf numFmtId="0" fontId="55" fillId="0" borderId="18" applyNumberFormat="0" applyFill="0" applyAlignment="0" applyProtection="0"/>
    <xf numFmtId="0" fontId="56" fillId="0" borderId="19" applyNumberFormat="0" applyFill="0" applyAlignment="0" applyProtection="0"/>
    <xf numFmtId="0" fontId="57" fillId="0" borderId="20" applyNumberFormat="0" applyFill="0" applyAlignment="0" applyProtection="0"/>
    <xf numFmtId="0" fontId="57" fillId="0" borderId="0" applyNumberFormat="0" applyFill="0" applyBorder="0" applyAlignment="0" applyProtection="0"/>
    <xf numFmtId="0" fontId="58" fillId="18" borderId="16" applyNumberFormat="0" applyAlignment="0" applyProtection="0"/>
    <xf numFmtId="0" fontId="59" fillId="0" borderId="21" applyNumberFormat="0" applyFill="0" applyAlignment="0" applyProtection="0"/>
    <xf numFmtId="0" fontId="60" fillId="33" borderId="0" applyNumberFormat="0" applyBorder="0" applyAlignment="0" applyProtection="0"/>
    <xf numFmtId="0" fontId="2" fillId="34" borderId="22" applyNumberFormat="0" applyFont="0" applyAlignment="0" applyProtection="0"/>
    <xf numFmtId="0" fontId="61" fillId="31" borderId="23" applyNumberFormat="0" applyAlignment="0" applyProtection="0"/>
    <xf numFmtId="9" fontId="47" fillId="0" borderId="0" applyFont="0" applyFill="0" applyBorder="0" applyAlignment="0" applyProtection="0"/>
    <xf numFmtId="0" fontId="62" fillId="0" borderId="0" applyNumberFormat="0" applyFill="0" applyBorder="0" applyAlignment="0" applyProtection="0"/>
    <xf numFmtId="0" fontId="63" fillId="0" borderId="24"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25" applyNumberFormat="0" applyFill="0" applyAlignment="0" applyProtection="0"/>
    <xf numFmtId="0" fontId="67" fillId="0" borderId="26" applyNumberFormat="0" applyFill="0" applyAlignment="0" applyProtection="0"/>
    <xf numFmtId="0" fontId="68" fillId="0" borderId="27" applyNumberFormat="0" applyFill="0" applyAlignment="0" applyProtection="0"/>
    <xf numFmtId="0" fontId="68" fillId="0" borderId="0" applyNumberFormat="0" applyFill="0" applyBorder="0" applyAlignment="0" applyProtection="0"/>
    <xf numFmtId="0" fontId="69" fillId="35" borderId="0" applyNumberFormat="0" applyBorder="0" applyAlignment="0" applyProtection="0"/>
    <xf numFmtId="0" fontId="70" fillId="36" borderId="0" applyNumberFormat="0" applyBorder="0" applyAlignment="0" applyProtection="0"/>
    <xf numFmtId="0" fontId="71" fillId="37" borderId="0" applyNumberFormat="0" applyBorder="0" applyAlignment="0" applyProtection="0"/>
    <xf numFmtId="0" fontId="72" fillId="38" borderId="28" applyNumberFormat="0" applyAlignment="0" applyProtection="0"/>
    <xf numFmtId="0" fontId="73" fillId="39" borderId="29" applyNumberFormat="0" applyAlignment="0" applyProtection="0"/>
    <xf numFmtId="0" fontId="74" fillId="39" borderId="28" applyNumberFormat="0" applyAlignment="0" applyProtection="0"/>
    <xf numFmtId="0" fontId="75" fillId="0" borderId="30" applyNumberFormat="0" applyFill="0" applyAlignment="0" applyProtection="0"/>
    <xf numFmtId="0" fontId="76" fillId="40" borderId="31" applyNumberFormat="0" applyAlignment="0" applyProtection="0"/>
    <xf numFmtId="0" fontId="77" fillId="0" borderId="0" applyNumberFormat="0" applyFill="0" applyBorder="0" applyAlignment="0" applyProtection="0"/>
    <xf numFmtId="0" fontId="32" fillId="41" borderId="32" applyNumberFormat="0" applyFont="0" applyAlignment="0" applyProtection="0"/>
    <xf numFmtId="0" fontId="78" fillId="0" borderId="0" applyNumberFormat="0" applyFill="0" applyBorder="0" applyAlignment="0" applyProtection="0"/>
    <xf numFmtId="0" fontId="34" fillId="0" borderId="33" applyNumberFormat="0" applyFill="0" applyAlignment="0" applyProtection="0"/>
    <xf numFmtId="0" fontId="79" fillId="42"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79" fillId="45" borderId="0" applyNumberFormat="0" applyBorder="0" applyAlignment="0" applyProtection="0"/>
    <xf numFmtId="0" fontId="79" fillId="46" borderId="0" applyNumberFormat="0" applyBorder="0" applyAlignment="0" applyProtection="0"/>
    <xf numFmtId="0" fontId="32" fillId="47" borderId="0" applyNumberFormat="0" applyBorder="0" applyAlignment="0" applyProtection="0"/>
    <xf numFmtId="0" fontId="32" fillId="48" borderId="0" applyNumberFormat="0" applyBorder="0" applyAlignment="0" applyProtection="0"/>
    <xf numFmtId="0" fontId="79" fillId="49" borderId="0" applyNumberFormat="0" applyBorder="0" applyAlignment="0" applyProtection="0"/>
    <xf numFmtId="0" fontId="79" fillId="50"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79" fillId="53" borderId="0" applyNumberFormat="0" applyBorder="0" applyAlignment="0" applyProtection="0"/>
    <xf numFmtId="0" fontId="79" fillId="54" borderId="0" applyNumberFormat="0" applyBorder="0" applyAlignment="0" applyProtection="0"/>
    <xf numFmtId="0" fontId="32" fillId="55" borderId="0" applyNumberFormat="0" applyBorder="0" applyAlignment="0" applyProtection="0"/>
    <xf numFmtId="0" fontId="32" fillId="56" borderId="0" applyNumberFormat="0" applyBorder="0" applyAlignment="0" applyProtection="0"/>
    <xf numFmtId="0" fontId="79" fillId="57" borderId="0" applyNumberFormat="0" applyBorder="0" applyAlignment="0" applyProtection="0"/>
    <xf numFmtId="0" fontId="79" fillId="58" borderId="0" applyNumberFormat="0" applyBorder="0" applyAlignment="0" applyProtection="0"/>
    <xf numFmtId="0" fontId="32" fillId="59" borderId="0" applyNumberFormat="0" applyBorder="0" applyAlignment="0" applyProtection="0"/>
    <xf numFmtId="0" fontId="32" fillId="60" borderId="0" applyNumberFormat="0" applyBorder="0" applyAlignment="0" applyProtection="0"/>
    <xf numFmtId="0" fontId="79" fillId="61" borderId="0" applyNumberFormat="0" applyBorder="0" applyAlignment="0" applyProtection="0"/>
    <xf numFmtId="0" fontId="79" fillId="62" borderId="0" applyNumberFormat="0" applyBorder="0" applyAlignment="0" applyProtection="0"/>
    <xf numFmtId="0" fontId="32" fillId="63" borderId="0" applyNumberFormat="0" applyBorder="0" applyAlignment="0" applyProtection="0"/>
    <xf numFmtId="0" fontId="32" fillId="64" borderId="0" applyNumberFormat="0" applyBorder="0" applyAlignment="0" applyProtection="0"/>
    <xf numFmtId="0" fontId="79" fillId="65" borderId="0" applyNumberFormat="0" applyBorder="0" applyAlignment="0" applyProtection="0"/>
  </cellStyleXfs>
  <cellXfs count="827">
    <xf numFmtId="0" fontId="0" fillId="0" borderId="0" xfId="0"/>
    <xf numFmtId="0" fontId="2" fillId="0" borderId="0" xfId="0" applyFont="1" applyFill="1"/>
    <xf numFmtId="0" fontId="5" fillId="0" borderId="0" xfId="1" applyFont="1" applyFill="1" applyAlignment="1">
      <alignment vertical="center"/>
    </xf>
    <xf numFmtId="0" fontId="0" fillId="0" borderId="0" xfId="0" applyFill="1" applyAlignment="1">
      <alignment vertical="center"/>
    </xf>
    <xf numFmtId="0" fontId="6" fillId="0" borderId="0" xfId="0" applyFont="1" applyFill="1" applyAlignment="1">
      <alignment horizontal="right" vertical="center"/>
    </xf>
    <xf numFmtId="0" fontId="2" fillId="0" borderId="0" xfId="0" applyFont="1"/>
    <xf numFmtId="0" fontId="8" fillId="0" borderId="0" xfId="0" applyFont="1"/>
    <xf numFmtId="0" fontId="3" fillId="2" borderId="2" xfId="1" applyFont="1" applyFill="1" applyBorder="1" applyAlignment="1">
      <alignment vertical="center"/>
    </xf>
    <xf numFmtId="0" fontId="2" fillId="2" borderId="3" xfId="0" applyFont="1" applyFill="1" applyBorder="1" applyAlignment="1"/>
    <xf numFmtId="0" fontId="2" fillId="2" borderId="4" xfId="0" applyFont="1" applyFill="1" applyBorder="1" applyAlignment="1"/>
    <xf numFmtId="0" fontId="4" fillId="2" borderId="5" xfId="1" applyFont="1" applyFill="1" applyBorder="1" applyAlignment="1"/>
    <xf numFmtId="0" fontId="2" fillId="2" borderId="6" xfId="0" applyFont="1" applyFill="1" applyBorder="1" applyAlignment="1"/>
    <xf numFmtId="0" fontId="2" fillId="2" borderId="7" xfId="0" applyFont="1" applyFill="1" applyBorder="1" applyAlignment="1"/>
    <xf numFmtId="15" fontId="7" fillId="3" borderId="8" xfId="1" applyNumberFormat="1" applyFont="1" applyFill="1" applyBorder="1" applyAlignment="1">
      <alignment vertical="center"/>
    </xf>
    <xf numFmtId="0" fontId="2" fillId="3" borderId="9" xfId="0" applyFont="1" applyFill="1" applyBorder="1" applyAlignment="1"/>
    <xf numFmtId="0" fontId="2" fillId="3" borderId="10" xfId="0" applyFont="1" applyFill="1" applyBorder="1" applyAlignment="1"/>
    <xf numFmtId="0" fontId="4" fillId="4" borderId="2" xfId="1" applyFont="1" applyFill="1" applyBorder="1" applyAlignment="1"/>
    <xf numFmtId="0" fontId="2" fillId="4" borderId="3" xfId="0" applyFont="1" applyFill="1" applyBorder="1" applyAlignment="1"/>
    <xf numFmtId="0" fontId="2" fillId="4" borderId="4" xfId="0" applyFont="1" applyFill="1" applyBorder="1" applyAlignment="1"/>
    <xf numFmtId="0" fontId="4" fillId="4" borderId="11" xfId="0" applyFont="1" applyFill="1" applyBorder="1" applyAlignment="1"/>
    <xf numFmtId="0" fontId="4" fillId="4" borderId="0" xfId="0" applyFont="1" applyFill="1" applyBorder="1" applyAlignment="1"/>
    <xf numFmtId="0" fontId="9" fillId="4" borderId="12" xfId="0" applyFont="1" applyFill="1" applyBorder="1" applyAlignment="1"/>
    <xf numFmtId="0" fontId="8" fillId="4" borderId="5" xfId="0" applyFont="1" applyFill="1" applyBorder="1"/>
    <xf numFmtId="0" fontId="8" fillId="4" borderId="6" xfId="0" applyFont="1" applyFill="1" applyBorder="1"/>
    <xf numFmtId="0" fontId="2" fillId="4" borderId="7" xfId="0" applyFont="1" applyFill="1" applyBorder="1"/>
    <xf numFmtId="0" fontId="4" fillId="3" borderId="8" xfId="0" applyFont="1" applyFill="1" applyBorder="1"/>
    <xf numFmtId="0" fontId="8" fillId="3" borderId="9" xfId="0" applyFont="1" applyFill="1" applyBorder="1"/>
    <xf numFmtId="0" fontId="2" fillId="3" borderId="10" xfId="0" applyFont="1" applyFill="1" applyBorder="1"/>
    <xf numFmtId="0" fontId="4" fillId="5" borderId="2" xfId="0" applyFont="1" applyFill="1" applyBorder="1"/>
    <xf numFmtId="0" fontId="8" fillId="5" borderId="3" xfId="0" applyFont="1" applyFill="1" applyBorder="1"/>
    <xf numFmtId="0" fontId="2" fillId="5" borderId="4" xfId="0" applyFont="1" applyFill="1" applyBorder="1"/>
    <xf numFmtId="0" fontId="8" fillId="4" borderId="2" xfId="0" applyFont="1" applyFill="1" applyBorder="1"/>
    <xf numFmtId="0" fontId="8" fillId="4" borderId="3" xfId="0" applyFont="1" applyFill="1" applyBorder="1"/>
    <xf numFmtId="0" fontId="2" fillId="4" borderId="4" xfId="0" applyFont="1" applyFill="1" applyBorder="1"/>
    <xf numFmtId="0" fontId="2" fillId="5" borderId="5" xfId="0" applyFont="1" applyFill="1" applyBorder="1"/>
    <xf numFmtId="0" fontId="2" fillId="5" borderId="6" xfId="0" applyFont="1" applyFill="1" applyBorder="1"/>
    <xf numFmtId="0" fontId="12" fillId="4" borderId="6" xfId="2" applyFont="1" applyFill="1" applyBorder="1" applyAlignment="1" applyProtection="1"/>
    <xf numFmtId="0" fontId="8" fillId="4" borderId="11" xfId="0" applyFont="1" applyFill="1" applyBorder="1"/>
    <xf numFmtId="0" fontId="8" fillId="4" borderId="0" xfId="0" applyFont="1" applyFill="1" applyBorder="1"/>
    <xf numFmtId="0" fontId="12" fillId="4" borderId="0" xfId="2" applyFont="1" applyFill="1" applyBorder="1" applyAlignment="1" applyProtection="1"/>
    <xf numFmtId="0" fontId="2" fillId="4" borderId="12" xfId="0" applyFont="1" applyFill="1" applyBorder="1"/>
    <xf numFmtId="0" fontId="2" fillId="0" borderId="11" xfId="0" applyFont="1" applyBorder="1"/>
    <xf numFmtId="0" fontId="13" fillId="4" borderId="11" xfId="2" applyFont="1" applyFill="1" applyBorder="1" applyAlignment="1" applyProtection="1"/>
    <xf numFmtId="0" fontId="8" fillId="4" borderId="4" xfId="0" applyFont="1" applyFill="1" applyBorder="1"/>
    <xf numFmtId="0" fontId="8" fillId="4" borderId="12" xfId="0" applyFont="1" applyFill="1" applyBorder="1"/>
    <xf numFmtId="0" fontId="4" fillId="4" borderId="11" xfId="0" applyFont="1" applyFill="1" applyBorder="1"/>
    <xf numFmtId="0" fontId="2" fillId="0" borderId="0" xfId="0" applyFont="1" applyBorder="1"/>
    <xf numFmtId="0" fontId="13" fillId="4" borderId="0" xfId="2" applyFont="1" applyFill="1" applyBorder="1" applyAlignment="1" applyProtection="1"/>
    <xf numFmtId="0" fontId="8" fillId="4" borderId="11" xfId="0" applyFont="1" applyFill="1" applyBorder="1" applyAlignment="1"/>
    <xf numFmtId="0" fontId="2" fillId="4" borderId="5" xfId="0" applyFont="1" applyFill="1" applyBorder="1"/>
    <xf numFmtId="0" fontId="2" fillId="4" borderId="6" xfId="0" applyFont="1" applyFill="1" applyBorder="1"/>
    <xf numFmtId="0" fontId="2" fillId="0" borderId="0" xfId="0" applyFont="1" applyFill="1" applyBorder="1"/>
    <xf numFmtId="0" fontId="9" fillId="0" borderId="0" xfId="0" applyFont="1" applyFill="1" applyBorder="1"/>
    <xf numFmtId="0" fontId="0" fillId="0" borderId="0" xfId="0" applyBorder="1"/>
    <xf numFmtId="0" fontId="0" fillId="0" borderId="11" xfId="0" applyBorder="1"/>
    <xf numFmtId="0" fontId="9" fillId="0" borderId="14" xfId="0" applyFont="1" applyBorder="1"/>
    <xf numFmtId="0" fontId="1" fillId="0" borderId="0" xfId="3" applyFont="1" applyAlignment="1"/>
    <xf numFmtId="0" fontId="5" fillId="6" borderId="8" xfId="0" applyFont="1" applyFill="1" applyBorder="1"/>
    <xf numFmtId="0" fontId="9" fillId="6" borderId="9" xfId="0" applyFont="1" applyFill="1" applyBorder="1"/>
    <xf numFmtId="0" fontId="2" fillId="6" borderId="9" xfId="0" applyFont="1" applyFill="1" applyBorder="1"/>
    <xf numFmtId="0" fontId="9" fillId="6" borderId="9" xfId="0" applyFont="1" applyFill="1" applyBorder="1" applyAlignment="1">
      <alignment horizontal="right" vertical="center" wrapText="1"/>
    </xf>
    <xf numFmtId="0" fontId="2" fillId="6" borderId="9" xfId="0" applyFont="1" applyFill="1" applyBorder="1" applyAlignment="1">
      <alignment horizontal="right" vertical="center" wrapText="1"/>
    </xf>
    <xf numFmtId="0" fontId="2" fillId="2" borderId="9" xfId="0" applyFont="1" applyFill="1" applyBorder="1"/>
    <xf numFmtId="0" fontId="2" fillId="2" borderId="10" xfId="0" applyFont="1" applyFill="1" applyBorder="1"/>
    <xf numFmtId="0" fontId="5" fillId="7" borderId="0" xfId="0" applyFont="1" applyFill="1" applyBorder="1" applyAlignment="1"/>
    <xf numFmtId="0" fontId="18" fillId="0" borderId="0" xfId="0" applyFont="1"/>
    <xf numFmtId="0" fontId="9" fillId="0" borderId="0" xfId="0" applyFont="1" applyFill="1" applyBorder="1" applyAlignment="1">
      <alignment wrapText="1"/>
    </xf>
    <xf numFmtId="0" fontId="2" fillId="0" borderId="0" xfId="0" applyFont="1" applyFill="1" applyBorder="1" applyAlignment="1">
      <alignment wrapText="1"/>
    </xf>
    <xf numFmtId="0" fontId="9" fillId="0" borderId="0" xfId="0" applyFont="1" applyFill="1" applyBorder="1" applyAlignment="1">
      <alignment wrapText="1"/>
    </xf>
    <xf numFmtId="0" fontId="2" fillId="0" borderId="0" xfId="0" applyFont="1" applyFill="1" applyBorder="1" applyAlignment="1">
      <alignment wrapText="1"/>
    </xf>
    <xf numFmtId="0" fontId="0" fillId="2" borderId="8" xfId="0" applyFill="1" applyBorder="1"/>
    <xf numFmtId="0" fontId="0" fillId="2" borderId="9" xfId="0" applyFill="1" applyBorder="1"/>
    <xf numFmtId="0" fontId="9" fillId="2" borderId="1" xfId="0" applyFont="1" applyFill="1" applyBorder="1"/>
    <xf numFmtId="0" fontId="9" fillId="3" borderId="1" xfId="0" applyFont="1" applyFill="1" applyBorder="1"/>
    <xf numFmtId="0" fontId="9" fillId="3" borderId="1" xfId="0" applyFont="1" applyFill="1" applyBorder="1" applyAlignment="1">
      <alignment vertical="center"/>
    </xf>
    <xf numFmtId="0" fontId="2" fillId="5" borderId="0" xfId="0" applyFont="1" applyFill="1" applyBorder="1"/>
    <xf numFmtId="0" fontId="23" fillId="0" borderId="2" xfId="0" applyFont="1" applyBorder="1"/>
    <xf numFmtId="0" fontId="23" fillId="0" borderId="8" xfId="0" applyFont="1" applyBorder="1"/>
    <xf numFmtId="0" fontId="23" fillId="0" borderId="11" xfId="0" applyFont="1" applyBorder="1"/>
    <xf numFmtId="0" fontId="23" fillId="0" borderId="5" xfId="0" applyFont="1" applyBorder="1"/>
    <xf numFmtId="0" fontId="23" fillId="0" borderId="0" xfId="0" applyFont="1"/>
    <xf numFmtId="0" fontId="1" fillId="0" borderId="0" xfId="3" applyFont="1" applyBorder="1" applyAlignment="1"/>
    <xf numFmtId="0" fontId="2" fillId="0" borderId="11" xfId="0" applyFont="1" applyFill="1" applyBorder="1"/>
    <xf numFmtId="0" fontId="23" fillId="0" borderId="9" xfId="0" applyFont="1" applyBorder="1"/>
    <xf numFmtId="0" fontId="9" fillId="0" borderId="15" xfId="0" applyFont="1" applyBorder="1" applyAlignment="1"/>
    <xf numFmtId="0" fontId="23" fillId="0" borderId="1" xfId="0" applyFont="1" applyBorder="1"/>
    <xf numFmtId="0" fontId="23" fillId="0" borderId="14" xfId="0" applyFont="1" applyBorder="1"/>
    <xf numFmtId="0" fontId="23" fillId="0" borderId="14" xfId="0" applyFont="1" applyBorder="1" applyAlignment="1">
      <alignment wrapText="1"/>
    </xf>
    <xf numFmtId="0" fontId="23" fillId="0" borderId="13" xfId="0" applyFont="1" applyBorder="1"/>
    <xf numFmtId="0" fontId="9" fillId="0" borderId="14" xfId="0" applyFont="1" applyFill="1" applyBorder="1"/>
    <xf numFmtId="3" fontId="23" fillId="4" borderId="14" xfId="0" applyNumberFormat="1" applyFont="1" applyFill="1" applyBorder="1" applyAlignment="1">
      <alignment wrapText="1"/>
    </xf>
    <xf numFmtId="3" fontId="23" fillId="4" borderId="14" xfId="0" applyNumberFormat="1" applyFont="1" applyFill="1" applyBorder="1" applyAlignment="1"/>
    <xf numFmtId="3" fontId="23" fillId="4" borderId="13" xfId="0" applyNumberFormat="1" applyFont="1" applyFill="1" applyBorder="1" applyAlignment="1"/>
    <xf numFmtId="0" fontId="23" fillId="2" borderId="1" xfId="0" applyFont="1" applyFill="1" applyBorder="1"/>
    <xf numFmtId="3" fontId="9" fillId="3" borderId="1" xfId="0" applyNumberFormat="1" applyFont="1" applyFill="1" applyBorder="1"/>
    <xf numFmtId="0" fontId="23" fillId="3" borderId="1" xfId="0" applyFont="1" applyFill="1" applyBorder="1"/>
    <xf numFmtId="0" fontId="2" fillId="2" borderId="8" xfId="0" applyFont="1" applyFill="1" applyBorder="1"/>
    <xf numFmtId="0" fontId="9" fillId="2" borderId="1" xfId="0" applyFont="1" applyFill="1" applyBorder="1" applyAlignment="1">
      <alignment wrapText="1"/>
    </xf>
    <xf numFmtId="0" fontId="9" fillId="0" borderId="8" xfId="0" applyFont="1" applyBorder="1" applyAlignment="1"/>
    <xf numFmtId="0" fontId="9" fillId="0" borderId="1" xfId="0" applyFont="1" applyBorder="1" applyAlignment="1"/>
    <xf numFmtId="0" fontId="9" fillId="0" borderId="8" xfId="0" applyFont="1" applyBorder="1" applyAlignment="1">
      <alignment horizontal="right"/>
    </xf>
    <xf numFmtId="3" fontId="23" fillId="0" borderId="6" xfId="0" applyNumberFormat="1" applyFont="1" applyBorder="1" applyAlignment="1">
      <alignment horizontal="right"/>
    </xf>
    <xf numFmtId="3" fontId="23" fillId="0" borderId="7" xfId="0" applyNumberFormat="1" applyFont="1" applyBorder="1" applyAlignment="1">
      <alignment horizontal="right"/>
    </xf>
    <xf numFmtId="15" fontId="23" fillId="0" borderId="9" xfId="0" applyNumberFormat="1" applyFont="1" applyBorder="1" applyAlignment="1">
      <alignment horizontal="right"/>
    </xf>
    <xf numFmtId="0" fontId="23" fillId="0" borderId="9" xfId="0" applyNumberFormat="1" applyFont="1" applyBorder="1" applyAlignment="1">
      <alignment horizontal="right"/>
    </xf>
    <xf numFmtId="15" fontId="23" fillId="0" borderId="10" xfId="0" applyNumberFormat="1" applyFont="1" applyBorder="1" applyAlignment="1">
      <alignment horizontal="right"/>
    </xf>
    <xf numFmtId="0" fontId="26" fillId="2" borderId="15" xfId="0" applyFont="1" applyFill="1" applyBorder="1"/>
    <xf numFmtId="0" fontId="26" fillId="3" borderId="1" xfId="0" applyFont="1" applyFill="1" applyBorder="1"/>
    <xf numFmtId="3" fontId="26" fillId="3" borderId="9" xfId="0" applyNumberFormat="1" applyFont="1" applyFill="1" applyBorder="1" applyAlignment="1">
      <alignment horizontal="right"/>
    </xf>
    <xf numFmtId="3" fontId="26" fillId="3" borderId="10" xfId="0" applyNumberFormat="1" applyFont="1" applyFill="1" applyBorder="1" applyAlignment="1">
      <alignment horizontal="right"/>
    </xf>
    <xf numFmtId="0" fontId="9" fillId="0" borderId="0" xfId="0" applyFont="1" applyFill="1" applyBorder="1" applyAlignment="1">
      <alignment vertical="center" wrapText="1"/>
    </xf>
    <xf numFmtId="0" fontId="9" fillId="0" borderId="0" xfId="0" applyFont="1" applyFill="1" applyBorder="1" applyAlignment="1">
      <alignment wrapText="1"/>
    </xf>
    <xf numFmtId="0" fontId="2" fillId="0" borderId="0" xfId="0" applyFont="1" applyFill="1" applyBorder="1" applyAlignment="1">
      <alignment wrapText="1"/>
    </xf>
    <xf numFmtId="0" fontId="23" fillId="0" borderId="1" xfId="0" applyFont="1" applyBorder="1" applyAlignment="1"/>
    <xf numFmtId="0" fontId="23" fillId="0" borderId="8" xfId="0" applyFont="1" applyBorder="1" applyAlignment="1">
      <alignment horizontal="right"/>
    </xf>
    <xf numFmtId="0" fontId="26" fillId="3" borderId="8" xfId="0" applyFont="1" applyFill="1" applyBorder="1"/>
    <xf numFmtId="0" fontId="9" fillId="0" borderId="9" xfId="0" applyFont="1" applyBorder="1" applyAlignment="1">
      <alignment horizontal="right"/>
    </xf>
    <xf numFmtId="0" fontId="2" fillId="0" borderId="9" xfId="0" applyFont="1" applyBorder="1" applyAlignment="1">
      <alignment horizontal="right" wrapText="1"/>
    </xf>
    <xf numFmtId="0" fontId="2" fillId="0" borderId="10" xfId="0" applyFont="1" applyBorder="1" applyAlignment="1">
      <alignment horizontal="right" wrapText="1"/>
    </xf>
    <xf numFmtId="0" fontId="26" fillId="2" borderId="1" xfId="0" applyFont="1" applyFill="1" applyBorder="1"/>
    <xf numFmtId="0" fontId="23" fillId="0" borderId="9" xfId="0" applyFont="1" applyBorder="1" applyAlignment="1">
      <alignment horizontal="right"/>
    </xf>
    <xf numFmtId="0" fontId="23" fillId="0" borderId="10" xfId="0" applyFont="1" applyBorder="1" applyAlignment="1">
      <alignment horizontal="right"/>
    </xf>
    <xf numFmtId="0" fontId="23" fillId="0" borderId="1" xfId="0" applyFont="1" applyBorder="1" applyAlignment="1">
      <alignment horizontal="left"/>
    </xf>
    <xf numFmtId="0" fontId="23" fillId="0" borderId="2" xfId="0" applyFont="1" applyBorder="1" applyAlignment="1"/>
    <xf numFmtId="0" fontId="9" fillId="0" borderId="0" xfId="0" applyFont="1" applyFill="1" applyBorder="1" applyAlignment="1">
      <alignment wrapText="1"/>
    </xf>
    <xf numFmtId="0" fontId="2" fillId="0" borderId="0" xfId="0" applyFont="1" applyFill="1" applyBorder="1" applyAlignment="1">
      <alignment wrapText="1"/>
    </xf>
    <xf numFmtId="0" fontId="30" fillId="0" borderId="0" xfId="0" applyFont="1" applyBorder="1"/>
    <xf numFmtId="0" fontId="30" fillId="0" borderId="0" xfId="0" applyFont="1"/>
    <xf numFmtId="0" fontId="0" fillId="0" borderId="0" xfId="0" applyFill="1"/>
    <xf numFmtId="0" fontId="23" fillId="0" borderId="15" xfId="0" applyFont="1" applyBorder="1"/>
    <xf numFmtId="0" fontId="9" fillId="3" borderId="1" xfId="0" applyFont="1" applyFill="1" applyBorder="1" applyAlignment="1">
      <alignment wrapText="1"/>
    </xf>
    <xf numFmtId="0" fontId="9" fillId="0" borderId="14" xfId="0" applyFont="1" applyBorder="1" applyAlignment="1">
      <alignment wrapText="1"/>
    </xf>
    <xf numFmtId="0" fontId="2" fillId="8" borderId="1" xfId="0" applyFont="1" applyFill="1" applyBorder="1"/>
    <xf numFmtId="0" fontId="23" fillId="8" borderId="1" xfId="0" applyFont="1" applyFill="1" applyBorder="1"/>
    <xf numFmtId="0" fontId="23" fillId="0" borderId="14" xfId="0" applyFont="1" applyFill="1" applyBorder="1"/>
    <xf numFmtId="0" fontId="9" fillId="8" borderId="1" xfId="0" applyFont="1" applyFill="1" applyBorder="1"/>
    <xf numFmtId="0" fontId="30" fillId="5" borderId="0" xfId="0" applyFont="1" applyFill="1" applyBorder="1"/>
    <xf numFmtId="0" fontId="31" fillId="0" borderId="0" xfId="0" applyFont="1"/>
    <xf numFmtId="0" fontId="26" fillId="2" borderId="8" xfId="0" applyFont="1" applyFill="1" applyBorder="1"/>
    <xf numFmtId="0" fontId="23" fillId="4" borderId="14" xfId="0" applyFont="1" applyFill="1" applyBorder="1" applyAlignment="1">
      <alignment wrapText="1"/>
    </xf>
    <xf numFmtId="0" fontId="23" fillId="4" borderId="13" xfId="0" applyFont="1" applyFill="1" applyBorder="1" applyAlignment="1">
      <alignment wrapText="1"/>
    </xf>
    <xf numFmtId="3" fontId="9" fillId="0" borderId="0" xfId="0" applyNumberFormat="1" applyFont="1" applyFill="1" applyBorder="1" applyAlignment="1">
      <alignment horizontal="right"/>
    </xf>
    <xf numFmtId="3" fontId="2" fillId="0" borderId="0" xfId="0" applyNumberFormat="1" applyFont="1" applyFill="1" applyBorder="1" applyAlignment="1">
      <alignment horizontal="right"/>
    </xf>
    <xf numFmtId="3" fontId="29" fillId="0" borderId="0" xfId="0" applyNumberFormat="1" applyFont="1" applyFill="1" applyBorder="1" applyAlignment="1">
      <alignment horizontal="right"/>
    </xf>
    <xf numFmtId="0" fontId="29" fillId="0" borderId="0" xfId="0" applyFont="1" applyFill="1" applyBorder="1"/>
    <xf numFmtId="0" fontId="2" fillId="0" borderId="0" xfId="0" applyFont="1" applyFill="1" applyBorder="1" applyAlignment="1">
      <alignment horizontal="right"/>
    </xf>
    <xf numFmtId="3" fontId="9" fillId="0" borderId="6" xfId="0" applyNumberFormat="1" applyFont="1" applyFill="1" applyBorder="1" applyAlignment="1">
      <alignment horizontal="right"/>
    </xf>
    <xf numFmtId="3" fontId="29" fillId="0" borderId="6" xfId="0" applyNumberFormat="1" applyFont="1" applyFill="1" applyBorder="1" applyAlignment="1">
      <alignment horizontal="right"/>
    </xf>
    <xf numFmtId="0" fontId="29" fillId="0" borderId="6" xfId="0" applyFont="1" applyFill="1" applyBorder="1"/>
    <xf numFmtId="3" fontId="9" fillId="2" borderId="8" xfId="0" applyNumberFormat="1" applyFont="1" applyFill="1" applyBorder="1" applyAlignment="1">
      <alignment horizontal="right"/>
    </xf>
    <xf numFmtId="3" fontId="9" fillId="2" borderId="9" xfId="0" applyNumberFormat="1" applyFont="1" applyFill="1" applyBorder="1" applyAlignment="1">
      <alignment horizontal="right"/>
    </xf>
    <xf numFmtId="0" fontId="9" fillId="2" borderId="9" xfId="0" applyFont="1" applyFill="1" applyBorder="1" applyAlignment="1">
      <alignment horizontal="right"/>
    </xf>
    <xf numFmtId="3" fontId="9" fillId="3" borderId="8" xfId="0" applyNumberFormat="1" applyFont="1" applyFill="1" applyBorder="1" applyAlignment="1">
      <alignment horizontal="right"/>
    </xf>
    <xf numFmtId="3" fontId="9" fillId="3" borderId="9" xfId="0" applyNumberFormat="1" applyFont="1" applyFill="1" applyBorder="1" applyAlignment="1">
      <alignment horizontal="right"/>
    </xf>
    <xf numFmtId="3" fontId="9" fillId="0" borderId="11" xfId="0" applyNumberFormat="1" applyFont="1" applyFill="1" applyBorder="1" applyAlignment="1">
      <alignment horizontal="right"/>
    </xf>
    <xf numFmtId="3" fontId="9" fillId="8" borderId="8" xfId="0" applyNumberFormat="1" applyFont="1" applyFill="1" applyBorder="1" applyAlignment="1">
      <alignment horizontal="right"/>
    </xf>
    <xf numFmtId="3" fontId="9" fillId="8" borderId="9" xfId="0" applyNumberFormat="1" applyFont="1" applyFill="1" applyBorder="1" applyAlignment="1">
      <alignment horizontal="right"/>
    </xf>
    <xf numFmtId="3" fontId="22" fillId="0" borderId="0" xfId="0" applyNumberFormat="1" applyFont="1" applyFill="1" applyBorder="1" applyAlignment="1">
      <alignment horizontal="right"/>
    </xf>
    <xf numFmtId="3" fontId="2" fillId="8" borderId="9" xfId="0" applyNumberFormat="1" applyFont="1" applyFill="1" applyBorder="1" applyAlignment="1">
      <alignment horizontal="right"/>
    </xf>
    <xf numFmtId="0" fontId="9" fillId="8" borderId="1" xfId="0" applyFont="1" applyFill="1" applyBorder="1" applyAlignment="1">
      <alignment vertical="center"/>
    </xf>
    <xf numFmtId="3" fontId="2" fillId="0" borderId="11" xfId="0" applyNumberFormat="1" applyFont="1" applyFill="1" applyBorder="1" applyAlignment="1">
      <alignment horizontal="right"/>
    </xf>
    <xf numFmtId="3" fontId="2" fillId="0" borderId="5" xfId="0" applyNumberFormat="1" applyFont="1" applyFill="1" applyBorder="1" applyAlignment="1">
      <alignment horizontal="right"/>
    </xf>
    <xf numFmtId="3" fontId="2" fillId="0" borderId="6" xfId="0" applyNumberFormat="1" applyFont="1" applyFill="1" applyBorder="1" applyAlignment="1">
      <alignment horizontal="right"/>
    </xf>
    <xf numFmtId="3" fontId="22" fillId="8" borderId="9" xfId="0" applyNumberFormat="1" applyFont="1" applyFill="1" applyBorder="1" applyAlignment="1">
      <alignment horizontal="right"/>
    </xf>
    <xf numFmtId="3" fontId="2" fillId="0" borderId="3" xfId="0" applyNumberFormat="1" applyFont="1" applyFill="1" applyBorder="1" applyAlignment="1">
      <alignment horizontal="right"/>
    </xf>
    <xf numFmtId="0" fontId="22" fillId="0" borderId="0" xfId="0" applyFont="1" applyFill="1" applyBorder="1" applyAlignment="1">
      <alignment horizontal="left"/>
    </xf>
    <xf numFmtId="0" fontId="22" fillId="2" borderId="9" xfId="0" applyFont="1" applyFill="1" applyBorder="1" applyAlignment="1">
      <alignment horizontal="left"/>
    </xf>
    <xf numFmtId="3" fontId="9" fillId="2" borderId="10" xfId="0" applyNumberFormat="1" applyFont="1" applyFill="1" applyBorder="1" applyAlignment="1">
      <alignment horizontal="right"/>
    </xf>
    <xf numFmtId="3" fontId="9" fillId="0" borderId="14" xfId="0" applyNumberFormat="1" applyFont="1" applyFill="1" applyBorder="1" applyAlignment="1">
      <alignment horizontal="right"/>
    </xf>
    <xf numFmtId="3" fontId="9" fillId="0" borderId="13" xfId="0" applyNumberFormat="1" applyFont="1" applyFill="1" applyBorder="1" applyAlignment="1">
      <alignment horizontal="right"/>
    </xf>
    <xf numFmtId="3" fontId="2" fillId="0" borderId="12" xfId="0" applyNumberFormat="1" applyFont="1" applyFill="1" applyBorder="1" applyAlignment="1">
      <alignment horizontal="right"/>
    </xf>
    <xf numFmtId="3" fontId="2" fillId="0" borderId="7" xfId="0" applyNumberFormat="1" applyFont="1" applyFill="1" applyBorder="1" applyAlignment="1">
      <alignment horizontal="right"/>
    </xf>
    <xf numFmtId="0" fontId="22" fillId="0" borderId="6" xfId="0" applyFont="1" applyFill="1" applyBorder="1" applyAlignment="1">
      <alignment horizontal="left"/>
    </xf>
    <xf numFmtId="3" fontId="9" fillId="2" borderId="1" xfId="0" applyNumberFormat="1" applyFont="1" applyFill="1" applyBorder="1" applyAlignment="1">
      <alignment horizontal="right"/>
    </xf>
    <xf numFmtId="3" fontId="2" fillId="9" borderId="0" xfId="0" applyNumberFormat="1" applyFont="1" applyFill="1" applyBorder="1" applyAlignment="1">
      <alignment horizontal="right"/>
    </xf>
    <xf numFmtId="0" fontId="26" fillId="8" borderId="8" xfId="0" applyFont="1" applyFill="1" applyBorder="1"/>
    <xf numFmtId="3" fontId="9" fillId="9" borderId="0" xfId="0" applyNumberFormat="1" applyFont="1" applyFill="1" applyBorder="1"/>
    <xf numFmtId="3" fontId="2" fillId="9" borderId="0" xfId="0" applyNumberFormat="1" applyFont="1" applyFill="1" applyBorder="1" applyAlignment="1">
      <alignment horizontal="right" wrapText="1"/>
    </xf>
    <xf numFmtId="3" fontId="9" fillId="8" borderId="1" xfId="0" applyNumberFormat="1" applyFont="1" applyFill="1" applyBorder="1"/>
    <xf numFmtId="3" fontId="9" fillId="10" borderId="8" xfId="0" applyNumberFormat="1" applyFont="1" applyFill="1" applyBorder="1"/>
    <xf numFmtId="3" fontId="9" fillId="10" borderId="9" xfId="0" applyNumberFormat="1" applyFont="1" applyFill="1" applyBorder="1"/>
    <xf numFmtId="0" fontId="22" fillId="0" borderId="3" xfId="0" applyFont="1" applyFill="1" applyBorder="1" applyAlignment="1">
      <alignment horizontal="left"/>
    </xf>
    <xf numFmtId="3" fontId="9" fillId="9" borderId="11" xfId="0" applyNumberFormat="1" applyFont="1" applyFill="1" applyBorder="1"/>
    <xf numFmtId="3" fontId="2" fillId="9" borderId="6" xfId="0" applyNumberFormat="1" applyFont="1" applyFill="1" applyBorder="1" applyAlignment="1">
      <alignment horizontal="right"/>
    </xf>
    <xf numFmtId="3" fontId="2" fillId="9" borderId="6" xfId="0" applyNumberFormat="1" applyFont="1" applyFill="1" applyBorder="1" applyAlignment="1">
      <alignment horizontal="right" wrapText="1"/>
    </xf>
    <xf numFmtId="0" fontId="23" fillId="8" borderId="1" xfId="0" applyFont="1" applyFill="1" applyBorder="1" applyAlignment="1">
      <alignment wrapText="1"/>
    </xf>
    <xf numFmtId="3" fontId="9" fillId="11" borderId="9" xfId="0" applyNumberFormat="1" applyFont="1" applyFill="1" applyBorder="1" applyAlignment="1">
      <alignment horizontal="right"/>
    </xf>
    <xf numFmtId="3" fontId="9" fillId="11" borderId="9" xfId="0" applyNumberFormat="1" applyFont="1" applyFill="1" applyBorder="1"/>
    <xf numFmtId="3" fontId="9" fillId="11" borderId="9" xfId="0" applyNumberFormat="1" applyFont="1" applyFill="1" applyBorder="1" applyAlignment="1">
      <alignment horizontal="right" wrapText="1"/>
    </xf>
    <xf numFmtId="3" fontId="9" fillId="12" borderId="9" xfId="0" applyNumberFormat="1" applyFont="1" applyFill="1" applyBorder="1"/>
    <xf numFmtId="3" fontId="23" fillId="4" borderId="15" xfId="0" applyNumberFormat="1" applyFont="1" applyFill="1" applyBorder="1" applyAlignment="1">
      <alignment wrapText="1"/>
    </xf>
    <xf numFmtId="3" fontId="2" fillId="9" borderId="11" xfId="0" applyNumberFormat="1" applyFont="1" applyFill="1" applyBorder="1" applyAlignment="1">
      <alignment horizontal="right"/>
    </xf>
    <xf numFmtId="3" fontId="9" fillId="10" borderId="8" xfId="0" applyNumberFormat="1" applyFont="1" applyFill="1" applyBorder="1" applyAlignment="1">
      <alignment horizontal="right"/>
    </xf>
    <xf numFmtId="3" fontId="9" fillId="10" borderId="9" xfId="0" applyNumberFormat="1" applyFont="1" applyFill="1" applyBorder="1" applyAlignment="1">
      <alignment horizontal="right"/>
    </xf>
    <xf numFmtId="0" fontId="22" fillId="2" borderId="9" xfId="0" applyFont="1" applyFill="1" applyBorder="1"/>
    <xf numFmtId="3" fontId="9" fillId="9" borderId="5" xfId="0" applyNumberFormat="1" applyFont="1" applyFill="1" applyBorder="1"/>
    <xf numFmtId="3" fontId="9" fillId="0" borderId="2" xfId="0" applyNumberFormat="1" applyFont="1" applyFill="1" applyBorder="1" applyAlignment="1">
      <alignment horizontal="right"/>
    </xf>
    <xf numFmtId="0" fontId="29" fillId="0" borderId="0" xfId="0" applyFont="1" applyFill="1" applyBorder="1" applyAlignment="1">
      <alignment horizontal="right"/>
    </xf>
    <xf numFmtId="0" fontId="9" fillId="0" borderId="11" xfId="0" applyFont="1" applyFill="1" applyBorder="1" applyAlignment="1">
      <alignment horizontal="right"/>
    </xf>
    <xf numFmtId="0" fontId="2" fillId="0" borderId="12" xfId="0" applyFont="1" applyFill="1" applyBorder="1" applyAlignment="1">
      <alignment horizontal="right"/>
    </xf>
    <xf numFmtId="0" fontId="9" fillId="0" borderId="5" xfId="0" applyFont="1" applyFill="1" applyBorder="1" applyAlignment="1">
      <alignment horizontal="right"/>
    </xf>
    <xf numFmtId="0" fontId="29" fillId="0" borderId="6" xfId="0" applyFont="1" applyFill="1" applyBorder="1" applyAlignment="1">
      <alignment horizontal="right"/>
    </xf>
    <xf numFmtId="0" fontId="2" fillId="0" borderId="6" xfId="0" applyFont="1" applyFill="1" applyBorder="1" applyAlignment="1">
      <alignment horizontal="right"/>
    </xf>
    <xf numFmtId="0" fontId="2" fillId="0" borderId="7" xfId="0" applyFont="1" applyFill="1" applyBorder="1" applyAlignment="1">
      <alignment horizontal="right"/>
    </xf>
    <xf numFmtId="0" fontId="22" fillId="2" borderId="9" xfId="0" applyFont="1" applyFill="1" applyBorder="1" applyAlignment="1">
      <alignment horizontal="right"/>
    </xf>
    <xf numFmtId="0" fontId="9" fillId="2" borderId="10" xfId="0" applyFont="1" applyFill="1" applyBorder="1" applyAlignment="1">
      <alignment horizontal="right"/>
    </xf>
    <xf numFmtId="3" fontId="23" fillId="2" borderId="8" xfId="0" applyNumberFormat="1" applyFont="1" applyFill="1" applyBorder="1"/>
    <xf numFmtId="3" fontId="0" fillId="2" borderId="9" xfId="0" applyNumberFormat="1" applyFill="1" applyBorder="1"/>
    <xf numFmtId="3" fontId="33" fillId="0" borderId="0" xfId="0" applyNumberFormat="1" applyFont="1" applyFill="1" applyBorder="1"/>
    <xf numFmtId="3" fontId="9" fillId="0" borderId="11" xfId="0" applyNumberFormat="1" applyFont="1" applyFill="1" applyBorder="1"/>
    <xf numFmtId="3" fontId="9" fillId="0" borderId="5" xfId="0" applyNumberFormat="1" applyFont="1" applyFill="1" applyBorder="1" applyAlignment="1">
      <alignment horizontal="right"/>
    </xf>
    <xf numFmtId="0" fontId="9" fillId="0" borderId="1" xfId="0" applyFont="1" applyBorder="1" applyAlignment="1">
      <alignment wrapText="1"/>
    </xf>
    <xf numFmtId="0" fontId="26" fillId="0" borderId="1" xfId="0" applyFont="1" applyBorder="1" applyAlignment="1">
      <alignment horizontal="right" wrapText="1"/>
    </xf>
    <xf numFmtId="0" fontId="1" fillId="0" borderId="6" xfId="3" applyFont="1" applyBorder="1" applyAlignment="1"/>
    <xf numFmtId="3" fontId="2" fillId="9" borderId="5" xfId="0" applyNumberFormat="1" applyFont="1" applyFill="1" applyBorder="1" applyAlignment="1">
      <alignment horizontal="right"/>
    </xf>
    <xf numFmtId="3" fontId="2" fillId="0" borderId="14" xfId="0" applyNumberFormat="1" applyFont="1" applyFill="1" applyBorder="1" applyAlignment="1">
      <alignment horizontal="right"/>
    </xf>
    <xf numFmtId="3" fontId="2" fillId="0" borderId="13" xfId="0" applyNumberFormat="1" applyFont="1" applyFill="1" applyBorder="1" applyAlignment="1">
      <alignment horizontal="right"/>
    </xf>
    <xf numFmtId="0" fontId="19" fillId="0" borderId="0" xfId="0" applyFont="1" applyFill="1" applyAlignment="1">
      <alignment horizontal="left" vertical="center"/>
    </xf>
    <xf numFmtId="3" fontId="2" fillId="0" borderId="0" xfId="5" applyNumberFormat="1" applyBorder="1" applyAlignment="1">
      <alignment vertical="center"/>
    </xf>
    <xf numFmtId="0" fontId="2" fillId="0" borderId="0" xfId="5" applyBorder="1" applyAlignment="1">
      <alignment vertical="center"/>
    </xf>
    <xf numFmtId="0" fontId="9" fillId="0" borderId="0" xfId="0" applyFont="1" applyFill="1" applyBorder="1" applyAlignment="1">
      <alignment horizontal="right" vertical="center" wrapText="1"/>
    </xf>
    <xf numFmtId="0" fontId="2" fillId="0" borderId="0" xfId="0" applyFont="1" applyFill="1" applyBorder="1" applyAlignment="1">
      <alignment horizontal="right" vertical="center" wrapText="1"/>
    </xf>
    <xf numFmtId="0" fontId="19" fillId="0" borderId="0" xfId="0" applyFont="1" applyFill="1" applyBorder="1" applyAlignment="1">
      <alignment horizontal="left" vertical="center"/>
    </xf>
    <xf numFmtId="3" fontId="9" fillId="0" borderId="0" xfId="5" applyNumberFormat="1" applyFont="1" applyBorder="1" applyAlignment="1">
      <alignment vertical="center"/>
    </xf>
    <xf numFmtId="0" fontId="18" fillId="0" borderId="0" xfId="0" applyFont="1" applyBorder="1" applyAlignment="1">
      <alignment horizontal="left" vertical="center"/>
    </xf>
    <xf numFmtId="0" fontId="19" fillId="0" borderId="0" xfId="0" applyFont="1" applyAlignment="1">
      <alignment horizontal="left" vertical="center"/>
    </xf>
    <xf numFmtId="0" fontId="9" fillId="0" borderId="0" xfId="0" applyFont="1" applyFill="1" applyBorder="1" applyAlignment="1">
      <alignment vertical="center" wrapText="1"/>
    </xf>
    <xf numFmtId="0" fontId="2" fillId="0" borderId="0" xfId="0" applyFont="1" applyFill="1" applyBorder="1" applyAlignment="1">
      <alignment vertical="center" wrapText="1"/>
    </xf>
    <xf numFmtId="3" fontId="9" fillId="3" borderId="10" xfId="0" applyNumberFormat="1" applyFont="1" applyFill="1" applyBorder="1" applyAlignment="1">
      <alignment vertical="center"/>
    </xf>
    <xf numFmtId="3" fontId="23" fillId="0" borderId="12" xfId="0" applyNumberFormat="1" applyFont="1" applyBorder="1" applyAlignment="1">
      <alignment vertical="center"/>
    </xf>
    <xf numFmtId="3" fontId="23" fillId="0" borderId="7" xfId="0" applyNumberFormat="1" applyFont="1" applyBorder="1" applyAlignment="1">
      <alignment vertical="center"/>
    </xf>
    <xf numFmtId="0" fontId="18" fillId="0" borderId="0" xfId="0" applyFont="1" applyAlignment="1">
      <alignment horizontal="left" vertical="center"/>
    </xf>
    <xf numFmtId="0" fontId="24" fillId="0" borderId="0" xfId="0" applyFont="1" applyAlignment="1">
      <alignment horizontal="left" vertical="center"/>
    </xf>
    <xf numFmtId="0" fontId="35" fillId="0" borderId="0" xfId="0" applyFont="1" applyAlignment="1">
      <alignment horizontal="left" vertical="center"/>
    </xf>
    <xf numFmtId="0" fontId="2" fillId="0" borderId="0" xfId="0" applyFont="1" applyFill="1" applyBorder="1" applyAlignment="1">
      <alignment vertical="center"/>
    </xf>
    <xf numFmtId="0" fontId="5" fillId="6" borderId="8" xfId="0" applyFont="1" applyFill="1" applyBorder="1" applyAlignment="1">
      <alignment vertical="center"/>
    </xf>
    <xf numFmtId="0" fontId="9" fillId="6" borderId="9" xfId="0" applyFont="1" applyFill="1" applyBorder="1" applyAlignment="1">
      <alignment vertical="center"/>
    </xf>
    <xf numFmtId="0" fontId="2" fillId="6" borderId="9" xfId="0" applyFont="1" applyFill="1" applyBorder="1" applyAlignment="1">
      <alignment vertical="center"/>
    </xf>
    <xf numFmtId="0" fontId="2" fillId="2" borderId="9" xfId="0" applyFont="1" applyFill="1" applyBorder="1" applyAlignment="1">
      <alignment vertical="center"/>
    </xf>
    <xf numFmtId="0" fontId="2" fillId="2" borderId="10" xfId="0" applyFont="1" applyFill="1" applyBorder="1" applyAlignment="1">
      <alignment vertical="center"/>
    </xf>
    <xf numFmtId="0" fontId="9" fillId="0" borderId="0" xfId="0" applyFont="1" applyFill="1" applyBorder="1" applyAlignment="1">
      <alignment vertical="center"/>
    </xf>
    <xf numFmtId="0" fontId="30" fillId="0" borderId="0" xfId="0" applyFont="1" applyBorder="1" applyAlignment="1">
      <alignment vertical="center"/>
    </xf>
    <xf numFmtId="0" fontId="30" fillId="0" borderId="6" xfId="0" applyFont="1" applyBorder="1" applyAlignment="1">
      <alignment vertical="center"/>
    </xf>
    <xf numFmtId="0" fontId="30" fillId="0" borderId="0" xfId="0" applyFont="1" applyAlignment="1">
      <alignment vertical="center"/>
    </xf>
    <xf numFmtId="0" fontId="30" fillId="0" borderId="2" xfId="0" applyFont="1" applyBorder="1" applyAlignment="1">
      <alignment vertical="center"/>
    </xf>
    <xf numFmtId="0" fontId="30" fillId="0" borderId="5" xfId="0" applyFont="1" applyBorder="1" applyAlignment="1">
      <alignment vertical="center"/>
    </xf>
    <xf numFmtId="0" fontId="23" fillId="0" borderId="8" xfId="0" applyFont="1" applyBorder="1" applyAlignment="1">
      <alignment vertical="center"/>
    </xf>
    <xf numFmtId="0" fontId="23" fillId="0" borderId="10" xfId="0" applyFont="1" applyBorder="1" applyAlignment="1">
      <alignment vertical="center"/>
    </xf>
    <xf numFmtId="0" fontId="9" fillId="2" borderId="8" xfId="0" applyFont="1" applyFill="1" applyBorder="1" applyAlignment="1">
      <alignment vertical="center"/>
    </xf>
    <xf numFmtId="0" fontId="23" fillId="2" borderId="10" xfId="0" applyFont="1" applyFill="1" applyBorder="1" applyAlignment="1">
      <alignment vertical="center"/>
    </xf>
    <xf numFmtId="0" fontId="30" fillId="2" borderId="9" xfId="0" applyFont="1" applyFill="1" applyBorder="1" applyAlignment="1">
      <alignment vertical="center"/>
    </xf>
    <xf numFmtId="0" fontId="30" fillId="2" borderId="10" xfId="0" applyFont="1" applyFill="1" applyBorder="1" applyAlignment="1">
      <alignment vertical="center"/>
    </xf>
    <xf numFmtId="0" fontId="9" fillId="3" borderId="8" xfId="0" applyFont="1" applyFill="1" applyBorder="1" applyAlignment="1">
      <alignment vertical="center"/>
    </xf>
    <xf numFmtId="0" fontId="23" fillId="3" borderId="10" xfId="0" applyFont="1" applyFill="1" applyBorder="1" applyAlignment="1">
      <alignment vertical="center"/>
    </xf>
    <xf numFmtId="3" fontId="9" fillId="3" borderId="8" xfId="0" applyNumberFormat="1" applyFont="1" applyFill="1" applyBorder="1" applyAlignment="1">
      <alignment horizontal="right" vertical="center"/>
    </xf>
    <xf numFmtId="3" fontId="22" fillId="3" borderId="9" xfId="0" applyNumberFormat="1" applyFont="1" applyFill="1" applyBorder="1" applyAlignment="1">
      <alignment horizontal="center" vertical="center"/>
    </xf>
    <xf numFmtId="3" fontId="9" fillId="3" borderId="9" xfId="0" applyNumberFormat="1" applyFont="1" applyFill="1" applyBorder="1" applyAlignment="1">
      <alignment horizontal="right" vertical="center"/>
    </xf>
    <xf numFmtId="3" fontId="29" fillId="3" borderId="9" xfId="0" applyNumberFormat="1" applyFont="1" applyFill="1" applyBorder="1" applyAlignment="1">
      <alignment horizontal="right" vertical="center"/>
    </xf>
    <xf numFmtId="0" fontId="29" fillId="3" borderId="9" xfId="0" applyFont="1" applyFill="1" applyBorder="1" applyAlignment="1">
      <alignment vertical="center"/>
    </xf>
    <xf numFmtId="3" fontId="22" fillId="3" borderId="10" xfId="0" applyNumberFormat="1" applyFont="1" applyFill="1" applyBorder="1" applyAlignment="1">
      <alignment horizontal="center" vertical="center"/>
    </xf>
    <xf numFmtId="0" fontId="23" fillId="0" borderId="11" xfId="0" applyFont="1" applyBorder="1" applyAlignment="1">
      <alignment vertical="center"/>
    </xf>
    <xf numFmtId="0" fontId="23" fillId="0" borderId="12" xfId="0" applyFont="1" applyBorder="1" applyAlignment="1">
      <alignment vertical="center"/>
    </xf>
    <xf numFmtId="0" fontId="23" fillId="8" borderId="8" xfId="0" applyFont="1" applyFill="1" applyBorder="1" applyAlignment="1">
      <alignment vertical="center"/>
    </xf>
    <xf numFmtId="0" fontId="9" fillId="8" borderId="10" xfId="0" applyFont="1" applyFill="1" applyBorder="1" applyAlignment="1">
      <alignment vertical="center"/>
    </xf>
    <xf numFmtId="3" fontId="9" fillId="8" borderId="8" xfId="0" applyNumberFormat="1" applyFont="1" applyFill="1" applyBorder="1" applyAlignment="1">
      <alignment horizontal="right" vertical="center"/>
    </xf>
    <xf numFmtId="0" fontId="22" fillId="8" borderId="9" xfId="0" applyFont="1" applyFill="1" applyBorder="1" applyAlignment="1">
      <alignment horizontal="center" vertical="center"/>
    </xf>
    <xf numFmtId="3" fontId="9" fillId="8" borderId="9" xfId="0" applyNumberFormat="1" applyFont="1" applyFill="1" applyBorder="1" applyAlignment="1">
      <alignment horizontal="right" vertical="center"/>
    </xf>
    <xf numFmtId="3" fontId="29" fillId="8" borderId="9" xfId="0" applyNumberFormat="1" applyFont="1" applyFill="1" applyBorder="1" applyAlignment="1">
      <alignment horizontal="right" vertical="center"/>
    </xf>
    <xf numFmtId="0" fontId="29" fillId="8" borderId="9" xfId="0" applyFont="1" applyFill="1" applyBorder="1" applyAlignment="1">
      <alignment vertical="center"/>
    </xf>
    <xf numFmtId="0" fontId="22" fillId="8" borderId="10" xfId="0" applyFont="1" applyFill="1" applyBorder="1" applyAlignment="1">
      <alignment horizontal="center" vertical="center"/>
    </xf>
    <xf numFmtId="3" fontId="9" fillId="0" borderId="11" xfId="0" applyNumberFormat="1" applyFont="1" applyFill="1" applyBorder="1" applyAlignment="1">
      <alignment horizontal="right" vertical="center"/>
    </xf>
    <xf numFmtId="0" fontId="22" fillId="0" borderId="0" xfId="0" applyFont="1" applyFill="1" applyBorder="1" applyAlignment="1">
      <alignment horizontal="center" vertical="center"/>
    </xf>
    <xf numFmtId="3" fontId="2" fillId="0" borderId="0" xfId="0" applyNumberFormat="1" applyFont="1" applyFill="1" applyBorder="1" applyAlignment="1">
      <alignment horizontal="right" vertical="center"/>
    </xf>
    <xf numFmtId="3" fontId="29" fillId="0" borderId="0" xfId="0" applyNumberFormat="1" applyFont="1" applyFill="1" applyBorder="1" applyAlignment="1">
      <alignment horizontal="right" vertical="center"/>
    </xf>
    <xf numFmtId="0" fontId="29" fillId="0" borderId="0" xfId="0" applyFont="1" applyFill="1" applyBorder="1" applyAlignment="1">
      <alignment vertical="center"/>
    </xf>
    <xf numFmtId="0" fontId="22" fillId="0" borderId="12" xfId="0" applyFont="1" applyFill="1" applyBorder="1" applyAlignment="1">
      <alignment horizontal="center" vertical="center"/>
    </xf>
    <xf numFmtId="3" fontId="9" fillId="2" borderId="8" xfId="0" applyNumberFormat="1" applyFont="1" applyFill="1" applyBorder="1" applyAlignment="1">
      <alignment horizontal="right" vertical="center"/>
    </xf>
    <xf numFmtId="0" fontId="22" fillId="2" borderId="9" xfId="0" applyFont="1" applyFill="1" applyBorder="1" applyAlignment="1">
      <alignment horizontal="center" vertical="center"/>
    </xf>
    <xf numFmtId="3" fontId="2" fillId="2" borderId="9" xfId="0" applyNumberFormat="1" applyFont="1" applyFill="1" applyBorder="1" applyAlignment="1">
      <alignment horizontal="right" vertical="center"/>
    </xf>
    <xf numFmtId="3" fontId="29" fillId="2" borderId="9" xfId="0" applyNumberFormat="1" applyFont="1" applyFill="1" applyBorder="1" applyAlignment="1">
      <alignment horizontal="right" vertical="center"/>
    </xf>
    <xf numFmtId="3" fontId="9" fillId="2" borderId="9" xfId="0" applyNumberFormat="1" applyFont="1" applyFill="1" applyBorder="1" applyAlignment="1">
      <alignment horizontal="right" vertical="center"/>
    </xf>
    <xf numFmtId="0" fontId="29" fillId="2" borderId="9" xfId="0" applyFont="1" applyFill="1" applyBorder="1" applyAlignment="1">
      <alignment vertical="center"/>
    </xf>
    <xf numFmtId="0" fontId="22" fillId="2" borderId="10" xfId="0" applyFont="1" applyFill="1" applyBorder="1" applyAlignment="1">
      <alignment horizontal="center" vertical="center"/>
    </xf>
    <xf numFmtId="0" fontId="9" fillId="3" borderId="10" xfId="0" applyFont="1" applyFill="1" applyBorder="1" applyAlignment="1">
      <alignment vertical="center"/>
    </xf>
    <xf numFmtId="0" fontId="22" fillId="3" borderId="9" xfId="0" applyFont="1" applyFill="1" applyBorder="1" applyAlignment="1">
      <alignment horizontal="center" vertical="center"/>
    </xf>
    <xf numFmtId="0" fontId="22" fillId="3" borderId="10" xfId="0" applyFont="1" applyFill="1" applyBorder="1" applyAlignment="1">
      <alignment horizontal="center" vertical="center"/>
    </xf>
    <xf numFmtId="3" fontId="9" fillId="0" borderId="0" xfId="0" applyNumberFormat="1" applyFont="1" applyFill="1" applyBorder="1" applyAlignment="1">
      <alignment horizontal="right" vertical="center"/>
    </xf>
    <xf numFmtId="0" fontId="9" fillId="2" borderId="10" xfId="0" applyFont="1" applyFill="1" applyBorder="1" applyAlignment="1">
      <alignment vertical="center"/>
    </xf>
    <xf numFmtId="0" fontId="0" fillId="0" borderId="0" xfId="0" applyAlignment="1">
      <alignment vertical="center"/>
    </xf>
    <xf numFmtId="0" fontId="24" fillId="0" borderId="0" xfId="0" applyFont="1"/>
    <xf numFmtId="0" fontId="35" fillId="0" borderId="0" xfId="0" applyFont="1" applyAlignment="1">
      <alignment vertical="center"/>
    </xf>
    <xf numFmtId="0" fontId="40" fillId="0" borderId="0" xfId="0" applyFont="1" applyAlignment="1">
      <alignment vertical="center"/>
    </xf>
    <xf numFmtId="0" fontId="40" fillId="0" borderId="0" xfId="0" applyFont="1" applyAlignment="1">
      <alignment horizontal="left" vertical="center"/>
    </xf>
    <xf numFmtId="0" fontId="38" fillId="0" borderId="0" xfId="0" applyFont="1" applyAlignment="1">
      <alignment vertical="center"/>
    </xf>
    <xf numFmtId="0" fontId="30" fillId="0" borderId="1" xfId="0" applyFont="1" applyBorder="1" applyAlignment="1">
      <alignment vertical="center"/>
    </xf>
    <xf numFmtId="0" fontId="23" fillId="0" borderId="1" xfId="0" applyFont="1" applyBorder="1" applyAlignment="1">
      <alignment vertical="center"/>
    </xf>
    <xf numFmtId="0" fontId="23" fillId="0" borderId="9" xfId="0" applyFont="1" applyBorder="1" applyAlignment="1">
      <alignment vertical="center"/>
    </xf>
    <xf numFmtId="0" fontId="30" fillId="0" borderId="9" xfId="0" applyFont="1" applyBorder="1" applyAlignment="1">
      <alignment vertical="center"/>
    </xf>
    <xf numFmtId="0" fontId="9" fillId="2" borderId="1" xfId="0" applyFont="1" applyFill="1" applyBorder="1" applyAlignment="1">
      <alignment vertical="center"/>
    </xf>
    <xf numFmtId="3" fontId="22" fillId="3" borderId="9" xfId="0" applyNumberFormat="1" applyFont="1" applyFill="1" applyBorder="1" applyAlignment="1">
      <alignment horizontal="right" vertical="center"/>
    </xf>
    <xf numFmtId="9" fontId="21" fillId="3" borderId="9" xfId="4" applyFont="1" applyFill="1" applyBorder="1" applyAlignment="1">
      <alignment horizontal="right" vertical="center"/>
    </xf>
    <xf numFmtId="0" fontId="9" fillId="3" borderId="9" xfId="0" applyFont="1" applyFill="1" applyBorder="1" applyAlignment="1">
      <alignment vertical="center"/>
    </xf>
    <xf numFmtId="0" fontId="9" fillId="0" borderId="14" xfId="0" applyFont="1" applyBorder="1" applyAlignment="1">
      <alignment vertical="center"/>
    </xf>
    <xf numFmtId="0" fontId="17" fillId="0" borderId="0" xfId="0" applyFont="1" applyFill="1" applyBorder="1" applyAlignment="1">
      <alignment vertical="center"/>
    </xf>
    <xf numFmtId="9" fontId="17" fillId="0" borderId="0" xfId="4" applyFont="1" applyFill="1" applyBorder="1" applyAlignment="1">
      <alignment horizontal="right" vertical="center"/>
    </xf>
    <xf numFmtId="0" fontId="21" fillId="3" borderId="9" xfId="0" applyFont="1" applyFill="1" applyBorder="1" applyAlignment="1">
      <alignment vertical="center"/>
    </xf>
    <xf numFmtId="0" fontId="26" fillId="0" borderId="14" xfId="0" applyFont="1" applyBorder="1" applyAlignment="1">
      <alignment vertical="center"/>
    </xf>
    <xf numFmtId="9" fontId="21" fillId="0" borderId="0" xfId="0" applyNumberFormat="1" applyFont="1" applyFill="1" applyBorder="1" applyAlignment="1">
      <alignment horizontal="right" vertical="center"/>
    </xf>
    <xf numFmtId="3" fontId="22" fillId="0" borderId="0" xfId="0" applyNumberFormat="1" applyFont="1" applyFill="1" applyBorder="1" applyAlignment="1">
      <alignment horizontal="right" vertical="center"/>
    </xf>
    <xf numFmtId="9" fontId="21" fillId="0" borderId="0" xfId="0" applyNumberFormat="1" applyFont="1" applyFill="1" applyBorder="1" applyAlignment="1">
      <alignment vertical="center"/>
    </xf>
    <xf numFmtId="9" fontId="21" fillId="0" borderId="0" xfId="4" applyFont="1" applyFill="1" applyBorder="1" applyAlignment="1">
      <alignment horizontal="right" vertical="center"/>
    </xf>
    <xf numFmtId="9" fontId="21" fillId="8" borderId="9" xfId="0" applyNumberFormat="1" applyFont="1" applyFill="1" applyBorder="1" applyAlignment="1">
      <alignment horizontal="right" vertical="center"/>
    </xf>
    <xf numFmtId="3" fontId="22" fillId="8" borderId="9" xfId="0" applyNumberFormat="1" applyFont="1" applyFill="1" applyBorder="1" applyAlignment="1">
      <alignment horizontal="right" vertical="center"/>
    </xf>
    <xf numFmtId="3" fontId="21" fillId="8" borderId="9" xfId="0" applyNumberFormat="1" applyFont="1" applyFill="1" applyBorder="1" applyAlignment="1">
      <alignment horizontal="right" vertical="center"/>
    </xf>
    <xf numFmtId="0" fontId="21" fillId="8" borderId="9" xfId="0" applyFont="1" applyFill="1" applyBorder="1" applyAlignment="1">
      <alignment horizontal="right" vertical="center"/>
    </xf>
    <xf numFmtId="9" fontId="21" fillId="8" borderId="9" xfId="0" applyNumberFormat="1" applyFont="1" applyFill="1" applyBorder="1" applyAlignment="1">
      <alignment vertical="center"/>
    </xf>
    <xf numFmtId="9" fontId="21" fillId="8" borderId="9" xfId="4" applyFont="1" applyFill="1" applyBorder="1" applyAlignment="1">
      <alignment horizontal="right" vertical="center"/>
    </xf>
    <xf numFmtId="0" fontId="9" fillId="8" borderId="9" xfId="0" applyFont="1" applyFill="1" applyBorder="1" applyAlignment="1">
      <alignment vertical="center"/>
    </xf>
    <xf numFmtId="0" fontId="23" fillId="0" borderId="14" xfId="0" applyFont="1" applyBorder="1" applyAlignment="1">
      <alignment vertical="center"/>
    </xf>
    <xf numFmtId="9" fontId="17" fillId="0" borderId="0" xfId="0" applyNumberFormat="1" applyFont="1" applyFill="1" applyBorder="1" applyAlignment="1">
      <alignment horizontal="right" vertical="center"/>
    </xf>
    <xf numFmtId="9" fontId="17" fillId="0" borderId="0" xfId="0" applyNumberFormat="1" applyFont="1" applyFill="1" applyBorder="1" applyAlignment="1">
      <alignment vertical="center"/>
    </xf>
    <xf numFmtId="3" fontId="2" fillId="0" borderId="3" xfId="0" applyNumberFormat="1" applyFont="1" applyFill="1" applyBorder="1" applyAlignment="1">
      <alignment horizontal="right" vertical="center"/>
    </xf>
    <xf numFmtId="9" fontId="17" fillId="0" borderId="3" xfId="0" applyNumberFormat="1" applyFont="1" applyFill="1" applyBorder="1" applyAlignment="1">
      <alignment horizontal="right" vertical="center"/>
    </xf>
    <xf numFmtId="3" fontId="29" fillId="0" borderId="3" xfId="0" applyNumberFormat="1" applyFont="1" applyFill="1" applyBorder="1" applyAlignment="1">
      <alignment horizontal="right" vertical="center"/>
    </xf>
    <xf numFmtId="9" fontId="17" fillId="0" borderId="3" xfId="0" applyNumberFormat="1" applyFont="1" applyFill="1" applyBorder="1" applyAlignment="1">
      <alignment vertical="center"/>
    </xf>
    <xf numFmtId="9" fontId="17" fillId="0" borderId="3" xfId="4" applyFont="1" applyFill="1" applyBorder="1" applyAlignment="1">
      <alignment horizontal="right" vertical="center"/>
    </xf>
    <xf numFmtId="0" fontId="23" fillId="0" borderId="13" xfId="0" applyFont="1" applyBorder="1" applyAlignment="1">
      <alignment vertical="center"/>
    </xf>
    <xf numFmtId="3" fontId="2" fillId="0" borderId="6" xfId="0" applyNumberFormat="1" applyFont="1" applyFill="1" applyBorder="1" applyAlignment="1">
      <alignment horizontal="right" vertical="center"/>
    </xf>
    <xf numFmtId="9" fontId="17" fillId="0" borderId="6" xfId="0" applyNumberFormat="1" applyFont="1" applyFill="1" applyBorder="1" applyAlignment="1">
      <alignment horizontal="right" vertical="center"/>
    </xf>
    <xf numFmtId="3" fontId="29" fillId="0" borderId="6" xfId="0" applyNumberFormat="1" applyFont="1" applyFill="1" applyBorder="1" applyAlignment="1">
      <alignment horizontal="right" vertical="center"/>
    </xf>
    <xf numFmtId="9" fontId="17" fillId="0" borderId="6" xfId="0" applyNumberFormat="1" applyFont="1" applyFill="1" applyBorder="1" applyAlignment="1">
      <alignment vertical="center"/>
    </xf>
    <xf numFmtId="0" fontId="29" fillId="0" borderId="6" xfId="0" applyFont="1" applyFill="1" applyBorder="1" applyAlignment="1">
      <alignment vertical="center"/>
    </xf>
    <xf numFmtId="9" fontId="2" fillId="0" borderId="9" xfId="0" applyNumberFormat="1" applyFont="1" applyFill="1" applyBorder="1" applyAlignment="1">
      <alignment vertical="center"/>
    </xf>
    <xf numFmtId="0" fontId="2" fillId="0" borderId="9" xfId="0" applyFont="1" applyFill="1" applyBorder="1" applyAlignment="1">
      <alignment vertical="center"/>
    </xf>
    <xf numFmtId="3" fontId="9" fillId="0" borderId="9" xfId="0" applyNumberFormat="1" applyFont="1" applyFill="1" applyBorder="1" applyAlignment="1">
      <alignment horizontal="right" vertical="center"/>
    </xf>
    <xf numFmtId="3" fontId="29" fillId="0" borderId="9" xfId="0" applyNumberFormat="1" applyFont="1" applyFill="1" applyBorder="1" applyAlignment="1">
      <alignment horizontal="right" vertical="center"/>
    </xf>
    <xf numFmtId="0" fontId="17" fillId="0" borderId="9" xfId="0" applyFont="1" applyFill="1" applyBorder="1" applyAlignment="1">
      <alignment vertical="center"/>
    </xf>
    <xf numFmtId="9" fontId="21" fillId="0" borderId="9" xfId="4" applyFont="1" applyFill="1" applyBorder="1" applyAlignment="1">
      <alignment horizontal="right" vertical="center"/>
    </xf>
    <xf numFmtId="9" fontId="9" fillId="3" borderId="9" xfId="0" applyNumberFormat="1" applyFont="1" applyFill="1" applyBorder="1" applyAlignment="1">
      <alignment horizontal="right" vertical="center"/>
    </xf>
    <xf numFmtId="9" fontId="9" fillId="0" borderId="0" xfId="0" applyNumberFormat="1" applyFont="1" applyFill="1" applyBorder="1" applyAlignment="1">
      <alignment horizontal="right" vertical="center"/>
    </xf>
    <xf numFmtId="9" fontId="2" fillId="0" borderId="0" xfId="0" applyNumberFormat="1" applyFont="1" applyFill="1" applyBorder="1" applyAlignment="1">
      <alignment vertical="center"/>
    </xf>
    <xf numFmtId="9" fontId="17" fillId="0" borderId="0" xfId="0" applyNumberFormat="1" applyFont="1" applyAlignment="1">
      <alignment vertical="center"/>
    </xf>
    <xf numFmtId="0" fontId="23" fillId="0" borderId="14" xfId="0" applyFont="1" applyFill="1" applyBorder="1" applyAlignment="1">
      <alignment vertical="center"/>
    </xf>
    <xf numFmtId="0" fontId="23" fillId="0" borderId="15" xfId="0" applyFont="1" applyBorder="1" applyAlignment="1">
      <alignment vertical="center"/>
    </xf>
    <xf numFmtId="3" fontId="9" fillId="0" borderId="6" xfId="0" applyNumberFormat="1" applyFont="1" applyFill="1" applyBorder="1" applyAlignment="1">
      <alignment horizontal="right" vertical="center"/>
    </xf>
    <xf numFmtId="9" fontId="21" fillId="0" borderId="6" xfId="0" applyNumberFormat="1" applyFont="1" applyFill="1" applyBorder="1" applyAlignment="1">
      <alignment horizontal="right" vertical="center"/>
    </xf>
    <xf numFmtId="0" fontId="24" fillId="0" borderId="0" xfId="0" applyFont="1" applyAlignment="1">
      <alignment vertical="center"/>
    </xf>
    <xf numFmtId="0" fontId="36" fillId="0" borderId="0" xfId="0" applyFont="1" applyFill="1" applyBorder="1" applyAlignment="1">
      <alignment vertical="center"/>
    </xf>
    <xf numFmtId="0" fontId="29" fillId="0" borderId="0" xfId="0" applyFont="1" applyFill="1" applyBorder="1" applyAlignment="1">
      <alignment vertical="center" wrapText="1"/>
    </xf>
    <xf numFmtId="0" fontId="41" fillId="0" borderId="0" xfId="0" applyFont="1" applyAlignment="1">
      <alignment vertical="center"/>
    </xf>
    <xf numFmtId="9" fontId="0" fillId="0" borderId="0" xfId="0" applyNumberFormat="1" applyAlignment="1">
      <alignment vertical="center"/>
    </xf>
    <xf numFmtId="9" fontId="2" fillId="0" borderId="6" xfId="4" applyFont="1" applyFill="1" applyBorder="1" applyAlignment="1">
      <alignment horizontal="right" vertical="center"/>
    </xf>
    <xf numFmtId="9" fontId="11" fillId="0" borderId="9" xfId="0" applyNumberFormat="1" applyFont="1" applyBorder="1" applyAlignment="1">
      <alignment horizontal="center" vertical="center"/>
    </xf>
    <xf numFmtId="0" fontId="18" fillId="0" borderId="9" xfId="0" applyFont="1" applyBorder="1" applyAlignment="1">
      <alignment horizontal="center" vertical="center"/>
    </xf>
    <xf numFmtId="0" fontId="18" fillId="0" borderId="9" xfId="0" applyFont="1" applyFill="1" applyBorder="1" applyAlignment="1">
      <alignment horizontal="center" vertical="center"/>
    </xf>
    <xf numFmtId="9" fontId="11" fillId="0" borderId="9" xfId="0" applyNumberFormat="1" applyFont="1" applyFill="1" applyBorder="1" applyAlignment="1">
      <alignment horizontal="center" vertical="center"/>
    </xf>
    <xf numFmtId="0" fontId="11" fillId="0" borderId="9" xfId="0" applyFont="1" applyBorder="1" applyAlignment="1">
      <alignment horizontal="center" vertical="center"/>
    </xf>
    <xf numFmtId="0" fontId="39" fillId="0" borderId="10" xfId="0" applyFont="1" applyBorder="1" applyAlignment="1">
      <alignment horizontal="right" vertical="center"/>
    </xf>
    <xf numFmtId="0" fontId="38" fillId="2" borderId="10" xfId="0" applyFont="1" applyFill="1" applyBorder="1" applyAlignment="1">
      <alignment vertical="center"/>
    </xf>
    <xf numFmtId="0" fontId="22" fillId="3" borderId="10" xfId="0" applyFont="1" applyFill="1" applyBorder="1" applyAlignment="1">
      <alignment vertical="center"/>
    </xf>
    <xf numFmtId="0" fontId="29" fillId="0" borderId="12" xfId="0" applyFont="1" applyFill="1" applyBorder="1" applyAlignment="1">
      <alignment vertical="center"/>
    </xf>
    <xf numFmtId="0" fontId="22" fillId="0" borderId="12" xfId="0" applyFont="1" applyFill="1" applyBorder="1" applyAlignment="1">
      <alignment vertical="center"/>
    </xf>
    <xf numFmtId="0" fontId="22" fillId="8" borderId="10" xfId="0" applyFont="1" applyFill="1" applyBorder="1" applyAlignment="1">
      <alignment vertical="center"/>
    </xf>
    <xf numFmtId="0" fontId="29" fillId="0" borderId="4" xfId="0" applyFont="1" applyFill="1" applyBorder="1" applyAlignment="1">
      <alignment vertical="center"/>
    </xf>
    <xf numFmtId="0" fontId="29" fillId="0" borderId="7" xfId="0" applyFont="1" applyFill="1" applyBorder="1" applyAlignment="1">
      <alignment vertical="center"/>
    </xf>
    <xf numFmtId="0" fontId="22" fillId="0" borderId="10" xfId="0" applyFont="1" applyFill="1" applyBorder="1" applyAlignment="1">
      <alignment vertical="center"/>
    </xf>
    <xf numFmtId="3" fontId="9" fillId="0" borderId="5" xfId="0" applyNumberFormat="1" applyFont="1" applyFill="1" applyBorder="1" applyAlignment="1">
      <alignment horizontal="right" vertical="center"/>
    </xf>
    <xf numFmtId="0" fontId="30" fillId="0" borderId="0" xfId="0" applyFont="1" applyAlignment="1">
      <alignment horizontal="center" vertical="center"/>
    </xf>
    <xf numFmtId="0" fontId="31" fillId="0" borderId="0" xfId="0" applyFont="1" applyAlignment="1">
      <alignment vertical="center"/>
    </xf>
    <xf numFmtId="0" fontId="42" fillId="0" borderId="8" xfId="0" applyFont="1" applyBorder="1" applyAlignment="1">
      <alignment horizontal="right" vertical="center"/>
    </xf>
    <xf numFmtId="9" fontId="43" fillId="0" borderId="9" xfId="0" applyNumberFormat="1" applyFont="1" applyBorder="1" applyAlignment="1">
      <alignment horizontal="center" vertical="center"/>
    </xf>
    <xf numFmtId="0" fontId="31" fillId="2" borderId="8" xfId="0" applyFont="1" applyFill="1" applyBorder="1" applyAlignment="1">
      <alignment vertical="center"/>
    </xf>
    <xf numFmtId="0" fontId="31" fillId="2" borderId="9" xfId="0" applyFont="1" applyFill="1" applyBorder="1" applyAlignment="1">
      <alignment vertical="center"/>
    </xf>
    <xf numFmtId="3" fontId="9" fillId="0" borderId="2" xfId="0" applyNumberFormat="1" applyFont="1" applyFill="1" applyBorder="1" applyAlignment="1">
      <alignment horizontal="right" vertical="center"/>
    </xf>
    <xf numFmtId="9" fontId="21" fillId="0" borderId="3" xfId="0" applyNumberFormat="1" applyFont="1" applyFill="1" applyBorder="1" applyAlignment="1">
      <alignment horizontal="right" vertical="center"/>
    </xf>
    <xf numFmtId="9" fontId="9" fillId="0" borderId="8" xfId="0" applyNumberFormat="1" applyFont="1" applyFill="1" applyBorder="1" applyAlignment="1">
      <alignment vertical="center"/>
    </xf>
    <xf numFmtId="9" fontId="9" fillId="0" borderId="9" xfId="0" applyNumberFormat="1" applyFont="1" applyFill="1" applyBorder="1" applyAlignment="1">
      <alignment vertical="center"/>
    </xf>
    <xf numFmtId="0" fontId="34" fillId="0" borderId="0" xfId="0" applyFont="1" applyAlignment="1">
      <alignment vertical="center"/>
    </xf>
    <xf numFmtId="9" fontId="34" fillId="0" borderId="0" xfId="0" applyNumberFormat="1" applyFont="1" applyAlignment="1">
      <alignment vertical="center"/>
    </xf>
    <xf numFmtId="0" fontId="1" fillId="0" borderId="0" xfId="3" applyFont="1" applyAlignment="1">
      <alignment vertical="center"/>
    </xf>
    <xf numFmtId="0" fontId="5" fillId="7" borderId="0" xfId="0" applyFont="1" applyFill="1" applyBorder="1" applyAlignment="1">
      <alignment vertical="center"/>
    </xf>
    <xf numFmtId="0" fontId="30" fillId="5" borderId="0" xfId="0" applyFont="1" applyFill="1" applyBorder="1" applyAlignment="1">
      <alignment vertical="center"/>
    </xf>
    <xf numFmtId="0" fontId="23" fillId="0" borderId="0" xfId="0" applyFont="1" applyBorder="1" applyAlignment="1">
      <alignment vertical="center"/>
    </xf>
    <xf numFmtId="0" fontId="31" fillId="0" borderId="0" xfId="0" applyFont="1" applyBorder="1" applyAlignment="1">
      <alignment vertical="center"/>
    </xf>
    <xf numFmtId="0" fontId="26" fillId="0" borderId="8" xfId="0" applyFont="1" applyBorder="1" applyAlignment="1">
      <alignment vertical="center"/>
    </xf>
    <xf numFmtId="0" fontId="26" fillId="2" borderId="1" xfId="0" applyFont="1" applyFill="1" applyBorder="1" applyAlignment="1">
      <alignment vertical="center"/>
    </xf>
    <xf numFmtId="0" fontId="23" fillId="2" borderId="1" xfId="0" applyFont="1" applyFill="1" applyBorder="1" applyAlignment="1">
      <alignment vertical="center"/>
    </xf>
    <xf numFmtId="0" fontId="26" fillId="3" borderId="1" xfId="0" applyFont="1" applyFill="1" applyBorder="1" applyAlignment="1">
      <alignment vertical="center"/>
    </xf>
    <xf numFmtId="0" fontId="23" fillId="3" borderId="1" xfId="0" applyFont="1" applyFill="1" applyBorder="1" applyAlignment="1">
      <alignment vertical="center"/>
    </xf>
    <xf numFmtId="0" fontId="0" fillId="0" borderId="0" xfId="0" applyBorder="1" applyAlignment="1">
      <alignment vertical="center"/>
    </xf>
    <xf numFmtId="0" fontId="22" fillId="0" borderId="0" xfId="0" applyFont="1" applyFill="1" applyBorder="1" applyAlignment="1">
      <alignment horizontal="left" vertical="center"/>
    </xf>
    <xf numFmtId="3" fontId="16" fillId="3" borderId="9" xfId="0" applyNumberFormat="1" applyFont="1" applyFill="1" applyBorder="1" applyAlignment="1">
      <alignment horizontal="right" vertical="center"/>
    </xf>
    <xf numFmtId="0" fontId="23" fillId="8" borderId="1" xfId="0" applyFont="1" applyFill="1" applyBorder="1" applyAlignment="1">
      <alignment vertical="center"/>
    </xf>
    <xf numFmtId="0" fontId="26" fillId="8" borderId="1" xfId="0" applyFont="1" applyFill="1" applyBorder="1" applyAlignment="1">
      <alignment vertical="center"/>
    </xf>
    <xf numFmtId="0" fontId="9" fillId="2" borderId="9" xfId="0" applyFont="1" applyFill="1" applyBorder="1" applyAlignment="1">
      <alignment vertical="center"/>
    </xf>
    <xf numFmtId="9" fontId="9" fillId="0" borderId="11" xfId="0" applyNumberFormat="1" applyFont="1" applyFill="1" applyBorder="1" applyAlignment="1">
      <alignment vertical="center"/>
    </xf>
    <xf numFmtId="9" fontId="9" fillId="0" borderId="0" xfId="0" applyNumberFormat="1" applyFont="1" applyFill="1" applyBorder="1" applyAlignment="1">
      <alignment vertical="center"/>
    </xf>
    <xf numFmtId="0" fontId="23" fillId="0" borderId="2" xfId="0" applyFont="1" applyBorder="1" applyAlignment="1">
      <alignment vertical="center"/>
    </xf>
    <xf numFmtId="0" fontId="23" fillId="0" borderId="5" xfId="0" applyFont="1" applyBorder="1" applyAlignment="1">
      <alignment vertical="center"/>
    </xf>
    <xf numFmtId="0" fontId="23" fillId="0" borderId="0" xfId="0" applyFont="1" applyAlignment="1">
      <alignment vertical="center"/>
    </xf>
    <xf numFmtId="0" fontId="5" fillId="6" borderId="9" xfId="0" applyFont="1" applyFill="1" applyBorder="1" applyAlignment="1">
      <alignment vertical="center"/>
    </xf>
    <xf numFmtId="0" fontId="2" fillId="5" borderId="0" xfId="0" applyFont="1" applyFill="1" applyBorder="1" applyAlignment="1">
      <alignment vertical="center"/>
    </xf>
    <xf numFmtId="0" fontId="30" fillId="0" borderId="10" xfId="0" applyFont="1" applyBorder="1" applyAlignment="1">
      <alignment vertical="center"/>
    </xf>
    <xf numFmtId="0" fontId="23" fillId="0" borderId="8" xfId="0" applyFont="1" applyBorder="1" applyAlignment="1">
      <alignment horizontal="right" vertical="center"/>
    </xf>
    <xf numFmtId="0" fontId="22" fillId="0" borderId="6" xfId="0" applyFont="1" applyFill="1" applyBorder="1" applyAlignment="1">
      <alignment horizontal="left" vertical="center"/>
    </xf>
    <xf numFmtId="0" fontId="2" fillId="7" borderId="11" xfId="0" applyFont="1" applyFill="1" applyBorder="1" applyAlignment="1">
      <alignment vertical="center"/>
    </xf>
    <xf numFmtId="0" fontId="23" fillId="0" borderId="6" xfId="0" applyFont="1" applyBorder="1" applyAlignment="1">
      <alignment vertical="center"/>
    </xf>
    <xf numFmtId="9" fontId="23" fillId="0" borderId="8" xfId="0" applyNumberFormat="1" applyFont="1" applyBorder="1" applyAlignment="1">
      <alignment horizontal="right" vertical="center"/>
    </xf>
    <xf numFmtId="9" fontId="23" fillId="0" borderId="9" xfId="0" applyNumberFormat="1" applyFont="1" applyBorder="1" applyAlignment="1">
      <alignment horizontal="right" vertical="center"/>
    </xf>
    <xf numFmtId="9" fontId="23" fillId="0" borderId="10" xfId="0" applyNumberFormat="1" applyFont="1" applyBorder="1" applyAlignment="1">
      <alignment horizontal="right" vertical="center"/>
    </xf>
    <xf numFmtId="0" fontId="23" fillId="0" borderId="7" xfId="0" applyFont="1" applyBorder="1" applyAlignment="1">
      <alignment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1" fillId="0" borderId="0" xfId="3" applyFont="1" applyBorder="1" applyAlignment="1">
      <alignment vertical="center"/>
    </xf>
    <xf numFmtId="0" fontId="2" fillId="0" borderId="11" xfId="0" applyFont="1" applyFill="1" applyBorder="1" applyAlignment="1">
      <alignment vertical="center"/>
    </xf>
    <xf numFmtId="0" fontId="5" fillId="0" borderId="0" xfId="0" applyFont="1" applyFill="1" applyBorder="1" applyAlignment="1">
      <alignment vertical="center"/>
    </xf>
    <xf numFmtId="0" fontId="9" fillId="3" borderId="13" xfId="0" applyFont="1" applyFill="1" applyBorder="1" applyAlignment="1">
      <alignment vertical="center"/>
    </xf>
    <xf numFmtId="3" fontId="9" fillId="3" borderId="8" xfId="0" applyNumberFormat="1" applyFont="1" applyFill="1" applyBorder="1" applyAlignment="1">
      <alignment vertical="center"/>
    </xf>
    <xf numFmtId="3" fontId="9" fillId="3" borderId="9" xfId="0" applyNumberFormat="1" applyFont="1" applyFill="1" applyBorder="1" applyAlignment="1">
      <alignment vertical="center"/>
    </xf>
    <xf numFmtId="3" fontId="23" fillId="0" borderId="11" xfId="0" applyNumberFormat="1" applyFont="1" applyBorder="1" applyAlignment="1">
      <alignment vertical="center"/>
    </xf>
    <xf numFmtId="3" fontId="23" fillId="0" borderId="0" xfId="0" applyNumberFormat="1" applyFont="1" applyBorder="1" applyAlignment="1">
      <alignment vertical="center"/>
    </xf>
    <xf numFmtId="3" fontId="23" fillId="0" borderId="5" xfId="0" applyNumberFormat="1" applyFont="1" applyBorder="1" applyAlignment="1">
      <alignment vertical="center"/>
    </xf>
    <xf numFmtId="3" fontId="23" fillId="0" borderId="6" xfId="0" applyNumberFormat="1" applyFont="1" applyBorder="1" applyAlignment="1">
      <alignment vertical="center"/>
    </xf>
    <xf numFmtId="3" fontId="2" fillId="0" borderId="0" xfId="5" applyNumberFormat="1" applyAlignment="1">
      <alignment vertical="center"/>
    </xf>
    <xf numFmtId="0" fontId="2" fillId="0" borderId="0" xfId="5" applyAlignment="1">
      <alignment vertical="center"/>
    </xf>
    <xf numFmtId="0" fontId="30" fillId="0" borderId="0" xfId="0" applyFont="1" applyFill="1" applyBorder="1" applyAlignment="1">
      <alignment vertical="center"/>
    </xf>
    <xf numFmtId="0" fontId="30" fillId="0" borderId="0" xfId="0" applyFont="1" applyFill="1" applyAlignment="1">
      <alignment vertical="center"/>
    </xf>
    <xf numFmtId="3" fontId="9" fillId="0" borderId="0" xfId="5" applyNumberFormat="1" applyFont="1" applyFill="1" applyBorder="1" applyAlignment="1">
      <alignment vertical="center"/>
    </xf>
    <xf numFmtId="0" fontId="30" fillId="0" borderId="8" xfId="0" applyFont="1" applyBorder="1" applyAlignment="1">
      <alignment vertical="center"/>
    </xf>
    <xf numFmtId="3" fontId="9" fillId="3" borderId="5" xfId="0" applyNumberFormat="1" applyFont="1" applyFill="1" applyBorder="1" applyAlignment="1">
      <alignment vertical="center"/>
    </xf>
    <xf numFmtId="3" fontId="23" fillId="0" borderId="13" xfId="0" applyNumberFormat="1" applyFont="1" applyBorder="1" applyAlignment="1">
      <alignment vertical="center"/>
    </xf>
    <xf numFmtId="3" fontId="23" fillId="0" borderId="14" xfId="0" applyNumberFormat="1" applyFont="1" applyBorder="1" applyAlignment="1">
      <alignment vertical="center"/>
    </xf>
    <xf numFmtId="9" fontId="18" fillId="0" borderId="0" xfId="4" applyFont="1" applyAlignment="1">
      <alignment horizontal="left" vertical="center"/>
    </xf>
    <xf numFmtId="0" fontId="2" fillId="2" borderId="8" xfId="0" applyFont="1" applyFill="1" applyBorder="1" applyAlignment="1">
      <alignment vertical="center"/>
    </xf>
    <xf numFmtId="0" fontId="28" fillId="2" borderId="9" xfId="0" applyFont="1" applyFill="1" applyBorder="1" applyAlignment="1">
      <alignment vertical="center"/>
    </xf>
    <xf numFmtId="0" fontId="28" fillId="2" borderId="8" xfId="0" applyFont="1" applyFill="1" applyBorder="1" applyAlignment="1">
      <alignment vertical="center"/>
    </xf>
    <xf numFmtId="15" fontId="23" fillId="0" borderId="9" xfId="0" applyNumberFormat="1" applyFont="1" applyBorder="1" applyAlignment="1">
      <alignment horizontal="right" vertical="center"/>
    </xf>
    <xf numFmtId="15" fontId="23" fillId="0" borderId="10" xfId="0" applyNumberFormat="1" applyFont="1" applyBorder="1" applyAlignment="1">
      <alignment horizontal="right" vertical="center"/>
    </xf>
    <xf numFmtId="3" fontId="9" fillId="2" borderId="9" xfId="0" applyNumberFormat="1" applyFont="1" applyFill="1" applyBorder="1" applyAlignment="1">
      <alignment vertical="center"/>
    </xf>
    <xf numFmtId="3" fontId="9" fillId="2" borderId="10" xfId="0" applyNumberFormat="1" applyFont="1" applyFill="1" applyBorder="1" applyAlignment="1">
      <alignment vertical="center"/>
    </xf>
    <xf numFmtId="0" fontId="26" fillId="3" borderId="1" xfId="0" applyFont="1" applyFill="1" applyBorder="1" applyAlignment="1">
      <alignment vertical="center" wrapText="1"/>
    </xf>
    <xf numFmtId="0" fontId="26" fillId="3" borderId="8" xfId="0" applyFont="1" applyFill="1" applyBorder="1" applyAlignment="1">
      <alignment vertical="center"/>
    </xf>
    <xf numFmtId="3" fontId="26" fillId="3" borderId="9" xfId="0" applyNumberFormat="1" applyFont="1" applyFill="1" applyBorder="1" applyAlignment="1">
      <alignment vertical="center"/>
    </xf>
    <xf numFmtId="0" fontId="26" fillId="3" borderId="9" xfId="0" applyFont="1" applyFill="1" applyBorder="1" applyAlignment="1">
      <alignment vertical="center"/>
    </xf>
    <xf numFmtId="3" fontId="26" fillId="3" borderId="10" xfId="0" applyNumberFormat="1" applyFont="1" applyFill="1" applyBorder="1" applyAlignment="1">
      <alignment vertical="center"/>
    </xf>
    <xf numFmtId="3" fontId="23" fillId="0" borderId="0" xfId="0" applyNumberFormat="1" applyFont="1" applyAlignment="1">
      <alignment vertical="center"/>
    </xf>
    <xf numFmtId="0" fontId="26" fillId="3" borderId="10" xfId="0" applyFont="1" applyFill="1" applyBorder="1" applyAlignment="1">
      <alignment vertical="center"/>
    </xf>
    <xf numFmtId="0" fontId="30" fillId="0" borderId="4" xfId="0" applyFont="1" applyBorder="1" applyAlignment="1">
      <alignment vertical="center"/>
    </xf>
    <xf numFmtId="0" fontId="30" fillId="0" borderId="7" xfId="0" applyFont="1" applyBorder="1" applyAlignment="1">
      <alignment vertical="center"/>
    </xf>
    <xf numFmtId="0" fontId="9" fillId="0" borderId="5" xfId="0" applyFont="1" applyBorder="1" applyAlignment="1">
      <alignment vertical="center"/>
    </xf>
    <xf numFmtId="0" fontId="9" fillId="0" borderId="7" xfId="0" applyFont="1" applyBorder="1" applyAlignment="1">
      <alignment vertical="center"/>
    </xf>
    <xf numFmtId="0" fontId="9" fillId="0" borderId="1" xfId="0" applyFont="1" applyFill="1" applyBorder="1"/>
    <xf numFmtId="3" fontId="9" fillId="0" borderId="8" xfId="0" applyNumberFormat="1" applyFont="1" applyFill="1" applyBorder="1" applyAlignment="1">
      <alignment horizontal="right"/>
    </xf>
    <xf numFmtId="3" fontId="9" fillId="0" borderId="9" xfId="0" applyNumberFormat="1" applyFont="1" applyFill="1" applyBorder="1" applyAlignment="1">
      <alignment horizontal="right"/>
    </xf>
    <xf numFmtId="0" fontId="30" fillId="0" borderId="0" xfId="0" applyFont="1" applyFill="1"/>
    <xf numFmtId="0" fontId="26" fillId="0" borderId="15" xfId="0" applyFont="1" applyFill="1" applyBorder="1"/>
    <xf numFmtId="0" fontId="23" fillId="0" borderId="0" xfId="0" applyFont="1" applyFill="1"/>
    <xf numFmtId="3" fontId="23" fillId="0" borderId="9" xfId="0" applyNumberFormat="1" applyFont="1" applyBorder="1" applyAlignment="1">
      <alignment vertical="center"/>
    </xf>
    <xf numFmtId="0" fontId="22" fillId="0" borderId="0" xfId="0" applyFont="1" applyFill="1" applyBorder="1" applyAlignment="1">
      <alignment horizontal="right"/>
    </xf>
    <xf numFmtId="3" fontId="9" fillId="0" borderId="0" xfId="0" applyNumberFormat="1" applyFont="1" applyFill="1" applyBorder="1" applyAlignment="1">
      <alignment vertical="center"/>
    </xf>
    <xf numFmtId="3" fontId="2" fillId="0" borderId="0" xfId="0" applyNumberFormat="1" applyFont="1" applyFill="1" applyBorder="1" applyAlignment="1">
      <alignment vertical="center"/>
    </xf>
    <xf numFmtId="3" fontId="2" fillId="0" borderId="6" xfId="0" applyNumberFormat="1" applyFont="1" applyFill="1" applyBorder="1" applyAlignment="1">
      <alignment vertical="center"/>
    </xf>
    <xf numFmtId="0" fontId="30" fillId="0" borderId="12" xfId="0" applyFont="1" applyBorder="1" applyAlignment="1">
      <alignment vertical="center"/>
    </xf>
    <xf numFmtId="0" fontId="44" fillId="0" borderId="12" xfId="0" applyFont="1" applyBorder="1" applyAlignment="1">
      <alignment vertical="center"/>
    </xf>
    <xf numFmtId="0" fontId="44" fillId="0" borderId="7" xfId="0" applyFont="1" applyBorder="1" applyAlignment="1">
      <alignment vertical="center"/>
    </xf>
    <xf numFmtId="0" fontId="9" fillId="0" borderId="14" xfId="0" applyFont="1" applyFill="1" applyBorder="1" applyAlignment="1">
      <alignment vertical="center"/>
    </xf>
    <xf numFmtId="0" fontId="23" fillId="0" borderId="0" xfId="0" applyFont="1" applyBorder="1" applyAlignment="1">
      <alignment horizontal="right" vertical="center"/>
    </xf>
    <xf numFmtId="0" fontId="9" fillId="0" borderId="11" xfId="0" applyFont="1" applyBorder="1" applyAlignment="1">
      <alignment horizontal="right" vertical="center" wrapText="1"/>
    </xf>
    <xf numFmtId="0" fontId="29" fillId="0" borderId="0" xfId="0" applyFont="1" applyFill="1" applyBorder="1" applyAlignment="1">
      <alignment horizontal="right" vertical="center"/>
    </xf>
    <xf numFmtId="0" fontId="29" fillId="0" borderId="6" xfId="0" applyFont="1" applyFill="1" applyBorder="1" applyAlignment="1">
      <alignment horizontal="right" vertical="center"/>
    </xf>
    <xf numFmtId="3" fontId="22" fillId="2" borderId="9" xfId="0" applyNumberFormat="1" applyFont="1" applyFill="1" applyBorder="1" applyAlignment="1">
      <alignment horizontal="right" vertical="center"/>
    </xf>
    <xf numFmtId="0" fontId="22" fillId="2" borderId="9" xfId="0" applyFont="1" applyFill="1" applyBorder="1" applyAlignment="1">
      <alignment vertical="center"/>
    </xf>
    <xf numFmtId="0" fontId="45" fillId="2" borderId="10" xfId="0" applyFont="1" applyFill="1" applyBorder="1" applyAlignment="1">
      <alignment vertical="center"/>
    </xf>
    <xf numFmtId="0" fontId="26" fillId="0" borderId="8" xfId="0" applyFont="1" applyBorder="1" applyAlignment="1">
      <alignment horizontal="right"/>
    </xf>
    <xf numFmtId="0" fontId="30" fillId="0" borderId="10" xfId="0" applyFont="1" applyBorder="1"/>
    <xf numFmtId="3" fontId="22" fillId="2" borderId="9" xfId="0" applyNumberFormat="1" applyFont="1" applyFill="1" applyBorder="1" applyAlignment="1">
      <alignment horizontal="right"/>
    </xf>
    <xf numFmtId="0" fontId="22" fillId="2" borderId="10" xfId="0" applyFont="1" applyFill="1" applyBorder="1" applyAlignment="1">
      <alignment horizontal="left"/>
    </xf>
    <xf numFmtId="0" fontId="22" fillId="0" borderId="4" xfId="0" applyFont="1" applyFill="1" applyBorder="1" applyAlignment="1">
      <alignment horizontal="left"/>
    </xf>
    <xf numFmtId="0" fontId="22" fillId="0" borderId="12" xfId="0" applyFont="1" applyFill="1" applyBorder="1" applyAlignment="1">
      <alignment horizontal="left"/>
    </xf>
    <xf numFmtId="0" fontId="22" fillId="0" borderId="7" xfId="0" applyFont="1" applyFill="1" applyBorder="1" applyAlignment="1">
      <alignment horizontal="left"/>
    </xf>
    <xf numFmtId="3" fontId="29" fillId="0" borderId="3" xfId="0" applyNumberFormat="1" applyFont="1" applyFill="1" applyBorder="1" applyAlignment="1">
      <alignment horizontal="right"/>
    </xf>
    <xf numFmtId="0" fontId="16" fillId="2" borderId="9" xfId="0" applyFont="1" applyFill="1" applyBorder="1"/>
    <xf numFmtId="0" fontId="45" fillId="2" borderId="10" xfId="0" applyFont="1" applyFill="1" applyBorder="1" applyAlignment="1">
      <alignment horizontal="left"/>
    </xf>
    <xf numFmtId="0" fontId="23" fillId="0" borderId="12" xfId="0" applyFont="1" applyBorder="1"/>
    <xf numFmtId="0" fontId="26" fillId="0" borderId="8" xfId="0" applyFont="1" applyBorder="1"/>
    <xf numFmtId="0" fontId="29" fillId="6" borderId="9" xfId="0" applyFont="1" applyFill="1" applyBorder="1" applyAlignment="1">
      <alignment horizontal="right"/>
    </xf>
    <xf numFmtId="0" fontId="44" fillId="0" borderId="9" xfId="0" applyFont="1" applyBorder="1" applyAlignment="1">
      <alignment horizontal="right"/>
    </xf>
    <xf numFmtId="0" fontId="22" fillId="6" borderId="9" xfId="0" applyFont="1" applyFill="1" applyBorder="1" applyAlignment="1">
      <alignment horizontal="right" vertical="center" wrapText="1"/>
    </xf>
    <xf numFmtId="3" fontId="22" fillId="3" borderId="9" xfId="0" applyNumberFormat="1" applyFont="1" applyFill="1" applyBorder="1" applyAlignment="1">
      <alignment horizontal="right"/>
    </xf>
    <xf numFmtId="0" fontId="29" fillId="6" borderId="9" xfId="0" applyFont="1" applyFill="1" applyBorder="1" applyAlignment="1">
      <alignment horizontal="right" vertical="center" wrapText="1"/>
    </xf>
    <xf numFmtId="0" fontId="44" fillId="0" borderId="0" xfId="0" applyFont="1" applyAlignment="1">
      <alignment horizontal="right"/>
    </xf>
    <xf numFmtId="0" fontId="44" fillId="0" borderId="0" xfId="0" applyFont="1" applyBorder="1" applyAlignment="1">
      <alignment horizontal="right"/>
    </xf>
    <xf numFmtId="0" fontId="44" fillId="0" borderId="10" xfId="0" applyFont="1" applyBorder="1" applyAlignment="1">
      <alignment horizontal="right"/>
    </xf>
    <xf numFmtId="0" fontId="44" fillId="2" borderId="10" xfId="0" applyFont="1" applyFill="1" applyBorder="1" applyAlignment="1">
      <alignment horizontal="right"/>
    </xf>
    <xf numFmtId="0" fontId="2" fillId="0" borderId="8" xfId="0" applyFont="1" applyFill="1" applyBorder="1"/>
    <xf numFmtId="0" fontId="29" fillId="0" borderId="9" xfId="0" applyFont="1" applyFill="1" applyBorder="1" applyAlignment="1">
      <alignment horizontal="right"/>
    </xf>
    <xf numFmtId="0" fontId="2" fillId="0" borderId="9" xfId="0" applyFont="1" applyFill="1" applyBorder="1"/>
    <xf numFmtId="3" fontId="29" fillId="0" borderId="9" xfId="0" applyNumberFormat="1" applyFont="1" applyFill="1" applyBorder="1" applyAlignment="1">
      <alignment horizontal="right"/>
    </xf>
    <xf numFmtId="0" fontId="29" fillId="0" borderId="10" xfId="0" applyFont="1" applyFill="1" applyBorder="1" applyAlignment="1">
      <alignment horizontal="right"/>
    </xf>
    <xf numFmtId="0" fontId="29" fillId="0" borderId="12" xfId="0" applyFont="1" applyFill="1" applyBorder="1" applyAlignment="1">
      <alignment horizontal="right"/>
    </xf>
    <xf numFmtId="0" fontId="29" fillId="0" borderId="7" xfId="0" applyFont="1" applyFill="1" applyBorder="1" applyAlignment="1">
      <alignment horizontal="right"/>
    </xf>
    <xf numFmtId="0" fontId="45" fillId="2" borderId="10" xfId="0" applyFont="1" applyFill="1" applyBorder="1" applyAlignment="1">
      <alignment horizontal="right"/>
    </xf>
    <xf numFmtId="0" fontId="22" fillId="2" borderId="10" xfId="0" applyFont="1" applyFill="1" applyBorder="1" applyAlignment="1">
      <alignment horizontal="right"/>
    </xf>
    <xf numFmtId="0" fontId="22" fillId="3" borderId="10" xfId="0" applyFont="1" applyFill="1" applyBorder="1" applyAlignment="1">
      <alignment horizontal="right"/>
    </xf>
    <xf numFmtId="0" fontId="22" fillId="8" borderId="10" xfId="0" applyFont="1" applyFill="1" applyBorder="1" applyAlignment="1">
      <alignment horizontal="right"/>
    </xf>
    <xf numFmtId="0" fontId="22" fillId="8" borderId="9" xfId="0" applyFont="1" applyFill="1" applyBorder="1" applyAlignment="1">
      <alignment horizontal="right"/>
    </xf>
    <xf numFmtId="3" fontId="9" fillId="3" borderId="8" xfId="0" applyNumberFormat="1" applyFont="1" applyFill="1" applyBorder="1"/>
    <xf numFmtId="3" fontId="9" fillId="8" borderId="8" xfId="0" applyNumberFormat="1" applyFont="1" applyFill="1" applyBorder="1"/>
    <xf numFmtId="3" fontId="29" fillId="9" borderId="0" xfId="0" applyNumberFormat="1" applyFont="1" applyFill="1" applyBorder="1" applyAlignment="1">
      <alignment horizontal="right" wrapText="1"/>
    </xf>
    <xf numFmtId="0" fontId="9" fillId="0" borderId="8" xfId="0" applyFont="1" applyFill="1" applyBorder="1" applyAlignment="1"/>
    <xf numFmtId="0" fontId="9" fillId="0" borderId="8" xfId="0" applyFont="1" applyFill="1" applyBorder="1" applyAlignment="1">
      <alignment horizontal="right" wrapText="1"/>
    </xf>
    <xf numFmtId="0" fontId="30" fillId="0" borderId="8" xfId="0" applyFont="1" applyBorder="1"/>
    <xf numFmtId="0" fontId="30" fillId="0" borderId="9" xfId="0" applyFont="1" applyBorder="1"/>
    <xf numFmtId="3" fontId="29" fillId="9" borderId="6" xfId="0" applyNumberFormat="1" applyFont="1" applyFill="1" applyBorder="1" applyAlignment="1">
      <alignment horizontal="right" wrapText="1"/>
    </xf>
    <xf numFmtId="3" fontId="22" fillId="11" borderId="9" xfId="0" applyNumberFormat="1" applyFont="1" applyFill="1" applyBorder="1" applyAlignment="1">
      <alignment horizontal="right" wrapText="1"/>
    </xf>
    <xf numFmtId="0" fontId="22" fillId="6" borderId="9" xfId="0" applyFont="1" applyFill="1" applyBorder="1" applyAlignment="1">
      <alignment horizontal="right"/>
    </xf>
    <xf numFmtId="0" fontId="22" fillId="0" borderId="9" xfId="0" applyFont="1" applyBorder="1" applyAlignment="1">
      <alignment horizontal="right"/>
    </xf>
    <xf numFmtId="3" fontId="22" fillId="10" borderId="9" xfId="0" applyNumberFormat="1" applyFont="1" applyFill="1" applyBorder="1" applyAlignment="1">
      <alignment horizontal="right"/>
    </xf>
    <xf numFmtId="3" fontId="22" fillId="12" borderId="9" xfId="0" applyNumberFormat="1" applyFont="1" applyFill="1" applyBorder="1" applyAlignment="1">
      <alignment horizontal="right"/>
    </xf>
    <xf numFmtId="3" fontId="22" fillId="9" borderId="0" xfId="0" applyNumberFormat="1" applyFont="1" applyFill="1" applyBorder="1" applyAlignment="1">
      <alignment horizontal="right"/>
    </xf>
    <xf numFmtId="3" fontId="22" fillId="11" borderId="9" xfId="0" applyNumberFormat="1" applyFont="1" applyFill="1" applyBorder="1" applyAlignment="1">
      <alignment horizontal="right"/>
    </xf>
    <xf numFmtId="0" fontId="22" fillId="3" borderId="9" xfId="0" applyFont="1" applyFill="1" applyBorder="1" applyAlignment="1">
      <alignment horizontal="right"/>
    </xf>
    <xf numFmtId="0" fontId="22" fillId="0" borderId="6" xfId="0" applyFont="1" applyFill="1" applyBorder="1" applyAlignment="1">
      <alignment horizontal="right"/>
    </xf>
    <xf numFmtId="0" fontId="29" fillId="0" borderId="10" xfId="0" applyFont="1" applyBorder="1" applyAlignment="1">
      <alignment horizontal="right"/>
    </xf>
    <xf numFmtId="0" fontId="22" fillId="0" borderId="10" xfId="0" applyFont="1" applyFill="1" applyBorder="1" applyAlignment="1">
      <alignment horizontal="right"/>
    </xf>
    <xf numFmtId="0" fontId="22" fillId="0" borderId="12" xfId="0" applyFont="1" applyFill="1" applyBorder="1" applyAlignment="1">
      <alignment horizontal="right"/>
    </xf>
    <xf numFmtId="0" fontId="22" fillId="0" borderId="7" xfId="0" applyFont="1" applyFill="1" applyBorder="1" applyAlignment="1">
      <alignment horizontal="right"/>
    </xf>
    <xf numFmtId="3" fontId="9" fillId="0" borderId="3" xfId="0" applyNumberFormat="1" applyFont="1" applyFill="1" applyBorder="1" applyAlignment="1">
      <alignment horizontal="right"/>
    </xf>
    <xf numFmtId="0" fontId="29" fillId="0" borderId="3" xfId="0" applyFont="1" applyFill="1" applyBorder="1" applyAlignment="1">
      <alignment horizontal="right"/>
    </xf>
    <xf numFmtId="0" fontId="29" fillId="0" borderId="4" xfId="0" applyFont="1" applyFill="1" applyBorder="1" applyAlignment="1">
      <alignment horizontal="right"/>
    </xf>
    <xf numFmtId="3" fontId="22" fillId="0" borderId="3" xfId="0" applyNumberFormat="1" applyFont="1" applyFill="1" applyBorder="1" applyAlignment="1">
      <alignment horizontal="right"/>
    </xf>
    <xf numFmtId="3" fontId="29" fillId="9" borderId="0" xfId="0" applyNumberFormat="1" applyFont="1" applyFill="1" applyBorder="1" applyAlignment="1">
      <alignment horizontal="right"/>
    </xf>
    <xf numFmtId="3" fontId="29" fillId="9" borderId="6" xfId="0" applyNumberFormat="1" applyFont="1" applyFill="1" applyBorder="1" applyAlignment="1">
      <alignment horizontal="right"/>
    </xf>
    <xf numFmtId="0" fontId="45" fillId="0" borderId="9" xfId="0" applyFont="1" applyBorder="1" applyAlignment="1">
      <alignment horizontal="right"/>
    </xf>
    <xf numFmtId="0" fontId="22" fillId="0" borderId="9" xfId="0" applyFont="1" applyFill="1" applyBorder="1" applyAlignment="1">
      <alignment horizontal="right"/>
    </xf>
    <xf numFmtId="0" fontId="44" fillId="0" borderId="4" xfId="0" applyFont="1" applyBorder="1" applyAlignment="1">
      <alignment horizontal="right"/>
    </xf>
    <xf numFmtId="0" fontId="44" fillId="0" borderId="12" xfId="0" applyFont="1" applyBorder="1" applyAlignment="1">
      <alignment horizontal="right"/>
    </xf>
    <xf numFmtId="0" fontId="44" fillId="0" borderId="7" xfId="0" applyFont="1" applyBorder="1" applyAlignment="1">
      <alignment horizontal="right"/>
    </xf>
    <xf numFmtId="3" fontId="9" fillId="9" borderId="11" xfId="0" applyNumberFormat="1" applyFont="1" applyFill="1" applyBorder="1" applyAlignment="1">
      <alignment horizontal="right"/>
    </xf>
    <xf numFmtId="3" fontId="9" fillId="9" borderId="2" xfId="0" applyNumberFormat="1" applyFont="1" applyFill="1" applyBorder="1" applyAlignment="1">
      <alignment horizontal="right"/>
    </xf>
    <xf numFmtId="0" fontId="8" fillId="4" borderId="11" xfId="0" applyFont="1" applyFill="1" applyBorder="1" applyAlignment="1">
      <alignment horizontal="left" wrapText="1"/>
    </xf>
    <xf numFmtId="0" fontId="8" fillId="4" borderId="0" xfId="0" applyFont="1" applyFill="1" applyBorder="1" applyAlignment="1">
      <alignment horizontal="left" wrapText="1"/>
    </xf>
    <xf numFmtId="0" fontId="8" fillId="4" borderId="12" xfId="0" applyFont="1" applyFill="1" applyBorder="1" applyAlignment="1">
      <alignment horizontal="left" wrapText="1"/>
    </xf>
    <xf numFmtId="0" fontId="22" fillId="10" borderId="9" xfId="0" applyFont="1" applyFill="1" applyBorder="1" applyAlignment="1">
      <alignment horizontal="right"/>
    </xf>
    <xf numFmtId="0" fontId="44" fillId="0" borderId="12" xfId="0" applyFont="1" applyFill="1" applyBorder="1" applyAlignment="1">
      <alignment horizontal="right"/>
    </xf>
    <xf numFmtId="3" fontId="9" fillId="2" borderId="9" xfId="0" applyNumberFormat="1" applyFont="1" applyFill="1" applyBorder="1"/>
    <xf numFmtId="0" fontId="46" fillId="2" borderId="9" xfId="0" applyFont="1" applyFill="1" applyBorder="1" applyAlignment="1">
      <alignment horizontal="right"/>
    </xf>
    <xf numFmtId="0" fontId="46" fillId="0" borderId="0" xfId="0" applyFont="1" applyBorder="1" applyAlignment="1">
      <alignment horizontal="right"/>
    </xf>
    <xf numFmtId="0" fontId="46" fillId="0" borderId="0" xfId="0" applyFont="1" applyAlignment="1">
      <alignment horizontal="right"/>
    </xf>
    <xf numFmtId="0" fontId="46" fillId="2" borderId="10" xfId="0" applyFont="1" applyFill="1" applyBorder="1" applyAlignment="1">
      <alignment horizontal="right"/>
    </xf>
    <xf numFmtId="0" fontId="46" fillId="0" borderId="12" xfId="0" applyFont="1" applyBorder="1" applyAlignment="1">
      <alignment horizontal="right"/>
    </xf>
    <xf numFmtId="0" fontId="29" fillId="0" borderId="9" xfId="0" applyFont="1" applyBorder="1" applyAlignment="1">
      <alignment horizontal="right"/>
    </xf>
    <xf numFmtId="3" fontId="29" fillId="8" borderId="9" xfId="0" applyNumberFormat="1" applyFont="1" applyFill="1" applyBorder="1" applyAlignment="1">
      <alignment horizontal="right"/>
    </xf>
    <xf numFmtId="3" fontId="29" fillId="3" borderId="9" xfId="0" applyNumberFormat="1" applyFont="1" applyFill="1" applyBorder="1" applyAlignment="1">
      <alignment horizontal="right"/>
    </xf>
    <xf numFmtId="0" fontId="46" fillId="0" borderId="10" xfId="0" applyFont="1" applyBorder="1" applyAlignment="1">
      <alignment horizontal="right"/>
    </xf>
    <xf numFmtId="0" fontId="46" fillId="3" borderId="10" xfId="0" applyFont="1" applyFill="1" applyBorder="1" applyAlignment="1">
      <alignment horizontal="right"/>
    </xf>
    <xf numFmtId="0" fontId="46" fillId="0" borderId="7" xfId="0" applyFont="1" applyBorder="1" applyAlignment="1">
      <alignment horizontal="right"/>
    </xf>
    <xf numFmtId="0" fontId="46" fillId="8" borderId="10" xfId="0" applyFont="1" applyFill="1" applyBorder="1" applyAlignment="1">
      <alignment horizontal="right"/>
    </xf>
    <xf numFmtId="3" fontId="29" fillId="2" borderId="9" xfId="0" applyNumberFormat="1" applyFont="1" applyFill="1" applyBorder="1" applyAlignment="1">
      <alignment horizontal="right"/>
    </xf>
    <xf numFmtId="0" fontId="9" fillId="0" borderId="8" xfId="0" applyFont="1" applyBorder="1" applyAlignment="1">
      <alignment horizontal="right" wrapText="1"/>
    </xf>
    <xf numFmtId="3" fontId="44" fillId="2" borderId="9" xfId="0" applyNumberFormat="1" applyFont="1" applyFill="1" applyBorder="1" applyAlignment="1">
      <alignment horizontal="right"/>
    </xf>
    <xf numFmtId="0" fontId="22" fillId="0" borderId="9" xfId="0" applyFont="1" applyBorder="1" applyAlignment="1">
      <alignment horizontal="right" wrapText="1"/>
    </xf>
    <xf numFmtId="3" fontId="46" fillId="2" borderId="9" xfId="0" applyNumberFormat="1" applyFont="1" applyFill="1" applyBorder="1" applyAlignment="1">
      <alignment horizontal="right"/>
    </xf>
    <xf numFmtId="0" fontId="5" fillId="0" borderId="0" xfId="0" applyFont="1" applyFill="1" applyBorder="1" applyAlignment="1">
      <alignment wrapText="1"/>
    </xf>
    <xf numFmtId="0" fontId="5" fillId="0" borderId="11" xfId="0" applyFont="1" applyFill="1" applyBorder="1" applyAlignment="1">
      <alignment wrapText="1"/>
    </xf>
    <xf numFmtId="0" fontId="2" fillId="3" borderId="9" xfId="0" applyFont="1" applyFill="1" applyBorder="1"/>
    <xf numFmtId="0" fontId="2" fillId="2" borderId="1" xfId="0" applyFont="1" applyFill="1" applyBorder="1"/>
    <xf numFmtId="3" fontId="22" fillId="0" borderId="6" xfId="0" applyNumberFormat="1" applyFont="1" applyFill="1" applyBorder="1" applyAlignment="1">
      <alignment horizontal="right"/>
    </xf>
    <xf numFmtId="0" fontId="23" fillId="0" borderId="9" xfId="0" applyFont="1" applyBorder="1" applyAlignment="1">
      <alignment horizontal="right" vertical="center"/>
    </xf>
    <xf numFmtId="0" fontId="23" fillId="0" borderId="10" xfId="0" applyFont="1" applyBorder="1" applyAlignment="1">
      <alignment horizontal="right" vertical="center"/>
    </xf>
    <xf numFmtId="3" fontId="9" fillId="0" borderId="11" xfId="6" applyNumberFormat="1" applyFont="1" applyBorder="1" applyAlignment="1">
      <alignment horizontal="right"/>
    </xf>
    <xf numFmtId="3" fontId="9" fillId="0" borderId="5" xfId="6" applyNumberFormat="1" applyFont="1" applyBorder="1" applyAlignment="1">
      <alignment horizontal="right"/>
    </xf>
    <xf numFmtId="9" fontId="21" fillId="0" borderId="6" xfId="6" applyNumberFormat="1" applyFont="1" applyBorder="1" applyAlignment="1">
      <alignment horizontal="right"/>
    </xf>
    <xf numFmtId="3" fontId="22" fillId="0" borderId="6" xfId="6" applyNumberFormat="1" applyFont="1" applyBorder="1" applyAlignment="1">
      <alignment horizontal="right"/>
    </xf>
    <xf numFmtId="9" fontId="17" fillId="0" borderId="6" xfId="45" applyFont="1" applyBorder="1" applyAlignment="1">
      <alignment horizontal="right"/>
    </xf>
    <xf numFmtId="0" fontId="9" fillId="0" borderId="1" xfId="0" applyFont="1" applyBorder="1" applyAlignment="1">
      <alignment horizontal="right"/>
    </xf>
    <xf numFmtId="0" fontId="2" fillId="5" borderId="7" xfId="0" applyFont="1" applyFill="1" applyBorder="1" applyAlignment="1">
      <alignment horizontal="center"/>
    </xf>
    <xf numFmtId="9" fontId="17" fillId="0" borderId="6" xfId="6" applyNumberFormat="1" applyFont="1" applyBorder="1"/>
    <xf numFmtId="9" fontId="17" fillId="0" borderId="6" xfId="6" applyNumberFormat="1" applyFont="1" applyFill="1" applyBorder="1" applyAlignment="1">
      <alignment horizontal="right"/>
    </xf>
    <xf numFmtId="9" fontId="17" fillId="0" borderId="6" xfId="6" applyNumberFormat="1" applyFont="1" applyBorder="1" applyAlignment="1">
      <alignment horizontal="right" vertical="top"/>
    </xf>
    <xf numFmtId="3" fontId="29" fillId="0" borderId="6" xfId="6" applyNumberFormat="1" applyFont="1" applyBorder="1" applyAlignment="1">
      <alignment horizontal="right"/>
    </xf>
    <xf numFmtId="9" fontId="21" fillId="0" borderId="0" xfId="45" applyFont="1" applyBorder="1" applyAlignment="1">
      <alignment horizontal="right"/>
    </xf>
    <xf numFmtId="9" fontId="21" fillId="0" borderId="0" xfId="6" applyNumberFormat="1" applyFont="1" applyBorder="1" applyAlignment="1">
      <alignment horizontal="right"/>
    </xf>
    <xf numFmtId="9" fontId="21" fillId="0" borderId="0" xfId="6" applyNumberFormat="1" applyFont="1" applyBorder="1" applyAlignment="1">
      <alignment horizontal="right"/>
    </xf>
    <xf numFmtId="9" fontId="21" fillId="0" borderId="0" xfId="6" applyNumberFormat="1" applyFont="1" applyBorder="1" applyAlignment="1">
      <alignment horizontal="right"/>
    </xf>
    <xf numFmtId="9" fontId="17" fillId="0" borderId="0" xfId="6" applyNumberFormat="1" applyFont="1"/>
    <xf numFmtId="3" fontId="2" fillId="0" borderId="0" xfId="6" applyNumberFormat="1" applyFont="1" applyBorder="1" applyAlignment="1">
      <alignment horizontal="right"/>
    </xf>
    <xf numFmtId="3" fontId="9" fillId="0" borderId="0" xfId="6" applyNumberFormat="1" applyFont="1" applyBorder="1" applyAlignment="1">
      <alignment horizontal="right"/>
    </xf>
    <xf numFmtId="9" fontId="17" fillId="0" borderId="0" xfId="6" applyNumberFormat="1" applyFont="1" applyBorder="1" applyAlignment="1">
      <alignment horizontal="right" vertical="top"/>
    </xf>
    <xf numFmtId="3" fontId="2" fillId="0" borderId="6" xfId="6" applyNumberFormat="1" applyFont="1" applyBorder="1" applyAlignment="1">
      <alignment horizontal="right"/>
    </xf>
    <xf numFmtId="9" fontId="21" fillId="0" borderId="0" xfId="6" applyNumberFormat="1" applyFont="1" applyBorder="1" applyAlignment="1">
      <alignment horizontal="right"/>
    </xf>
    <xf numFmtId="3" fontId="22" fillId="0" borderId="0" xfId="6" applyNumberFormat="1" applyFont="1" applyBorder="1" applyAlignment="1">
      <alignment horizontal="right"/>
    </xf>
    <xf numFmtId="3" fontId="2" fillId="0" borderId="6" xfId="6" applyNumberFormat="1" applyFont="1" applyFill="1" applyBorder="1" applyAlignment="1">
      <alignment horizontal="right"/>
    </xf>
    <xf numFmtId="3" fontId="2" fillId="0" borderId="0" xfId="6" applyNumberFormat="1" applyFont="1" applyFill="1" applyBorder="1" applyAlignment="1">
      <alignment horizontal="right"/>
    </xf>
    <xf numFmtId="3" fontId="29" fillId="0" borderId="0" xfId="6" applyNumberFormat="1" applyFont="1" applyBorder="1" applyAlignment="1">
      <alignment horizontal="right"/>
    </xf>
    <xf numFmtId="9" fontId="17" fillId="0" borderId="0" xfId="6" applyNumberFormat="1" applyFont="1" applyFill="1" applyBorder="1" applyAlignment="1">
      <alignment horizontal="right"/>
    </xf>
    <xf numFmtId="9" fontId="17" fillId="0" borderId="0" xfId="6" applyNumberFormat="1" applyFont="1" applyBorder="1"/>
    <xf numFmtId="9" fontId="17" fillId="0" borderId="0" xfId="45" applyFont="1" applyBorder="1" applyAlignment="1">
      <alignment horizontal="right"/>
    </xf>
    <xf numFmtId="3" fontId="9" fillId="0" borderId="0" xfId="0" applyNumberFormat="1" applyFont="1" applyBorder="1" applyAlignment="1">
      <alignment horizontal="right"/>
    </xf>
    <xf numFmtId="9" fontId="21" fillId="0" borderId="0" xfId="0" applyNumberFormat="1" applyFont="1" applyBorder="1" applyAlignment="1">
      <alignment horizontal="right"/>
    </xf>
    <xf numFmtId="3" fontId="22" fillId="0" borderId="0" xfId="0" applyNumberFormat="1" applyFont="1" applyBorder="1" applyAlignment="1">
      <alignment horizontal="right"/>
    </xf>
    <xf numFmtId="9" fontId="21" fillId="0" borderId="0" xfId="0" applyNumberFormat="1" applyFont="1" applyBorder="1"/>
    <xf numFmtId="9" fontId="21" fillId="0" borderId="0" xfId="0" applyNumberFormat="1" applyFont="1" applyFill="1" applyBorder="1" applyAlignment="1">
      <alignment horizontal="right"/>
    </xf>
    <xf numFmtId="9" fontId="21" fillId="0" borderId="0" xfId="0" applyNumberFormat="1" applyFont="1"/>
    <xf numFmtId="0" fontId="22" fillId="3" borderId="9" xfId="0" applyFont="1" applyFill="1" applyBorder="1" applyAlignment="1">
      <alignment horizontal="right" vertical="center"/>
    </xf>
    <xf numFmtId="0" fontId="22" fillId="0" borderId="0" xfId="0" applyFont="1" applyFill="1" applyBorder="1" applyAlignment="1">
      <alignment horizontal="right" vertical="center"/>
    </xf>
    <xf numFmtId="0" fontId="22" fillId="8" borderId="9" xfId="0" applyFont="1" applyFill="1" applyBorder="1" applyAlignment="1">
      <alignment horizontal="right" vertical="center"/>
    </xf>
    <xf numFmtId="0" fontId="29" fillId="0" borderId="3" xfId="0" applyFont="1" applyFill="1" applyBorder="1" applyAlignment="1">
      <alignment horizontal="right" vertical="center"/>
    </xf>
    <xf numFmtId="0" fontId="22" fillId="0" borderId="9" xfId="0" applyFont="1" applyFill="1" applyBorder="1" applyAlignment="1">
      <alignment horizontal="right" vertical="center"/>
    </xf>
    <xf numFmtId="0" fontId="29" fillId="0" borderId="0" xfId="0" applyFont="1" applyFill="1" applyBorder="1" applyAlignment="1">
      <alignment horizontal="right" vertical="center" wrapText="1"/>
    </xf>
    <xf numFmtId="0" fontId="44" fillId="0" borderId="0" xfId="0" applyFont="1" applyAlignment="1">
      <alignment horizontal="right" vertical="center"/>
    </xf>
    <xf numFmtId="0" fontId="44" fillId="0" borderId="9" xfId="0" applyFont="1" applyBorder="1" applyAlignment="1">
      <alignment horizontal="right" vertical="center"/>
    </xf>
    <xf numFmtId="0" fontId="44" fillId="2" borderId="9" xfId="0" applyFont="1" applyFill="1" applyBorder="1" applyAlignment="1">
      <alignment horizontal="right" vertical="center"/>
    </xf>
    <xf numFmtId="0" fontId="29" fillId="0" borderId="0" xfId="6" applyFont="1" applyAlignment="1">
      <alignment horizontal="right"/>
    </xf>
    <xf numFmtId="0" fontId="29" fillId="0" borderId="0" xfId="6" applyFont="1" applyBorder="1" applyAlignment="1">
      <alignment horizontal="right"/>
    </xf>
    <xf numFmtId="0" fontId="29" fillId="0" borderId="6" xfId="6" applyFont="1" applyBorder="1" applyAlignment="1">
      <alignment horizontal="right"/>
    </xf>
    <xf numFmtId="0" fontId="2" fillId="0" borderId="12" xfId="0" applyFont="1" applyBorder="1"/>
    <xf numFmtId="0" fontId="2" fillId="0" borderId="5" xfId="0" applyFont="1" applyBorder="1"/>
    <xf numFmtId="0" fontId="2" fillId="0" borderId="6" xfId="0" applyFont="1" applyBorder="1"/>
    <xf numFmtId="0" fontId="2" fillId="0" borderId="7" xfId="0" applyFont="1" applyBorder="1"/>
    <xf numFmtId="0" fontId="45" fillId="3" borderId="10" xfId="0" applyFont="1" applyFill="1" applyBorder="1" applyAlignment="1">
      <alignment horizontal="right"/>
    </xf>
    <xf numFmtId="0" fontId="45" fillId="8" borderId="10" xfId="0" applyFont="1" applyFill="1" applyBorder="1" applyAlignment="1">
      <alignment horizontal="right"/>
    </xf>
    <xf numFmtId="0" fontId="2" fillId="0" borderId="1" xfId="0" applyFont="1" applyFill="1" applyBorder="1" applyAlignment="1">
      <alignment horizontal="left" wrapText="1"/>
    </xf>
    <xf numFmtId="0" fontId="0" fillId="0" borderId="9" xfId="0" applyBorder="1"/>
    <xf numFmtId="0" fontId="2" fillId="0" borderId="10" xfId="0" applyFont="1" applyFill="1" applyBorder="1" applyAlignment="1">
      <alignment horizontal="right"/>
    </xf>
    <xf numFmtId="0" fontId="2" fillId="0" borderId="13" xfId="0" applyFont="1" applyFill="1" applyBorder="1"/>
    <xf numFmtId="0" fontId="2" fillId="0" borderId="9" xfId="0" applyFont="1" applyFill="1" applyBorder="1" applyAlignment="1">
      <alignment horizontal="right"/>
    </xf>
    <xf numFmtId="0" fontId="2" fillId="0" borderId="14" xfId="0" applyFont="1" applyFill="1" applyBorder="1"/>
    <xf numFmtId="3" fontId="9" fillId="3" borderId="9" xfId="0" applyNumberFormat="1" applyFont="1" applyFill="1" applyBorder="1" applyAlignment="1">
      <alignment horizontal="right" wrapText="1"/>
    </xf>
    <xf numFmtId="3" fontId="9" fillId="3" borderId="10" xfId="0" applyNumberFormat="1" applyFont="1" applyFill="1" applyBorder="1" applyAlignment="1">
      <alignment horizontal="right" wrapText="1"/>
    </xf>
    <xf numFmtId="0" fontId="0" fillId="0" borderId="9" xfId="0" applyFont="1" applyFill="1" applyBorder="1"/>
    <xf numFmtId="0" fontId="0" fillId="0" borderId="10" xfId="0" applyFont="1" applyBorder="1"/>
    <xf numFmtId="3" fontId="23" fillId="0" borderId="12" xfId="0" applyNumberFormat="1" applyFont="1" applyBorder="1"/>
    <xf numFmtId="3" fontId="2" fillId="0" borderId="6" xfId="0" applyNumberFormat="1" applyFont="1" applyBorder="1" applyAlignment="1">
      <alignment horizontal="right"/>
    </xf>
    <xf numFmtId="3" fontId="23" fillId="0" borderId="7" xfId="0" applyNumberFormat="1" applyFont="1" applyBorder="1"/>
    <xf numFmtId="3" fontId="26" fillId="3" borderId="10" xfId="0" applyNumberFormat="1" applyFont="1" applyFill="1" applyBorder="1"/>
    <xf numFmtId="0" fontId="2" fillId="0" borderId="1" xfId="0" applyFont="1" applyFill="1" applyBorder="1" applyAlignment="1">
      <alignment wrapText="1"/>
    </xf>
    <xf numFmtId="0" fontId="2" fillId="0" borderId="1" xfId="0" applyFont="1" applyFill="1" applyBorder="1"/>
    <xf numFmtId="0" fontId="2" fillId="0" borderId="13" xfId="0" applyFont="1" applyBorder="1"/>
    <xf numFmtId="0" fontId="9" fillId="0" borderId="9" xfId="0" applyFont="1" applyFill="1" applyBorder="1" applyAlignment="1">
      <alignment horizontal="right"/>
    </xf>
    <xf numFmtId="3" fontId="9" fillId="0" borderId="6" xfId="0" applyNumberFormat="1" applyFont="1" applyBorder="1" applyAlignment="1">
      <alignment horizontal="right"/>
    </xf>
    <xf numFmtId="0" fontId="0" fillId="0" borderId="1" xfId="0" applyFont="1" applyFill="1" applyBorder="1"/>
    <xf numFmtId="0" fontId="9" fillId="0" borderId="1" xfId="0" applyFont="1" applyFill="1" applyBorder="1" applyAlignment="1">
      <alignment horizontal="right"/>
    </xf>
    <xf numFmtId="3" fontId="9" fillId="3" borderId="1" xfId="0" applyNumberFormat="1" applyFont="1" applyFill="1" applyBorder="1" applyAlignment="1">
      <alignment horizontal="right" wrapText="1"/>
    </xf>
    <xf numFmtId="3" fontId="2" fillId="3" borderId="9" xfId="0" applyNumberFormat="1" applyFont="1" applyFill="1" applyBorder="1" applyAlignment="1">
      <alignment horizontal="right"/>
    </xf>
    <xf numFmtId="0" fontId="8" fillId="0" borderId="0" xfId="0" applyFont="1" applyFill="1"/>
    <xf numFmtId="0" fontId="8" fillId="4" borderId="11" xfId="0" applyFont="1" applyFill="1" applyBorder="1" applyAlignment="1">
      <alignment wrapText="1"/>
    </xf>
    <xf numFmtId="0" fontId="2" fillId="0" borderId="0" xfId="0" applyFont="1" applyBorder="1" applyAlignment="1">
      <alignment wrapText="1"/>
    </xf>
    <xf numFmtId="0" fontId="2" fillId="0" borderId="12" xfId="0" applyFont="1" applyBorder="1" applyAlignment="1">
      <alignment wrapText="1"/>
    </xf>
    <xf numFmtId="0" fontId="24" fillId="0" borderId="3" xfId="0" applyFont="1" applyBorder="1" applyAlignment="1">
      <alignment horizontal="left" vertical="center"/>
    </xf>
    <xf numFmtId="0" fontId="35" fillId="0" borderId="0" xfId="0" applyFont="1" applyAlignment="1">
      <alignment horizontal="left" vertical="center"/>
    </xf>
    <xf numFmtId="0" fontId="45" fillId="0" borderId="0" xfId="0" applyFont="1" applyAlignment="1">
      <alignment horizontal="right"/>
    </xf>
    <xf numFmtId="0" fontId="21" fillId="8" borderId="9" xfId="0" applyFont="1" applyFill="1" applyBorder="1" applyAlignment="1">
      <alignment vertical="center"/>
    </xf>
    <xf numFmtId="0" fontId="25" fillId="0" borderId="0" xfId="0" applyFont="1" applyAlignment="1">
      <alignment vertical="center"/>
    </xf>
    <xf numFmtId="0" fontId="25" fillId="0" borderId="0" xfId="0" applyFont="1" applyAlignment="1">
      <alignment horizontal="left" vertical="center"/>
    </xf>
    <xf numFmtId="0" fontId="25" fillId="0" borderId="9" xfId="0" applyFont="1" applyBorder="1" applyAlignment="1">
      <alignment horizontal="center" vertical="center"/>
    </xf>
    <xf numFmtId="0" fontId="25" fillId="2" borderId="9" xfId="0" applyFont="1" applyFill="1" applyBorder="1" applyAlignment="1">
      <alignment vertical="center"/>
    </xf>
    <xf numFmtId="0" fontId="20" fillId="0" borderId="0" xfId="0" applyFont="1" applyFill="1" applyBorder="1" applyAlignment="1">
      <alignment vertical="center"/>
    </xf>
    <xf numFmtId="9" fontId="20" fillId="0" borderId="9" xfId="0" applyNumberFormat="1" applyFont="1" applyFill="1" applyBorder="1" applyAlignment="1">
      <alignment horizontal="center" vertical="center"/>
    </xf>
    <xf numFmtId="0" fontId="25" fillId="0" borderId="9" xfId="0" applyFont="1" applyFill="1" applyBorder="1" applyAlignment="1">
      <alignment horizontal="center" vertical="center"/>
    </xf>
    <xf numFmtId="0" fontId="20" fillId="0" borderId="0" xfId="0" applyFont="1" applyFill="1" applyBorder="1" applyAlignment="1">
      <alignment vertical="center" wrapText="1"/>
    </xf>
    <xf numFmtId="0" fontId="16" fillId="0" borderId="0" xfId="0" applyFont="1" applyFill="1" applyBorder="1" applyAlignment="1">
      <alignment vertical="center" wrapText="1"/>
    </xf>
    <xf numFmtId="0" fontId="29" fillId="0" borderId="9" xfId="0" applyFont="1" applyBorder="1" applyAlignment="1">
      <alignment horizontal="center" vertical="center"/>
    </xf>
    <xf numFmtId="3" fontId="22" fillId="0" borderId="9" xfId="0" applyNumberFormat="1" applyFont="1" applyFill="1" applyBorder="1" applyAlignment="1">
      <alignment horizontal="right" vertical="center"/>
    </xf>
    <xf numFmtId="0" fontId="45" fillId="0" borderId="9" xfId="0" applyFont="1" applyBorder="1" applyAlignment="1">
      <alignment horizontal="right" vertical="center"/>
    </xf>
    <xf numFmtId="3" fontId="22" fillId="0" borderId="3" xfId="0" applyNumberFormat="1" applyFont="1" applyFill="1" applyBorder="1" applyAlignment="1">
      <alignment horizontal="right" vertical="center"/>
    </xf>
    <xf numFmtId="3" fontId="22" fillId="0" borderId="6" xfId="0" applyNumberFormat="1" applyFont="1" applyFill="1" applyBorder="1" applyAlignment="1">
      <alignment horizontal="right" vertical="center"/>
    </xf>
    <xf numFmtId="0" fontId="45" fillId="2" borderId="9" xfId="0" applyFont="1" applyFill="1" applyBorder="1" applyAlignment="1">
      <alignment horizontal="right" vertical="center"/>
    </xf>
    <xf numFmtId="0" fontId="22" fillId="0" borderId="0" xfId="0" applyFont="1" applyAlignment="1">
      <alignment horizontal="right"/>
    </xf>
    <xf numFmtId="9" fontId="22" fillId="0" borderId="9" xfId="0" applyNumberFormat="1" applyFont="1" applyFill="1" applyBorder="1" applyAlignment="1">
      <alignment horizontal="right" vertical="center"/>
    </xf>
    <xf numFmtId="0" fontId="45" fillId="0" borderId="0" xfId="0" applyFont="1" applyAlignment="1">
      <alignment horizontal="right" vertical="center"/>
    </xf>
    <xf numFmtId="0" fontId="29" fillId="2" borderId="9" xfId="0" applyFont="1" applyFill="1" applyBorder="1" applyAlignment="1">
      <alignment horizontal="right" vertical="center"/>
    </xf>
    <xf numFmtId="0" fontId="22" fillId="2" borderId="9" xfId="0" applyFont="1" applyFill="1" applyBorder="1" applyAlignment="1">
      <alignment horizontal="right" vertical="center"/>
    </xf>
    <xf numFmtId="9" fontId="22" fillId="0" borderId="0" xfId="0" applyNumberFormat="1" applyFont="1" applyFill="1" applyBorder="1" applyAlignment="1">
      <alignment horizontal="right" vertical="center"/>
    </xf>
    <xf numFmtId="0" fontId="22" fillId="0" borderId="12" xfId="0" applyFont="1" applyBorder="1" applyAlignment="1">
      <alignment horizontal="right" vertical="center"/>
    </xf>
    <xf numFmtId="3" fontId="22" fillId="3" borderId="10" xfId="0" applyNumberFormat="1" applyFont="1" applyFill="1" applyBorder="1" applyAlignment="1">
      <alignment horizontal="right" vertical="center"/>
    </xf>
    <xf numFmtId="3" fontId="22" fillId="0" borderId="12" xfId="0" applyNumberFormat="1" applyFont="1" applyFill="1" applyBorder="1" applyAlignment="1">
      <alignment horizontal="right" vertical="center"/>
    </xf>
    <xf numFmtId="3" fontId="22" fillId="8" borderId="10" xfId="0" applyNumberFormat="1" applyFont="1" applyFill="1" applyBorder="1" applyAlignment="1">
      <alignment horizontal="right" vertical="center"/>
    </xf>
    <xf numFmtId="3" fontId="29" fillId="0" borderId="12" xfId="0" applyNumberFormat="1" applyFont="1" applyFill="1" applyBorder="1" applyAlignment="1">
      <alignment horizontal="right" vertical="center"/>
    </xf>
    <xf numFmtId="3" fontId="29" fillId="0" borderId="7" xfId="0" applyNumberFormat="1" applyFont="1" applyFill="1" applyBorder="1" applyAlignment="1">
      <alignment horizontal="right" vertical="center"/>
    </xf>
    <xf numFmtId="3" fontId="22" fillId="2" borderId="10" xfId="0" applyNumberFormat="1" applyFont="1" applyFill="1" applyBorder="1" applyAlignment="1">
      <alignment horizontal="right" vertical="center"/>
    </xf>
    <xf numFmtId="3" fontId="29" fillId="0" borderId="4" xfId="0" applyNumberFormat="1" applyFont="1" applyFill="1" applyBorder="1" applyAlignment="1">
      <alignment horizontal="right" vertical="center"/>
    </xf>
    <xf numFmtId="0" fontId="22" fillId="3" borderId="9" xfId="0" applyFont="1" applyFill="1" applyBorder="1" applyAlignment="1">
      <alignment vertical="center"/>
    </xf>
    <xf numFmtId="0" fontId="45" fillId="0" borderId="0" xfId="0" applyFont="1" applyBorder="1" applyAlignment="1">
      <alignment horizontal="right" vertical="center"/>
    </xf>
    <xf numFmtId="0" fontId="44" fillId="0" borderId="0" xfId="0" applyFont="1" applyBorder="1" applyAlignment="1">
      <alignment horizontal="right" vertical="center"/>
    </xf>
    <xf numFmtId="0" fontId="44" fillId="0" borderId="6" xfId="0" applyFont="1" applyBorder="1" applyAlignment="1">
      <alignment horizontal="right" vertical="center"/>
    </xf>
    <xf numFmtId="0" fontId="44" fillId="2" borderId="10" xfId="0" applyFont="1" applyFill="1" applyBorder="1" applyAlignment="1">
      <alignment horizontal="right" vertical="center"/>
    </xf>
    <xf numFmtId="0" fontId="4" fillId="3" borderId="8" xfId="0" applyFont="1" applyFill="1" applyBorder="1" applyAlignment="1"/>
    <xf numFmtId="0" fontId="4" fillId="3" borderId="9" xfId="0" applyFont="1" applyFill="1" applyBorder="1" applyAlignment="1"/>
    <xf numFmtId="0" fontId="9" fillId="3" borderId="10" xfId="0" applyFont="1" applyFill="1" applyBorder="1" applyAlignment="1"/>
    <xf numFmtId="0" fontId="4" fillId="5" borderId="11" xfId="0" applyFont="1" applyFill="1" applyBorder="1" applyAlignment="1"/>
    <xf numFmtId="0" fontId="4" fillId="5" borderId="0" xfId="0" applyFont="1" applyFill="1" applyBorder="1" applyAlignment="1"/>
    <xf numFmtId="0" fontId="9" fillId="5" borderId="12" xfId="0" applyFont="1" applyFill="1" applyBorder="1" applyAlignment="1"/>
    <xf numFmtId="15" fontId="7" fillId="5" borderId="8" xfId="1" applyNumberFormat="1" applyFont="1" applyFill="1" applyBorder="1" applyAlignment="1">
      <alignment vertical="center"/>
    </xf>
    <xf numFmtId="0" fontId="2" fillId="5" borderId="9" xfId="0" applyFont="1" applyFill="1" applyBorder="1" applyAlignment="1"/>
    <xf numFmtId="0" fontId="2" fillId="5" borderId="10" xfId="0" applyFont="1" applyFill="1" applyBorder="1" applyAlignment="1"/>
    <xf numFmtId="0" fontId="22" fillId="0" borderId="0" xfId="6" applyFont="1" applyAlignment="1">
      <alignment horizontal="right"/>
    </xf>
    <xf numFmtId="0" fontId="24" fillId="0" borderId="0" xfId="0" applyFont="1" applyBorder="1"/>
    <xf numFmtId="0" fontId="9" fillId="6" borderId="10" xfId="0" applyFont="1" applyFill="1" applyBorder="1" applyAlignment="1">
      <alignment vertical="center"/>
    </xf>
    <xf numFmtId="0" fontId="9" fillId="0" borderId="8" xfId="0" applyFont="1" applyBorder="1" applyAlignment="1">
      <alignment horizontal="right" vertical="center" wrapText="1"/>
    </xf>
    <xf numFmtId="0" fontId="9" fillId="0" borderId="9" xfId="0" applyFont="1" applyBorder="1" applyAlignment="1">
      <alignment horizontal="right" vertical="center" wrapText="1"/>
    </xf>
    <xf numFmtId="0" fontId="23" fillId="0" borderId="9" xfId="0" applyFont="1" applyBorder="1" applyAlignment="1">
      <alignment horizontal="right" vertical="center" wrapText="1"/>
    </xf>
    <xf numFmtId="0" fontId="2" fillId="0" borderId="9" xfId="0" applyFont="1" applyBorder="1" applyAlignment="1">
      <alignment horizontal="right" vertical="center"/>
    </xf>
    <xf numFmtId="0" fontId="8" fillId="4" borderId="0" xfId="0" applyFont="1" applyFill="1" applyBorder="1" applyAlignment="1">
      <alignment horizontal="left" wrapText="1"/>
    </xf>
    <xf numFmtId="0" fontId="8" fillId="4" borderId="12" xfId="0" applyFont="1" applyFill="1" applyBorder="1" applyAlignment="1">
      <alignment horizontal="left" wrapText="1"/>
    </xf>
    <xf numFmtId="0" fontId="4" fillId="4" borderId="11" xfId="0" applyFont="1" applyFill="1" applyBorder="1" applyAlignment="1">
      <alignment horizontal="left" wrapText="1"/>
    </xf>
    <xf numFmtId="3" fontId="2" fillId="0" borderId="2" xfId="0" applyNumberFormat="1" applyFont="1" applyFill="1" applyBorder="1" applyAlignment="1">
      <alignment horizontal="right"/>
    </xf>
    <xf numFmtId="3" fontId="2" fillId="0" borderId="4" xfId="0" applyNumberFormat="1" applyFont="1" applyFill="1" applyBorder="1" applyAlignment="1">
      <alignment horizontal="right"/>
    </xf>
    <xf numFmtId="1" fontId="30" fillId="0" borderId="0" xfId="0" applyNumberFormat="1" applyFont="1"/>
    <xf numFmtId="15" fontId="23" fillId="0" borderId="8" xfId="0" applyNumberFormat="1" applyFont="1" applyBorder="1" applyAlignment="1">
      <alignment horizontal="right"/>
    </xf>
    <xf numFmtId="0" fontId="25" fillId="0" borderId="9" xfId="0" applyNumberFormat="1" applyFont="1" applyBorder="1" applyAlignment="1">
      <alignment horizontal="right"/>
    </xf>
    <xf numFmtId="3" fontId="26" fillId="2" borderId="8" xfId="0" applyNumberFormat="1" applyFont="1" applyFill="1" applyBorder="1" applyAlignment="1">
      <alignment horizontal="right"/>
    </xf>
    <xf numFmtId="3" fontId="26" fillId="2" borderId="9" xfId="0" applyNumberFormat="1" applyFont="1" applyFill="1" applyBorder="1" applyAlignment="1">
      <alignment horizontal="right"/>
    </xf>
    <xf numFmtId="3" fontId="26" fillId="2" borderId="10" xfId="0" applyNumberFormat="1" applyFont="1" applyFill="1" applyBorder="1" applyAlignment="1">
      <alignment horizontal="right"/>
    </xf>
    <xf numFmtId="3" fontId="26" fillId="3" borderId="8" xfId="0" applyNumberFormat="1" applyFont="1" applyFill="1" applyBorder="1" applyAlignment="1">
      <alignment horizontal="right"/>
    </xf>
    <xf numFmtId="3" fontId="23" fillId="0" borderId="5" xfId="0" applyNumberFormat="1" applyFont="1" applyBorder="1" applyAlignment="1">
      <alignment horizontal="right"/>
    </xf>
    <xf numFmtId="3" fontId="26" fillId="0" borderId="8" xfId="0" applyNumberFormat="1" applyFont="1" applyFill="1" applyBorder="1" applyAlignment="1">
      <alignment horizontal="right"/>
    </xf>
    <xf numFmtId="3" fontId="26" fillId="0" borderId="9" xfId="0" applyNumberFormat="1" applyFont="1" applyFill="1" applyBorder="1" applyAlignment="1">
      <alignment horizontal="right"/>
    </xf>
    <xf numFmtId="3" fontId="26" fillId="0" borderId="10" xfId="0" applyNumberFormat="1" applyFont="1" applyFill="1" applyBorder="1" applyAlignment="1">
      <alignment horizontal="right"/>
    </xf>
    <xf numFmtId="3" fontId="23" fillId="0" borderId="8" xfId="0" applyNumberFormat="1" applyFont="1" applyBorder="1" applyAlignment="1">
      <alignment horizontal="right"/>
    </xf>
    <xf numFmtId="3" fontId="23" fillId="0" borderId="9" xfId="0" applyNumberFormat="1" applyFont="1" applyBorder="1" applyAlignment="1">
      <alignment horizontal="right"/>
    </xf>
    <xf numFmtId="3" fontId="23" fillId="0" borderId="10" xfId="0" applyNumberFormat="1" applyFont="1" applyBorder="1" applyAlignment="1">
      <alignment horizontal="right"/>
    </xf>
    <xf numFmtId="3" fontId="23" fillId="0" borderId="2" xfId="0" applyNumberFormat="1" applyFont="1" applyBorder="1" applyAlignment="1">
      <alignment horizontal="right"/>
    </xf>
    <xf numFmtId="3" fontId="23" fillId="0" borderId="3" xfId="0" applyNumberFormat="1" applyFont="1" applyBorder="1" applyAlignment="1">
      <alignment horizontal="right"/>
    </xf>
    <xf numFmtId="3" fontId="23" fillId="0" borderId="4" xfId="0" applyNumberFormat="1" applyFont="1" applyBorder="1" applyAlignment="1">
      <alignment horizontal="right"/>
    </xf>
    <xf numFmtId="0" fontId="24" fillId="0" borderId="3" xfId="0" applyFont="1" applyBorder="1" applyAlignment="1">
      <alignment horizontal="left" vertical="center"/>
    </xf>
    <xf numFmtId="3" fontId="26" fillId="0" borderId="0" xfId="0" applyNumberFormat="1" applyFont="1"/>
    <xf numFmtId="3" fontId="9" fillId="8" borderId="9" xfId="0" applyNumberFormat="1" applyFont="1" applyFill="1" applyBorder="1" applyAlignment="1">
      <alignment vertical="center"/>
    </xf>
    <xf numFmtId="3" fontId="2" fillId="0" borderId="0" xfId="6" applyNumberFormat="1" applyFont="1"/>
    <xf numFmtId="3" fontId="2" fillId="0" borderId="3" xfId="0" applyNumberFormat="1" applyFont="1" applyFill="1" applyBorder="1" applyAlignment="1">
      <alignment vertical="center"/>
    </xf>
    <xf numFmtId="3" fontId="2" fillId="0" borderId="0" xfId="6" applyNumberFormat="1" applyFont="1" applyBorder="1"/>
    <xf numFmtId="3" fontId="30" fillId="2" borderId="9" xfId="0" applyNumberFormat="1" applyFont="1" applyFill="1" applyBorder="1" applyAlignment="1">
      <alignment vertical="center"/>
    </xf>
    <xf numFmtId="3" fontId="9" fillId="0" borderId="9" xfId="0" applyNumberFormat="1" applyFont="1" applyFill="1" applyBorder="1" applyAlignment="1">
      <alignment vertical="center"/>
    </xf>
    <xf numFmtId="0" fontId="8" fillId="5" borderId="11" xfId="2" applyFont="1" applyFill="1" applyBorder="1" applyAlignment="1" applyProtection="1">
      <alignment horizontal="left"/>
    </xf>
    <xf numFmtId="0" fontId="8" fillId="5" borderId="0" xfId="2" applyFont="1" applyFill="1" applyBorder="1" applyAlignment="1" applyProtection="1">
      <alignment horizontal="left"/>
    </xf>
    <xf numFmtId="0" fontId="8" fillId="5" borderId="12" xfId="2" applyFont="1" applyFill="1" applyBorder="1" applyAlignment="1" applyProtection="1">
      <alignment horizontal="left"/>
    </xf>
    <xf numFmtId="0" fontId="8" fillId="5" borderId="11" xfId="2" applyFont="1" applyFill="1" applyBorder="1" applyAlignment="1" applyProtection="1">
      <alignment horizontal="left" wrapText="1"/>
    </xf>
    <xf numFmtId="0" fontId="8" fillId="5" borderId="0" xfId="2" applyFont="1" applyFill="1" applyBorder="1" applyAlignment="1" applyProtection="1">
      <alignment horizontal="left" wrapText="1"/>
    </xf>
    <xf numFmtId="0" fontId="8" fillId="5" borderId="12" xfId="2" applyFont="1" applyFill="1" applyBorder="1" applyAlignment="1" applyProtection="1">
      <alignment horizontal="left" wrapText="1"/>
    </xf>
    <xf numFmtId="0" fontId="8" fillId="4" borderId="11" xfId="2" applyFont="1" applyFill="1" applyBorder="1" applyAlignment="1" applyProtection="1">
      <alignment horizontal="left" wrapText="1"/>
    </xf>
    <xf numFmtId="0" fontId="8" fillId="4" borderId="0" xfId="2" applyFont="1" applyFill="1" applyBorder="1" applyAlignment="1" applyProtection="1">
      <alignment horizontal="left" wrapText="1"/>
    </xf>
    <xf numFmtId="0" fontId="8" fillId="4" borderId="12" xfId="2" applyFont="1" applyFill="1" applyBorder="1" applyAlignment="1" applyProtection="1">
      <alignment horizontal="left" wrapText="1"/>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8" fillId="4" borderId="11" xfId="2" applyFont="1" applyFill="1" applyBorder="1" applyAlignment="1" applyProtection="1">
      <alignment wrapText="1"/>
    </xf>
    <xf numFmtId="0" fontId="8" fillId="0" borderId="0" xfId="2" applyFont="1" applyBorder="1" applyAlignment="1" applyProtection="1">
      <alignment wrapText="1"/>
    </xf>
    <xf numFmtId="0" fontId="8" fillId="0" borderId="12" xfId="2" applyFont="1" applyBorder="1" applyAlignment="1" applyProtection="1">
      <alignment wrapText="1"/>
    </xf>
    <xf numFmtId="0" fontId="2" fillId="5" borderId="5" xfId="0" applyFont="1" applyFill="1" applyBorder="1" applyAlignment="1">
      <alignment horizontal="left"/>
    </xf>
    <xf numFmtId="0" fontId="2" fillId="5" borderId="6" xfId="0" applyFont="1" applyFill="1" applyBorder="1" applyAlignment="1">
      <alignment horizontal="left"/>
    </xf>
    <xf numFmtId="0" fontId="2" fillId="5" borderId="7" xfId="0" applyFont="1" applyFill="1" applyBorder="1" applyAlignment="1">
      <alignment horizontal="left"/>
    </xf>
    <xf numFmtId="0" fontId="8" fillId="0" borderId="11" xfId="2" applyFont="1" applyBorder="1" applyAlignment="1" applyProtection="1">
      <alignment horizontal="left"/>
    </xf>
    <xf numFmtId="0" fontId="8" fillId="0" borderId="0" xfId="2" applyFont="1" applyBorder="1" applyAlignment="1" applyProtection="1">
      <alignment horizontal="left"/>
    </xf>
    <xf numFmtId="0" fontId="8" fillId="0" borderId="12" xfId="2" applyFont="1" applyBorder="1" applyAlignment="1" applyProtection="1">
      <alignment horizontal="left"/>
    </xf>
    <xf numFmtId="0" fontId="1" fillId="0" borderId="0" xfId="0" applyFont="1" applyAlignment="1">
      <alignment horizontal="center"/>
    </xf>
    <xf numFmtId="0" fontId="8" fillId="4" borderId="11" xfId="0" applyFont="1" applyFill="1" applyBorder="1" applyAlignment="1">
      <alignment horizontal="left" wrapText="1"/>
    </xf>
    <xf numFmtId="0" fontId="8" fillId="4" borderId="0" xfId="0" applyFont="1" applyFill="1" applyBorder="1" applyAlignment="1">
      <alignment horizontal="left" wrapText="1"/>
    </xf>
    <xf numFmtId="0" fontId="8" fillId="4" borderId="12" xfId="0" applyFont="1" applyFill="1" applyBorder="1" applyAlignment="1">
      <alignment horizontal="left" wrapText="1"/>
    </xf>
    <xf numFmtId="0" fontId="8" fillId="0" borderId="0" xfId="2" applyFont="1" applyBorder="1" applyAlignment="1" applyProtection="1">
      <alignment horizontal="left" wrapText="1"/>
    </xf>
    <xf numFmtId="0" fontId="8" fillId="0" borderId="12" xfId="2" applyFont="1" applyBorder="1" applyAlignment="1" applyProtection="1">
      <alignment horizontal="left" wrapText="1"/>
    </xf>
    <xf numFmtId="0" fontId="8" fillId="4" borderId="11" xfId="2" applyFont="1" applyFill="1" applyBorder="1" applyAlignment="1" applyProtection="1">
      <alignment horizontal="left"/>
    </xf>
    <xf numFmtId="0" fontId="8" fillId="4" borderId="0" xfId="2" applyFont="1" applyFill="1" applyBorder="1" applyAlignment="1" applyProtection="1">
      <alignment horizontal="left"/>
    </xf>
    <xf numFmtId="0" fontId="8" fillId="4" borderId="12" xfId="2" applyFont="1" applyFill="1" applyBorder="1" applyAlignment="1" applyProtection="1">
      <alignment horizontal="left"/>
    </xf>
    <xf numFmtId="0" fontId="8" fillId="4" borderId="11" xfId="0" applyFont="1" applyFill="1" applyBorder="1" applyAlignment="1">
      <alignment wrapText="1"/>
    </xf>
    <xf numFmtId="0" fontId="8" fillId="4" borderId="0" xfId="0" applyFont="1" applyFill="1" applyBorder="1" applyAlignment="1">
      <alignment wrapText="1"/>
    </xf>
    <xf numFmtId="0" fontId="8" fillId="4" borderId="12" xfId="0" applyFont="1" applyFill="1" applyBorder="1" applyAlignment="1">
      <alignment wrapText="1"/>
    </xf>
    <xf numFmtId="0" fontId="2" fillId="0" borderId="0" xfId="0" applyFont="1" applyBorder="1" applyAlignment="1">
      <alignment wrapText="1"/>
    </xf>
    <xf numFmtId="0" fontId="2" fillId="0" borderId="12" xfId="0" applyFont="1" applyBorder="1" applyAlignment="1">
      <alignment wrapText="1"/>
    </xf>
    <xf numFmtId="0" fontId="8" fillId="4" borderId="11" xfId="0" applyNumberFormat="1" applyFont="1" applyFill="1" applyBorder="1" applyAlignment="1">
      <alignment wrapText="1"/>
    </xf>
    <xf numFmtId="0" fontId="8" fillId="4" borderId="11" xfId="0" applyFont="1" applyFill="1" applyBorder="1" applyAlignment="1">
      <alignment horizontal="left" vertical="top" wrapText="1"/>
    </xf>
    <xf numFmtId="0" fontId="8" fillId="4" borderId="0" xfId="0" applyFont="1" applyFill="1" applyBorder="1" applyAlignment="1">
      <alignment horizontal="left" vertical="top" wrapText="1"/>
    </xf>
    <xf numFmtId="0" fontId="8" fillId="4" borderId="12" xfId="0" applyFont="1" applyFill="1" applyBorder="1" applyAlignment="1">
      <alignment horizontal="left" vertical="top" wrapText="1"/>
    </xf>
    <xf numFmtId="0" fontId="4" fillId="4" borderId="11" xfId="0" applyFont="1" applyFill="1" applyBorder="1" applyAlignment="1">
      <alignment horizontal="left" wrapText="1"/>
    </xf>
    <xf numFmtId="0" fontId="35" fillId="0" borderId="0" xfId="0" applyFont="1" applyAlignment="1">
      <alignment horizontal="left" vertical="center"/>
    </xf>
    <xf numFmtId="0" fontId="1" fillId="0" borderId="0" xfId="3" applyFont="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4" fillId="0" borderId="3" xfId="0" applyFont="1" applyBorder="1" applyAlignment="1">
      <alignment horizontal="left" vertical="center"/>
    </xf>
    <xf numFmtId="0" fontId="24" fillId="0" borderId="0" xfId="0" applyFont="1" applyBorder="1" applyAlignment="1">
      <alignment horizontal="left" vertical="center"/>
    </xf>
    <xf numFmtId="0" fontId="9"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2" fillId="0" borderId="0" xfId="0" applyFont="1" applyFill="1" applyBorder="1" applyAlignment="1">
      <alignment vertical="center" wrapText="1"/>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9" fontId="9" fillId="0" borderId="8" xfId="0" applyNumberFormat="1" applyFont="1" applyBorder="1" applyAlignment="1">
      <alignment horizontal="center" vertical="center" wrapText="1"/>
    </xf>
    <xf numFmtId="9" fontId="9" fillId="0" borderId="9"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5" fillId="6" borderId="8" xfId="0" applyFont="1" applyFill="1" applyBorder="1" applyAlignment="1">
      <alignment horizontal="left" vertical="center"/>
    </xf>
    <xf numFmtId="0" fontId="5" fillId="6" borderId="9" xfId="0" applyFont="1" applyFill="1" applyBorder="1" applyAlignment="1">
      <alignment horizontal="left" vertical="center"/>
    </xf>
    <xf numFmtId="0" fontId="5" fillId="6" borderId="10" xfId="0" applyFont="1" applyFill="1" applyBorder="1" applyAlignment="1">
      <alignment horizontal="left" vertical="center"/>
    </xf>
    <xf numFmtId="0" fontId="23"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Border="1" applyAlignment="1">
      <alignment horizontal="center" vertical="center"/>
    </xf>
    <xf numFmtId="0" fontId="1" fillId="0" borderId="6" xfId="3" applyFont="1" applyBorder="1" applyAlignment="1">
      <alignment horizontal="center" vertical="center"/>
    </xf>
    <xf numFmtId="0" fontId="26" fillId="0" borderId="8" xfId="0" applyFont="1" applyBorder="1" applyAlignment="1">
      <alignment horizontal="center" vertical="center"/>
    </xf>
    <xf numFmtId="0" fontId="26" fillId="0" borderId="9" xfId="0" applyFont="1" applyBorder="1" applyAlignment="1">
      <alignment horizontal="center" vertical="center"/>
    </xf>
    <xf numFmtId="0" fontId="23" fillId="0" borderId="9" xfId="0" applyFont="1" applyBorder="1" applyAlignment="1">
      <alignment horizontal="center"/>
    </xf>
    <xf numFmtId="0" fontId="1" fillId="0" borderId="6" xfId="3" applyFont="1" applyBorder="1" applyAlignment="1">
      <alignment horizontal="center"/>
    </xf>
    <xf numFmtId="0" fontId="1" fillId="0" borderId="0" xfId="3" applyFont="1" applyAlignment="1">
      <alignment horizontal="center"/>
    </xf>
    <xf numFmtId="0" fontId="5" fillId="6" borderId="8" xfId="0" applyFont="1" applyFill="1" applyBorder="1" applyAlignment="1">
      <alignment horizontal="left"/>
    </xf>
    <xf numFmtId="0" fontId="5" fillId="6" borderId="9" xfId="0" applyFont="1" applyFill="1" applyBorder="1" applyAlignment="1">
      <alignment horizontal="left"/>
    </xf>
    <xf numFmtId="0" fontId="5" fillId="6" borderId="10" xfId="0" applyFont="1" applyFill="1" applyBorder="1" applyAlignment="1">
      <alignment horizontal="left"/>
    </xf>
    <xf numFmtId="0" fontId="23" fillId="0" borderId="9" xfId="0" applyFont="1" applyFill="1" applyBorder="1" applyAlignment="1">
      <alignment horizontal="center"/>
    </xf>
    <xf numFmtId="0" fontId="23" fillId="0" borderId="10" xfId="0" applyFont="1" applyFill="1" applyBorder="1" applyAlignment="1">
      <alignment horizontal="center"/>
    </xf>
    <xf numFmtId="0" fontId="2" fillId="0" borderId="9" xfId="0" applyFont="1" applyFill="1" applyBorder="1" applyAlignment="1">
      <alignment horizontal="center"/>
    </xf>
    <xf numFmtId="0" fontId="2" fillId="0" borderId="10" xfId="0" applyFont="1" applyFill="1" applyBorder="1" applyAlignment="1">
      <alignment horizont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81" fillId="0" borderId="0" xfId="0" applyFont="1" applyAlignment="1">
      <alignment horizontal="left" vertical="center" wrapText="1"/>
    </xf>
    <xf numFmtId="0" fontId="80" fillId="0" borderId="0" xfId="0" applyFont="1" applyAlignment="1">
      <alignment horizontal="left" vertical="center" wrapText="1"/>
    </xf>
    <xf numFmtId="0" fontId="24" fillId="0" borderId="0" xfId="0" applyFont="1" applyAlignment="1">
      <alignment horizontal="left" vertical="center" wrapText="1"/>
    </xf>
    <xf numFmtId="0" fontId="1" fillId="0" borderId="0" xfId="3" applyFont="1" applyBorder="1" applyAlignment="1">
      <alignment horizontal="center" vertical="center"/>
    </xf>
    <xf numFmtId="0" fontId="1" fillId="0" borderId="0" xfId="3" applyFont="1" applyBorder="1" applyAlignment="1">
      <alignment horizontal="center"/>
    </xf>
    <xf numFmtId="0" fontId="2" fillId="0" borderId="9" xfId="0" applyFont="1" applyBorder="1" applyAlignment="1">
      <alignment horizontal="center"/>
    </xf>
    <xf numFmtId="0" fontId="5" fillId="6" borderId="8" xfId="0" applyFont="1" applyFill="1" applyBorder="1" applyAlignment="1">
      <alignment horizontal="left" wrapText="1"/>
    </xf>
    <xf numFmtId="0" fontId="5" fillId="6" borderId="9" xfId="0" applyFont="1" applyFill="1" applyBorder="1" applyAlignment="1">
      <alignment horizontal="left" wrapText="1"/>
    </xf>
    <xf numFmtId="0" fontId="23" fillId="0" borderId="3" xfId="0" applyFont="1" applyBorder="1" applyAlignment="1">
      <alignment horizontal="center"/>
    </xf>
    <xf numFmtId="0" fontId="23" fillId="0" borderId="4" xfId="0" applyFont="1" applyBorder="1" applyAlignment="1">
      <alignment horizontal="center"/>
    </xf>
    <xf numFmtId="0" fontId="23" fillId="0" borderId="8" xfId="0" applyFont="1" applyBorder="1" applyAlignment="1">
      <alignment horizontal="center"/>
    </xf>
    <xf numFmtId="0" fontId="23" fillId="0" borderId="10" xfId="0" applyFont="1" applyBorder="1" applyAlignment="1">
      <alignment horizontal="center"/>
    </xf>
    <xf numFmtId="0" fontId="23" fillId="0" borderId="2" xfId="0" applyFont="1" applyBorder="1" applyAlignment="1">
      <alignment horizontal="center"/>
    </xf>
    <xf numFmtId="0" fontId="23" fillId="0" borderId="2" xfId="0" applyFont="1" applyBorder="1" applyAlignment="1">
      <alignment horizontal="center" wrapText="1"/>
    </xf>
    <xf numFmtId="0" fontId="23" fillId="0" borderId="4" xfId="0" applyFont="1" applyBorder="1" applyAlignment="1">
      <alignment horizontal="center" wrapText="1"/>
    </xf>
  </cellXfs>
  <cellStyles count="90">
    <cellStyle name="20% - Accent1" xfId="67" builtinId="30" customBuiltin="1"/>
    <cellStyle name="20% - Accent1 2" xfId="7"/>
    <cellStyle name="20% - Accent2" xfId="71" builtinId="34" customBuiltin="1"/>
    <cellStyle name="20% - Accent2 2" xfId="8"/>
    <cellStyle name="20% - Accent3" xfId="75" builtinId="38" customBuiltin="1"/>
    <cellStyle name="20% - Accent3 2" xfId="9"/>
    <cellStyle name="20% - Accent4" xfId="79" builtinId="42" customBuiltin="1"/>
    <cellStyle name="20% - Accent4 2" xfId="10"/>
    <cellStyle name="20% - Accent5" xfId="83" builtinId="46" customBuiltin="1"/>
    <cellStyle name="20% - Accent5 2" xfId="11"/>
    <cellStyle name="20% - Accent6" xfId="87" builtinId="50" customBuiltin="1"/>
    <cellStyle name="20% - Accent6 2" xfId="12"/>
    <cellStyle name="40% - Accent1" xfId="68" builtinId="31" customBuiltin="1"/>
    <cellStyle name="40% - Accent1 2" xfId="13"/>
    <cellStyle name="40% - Accent2" xfId="72" builtinId="35" customBuiltin="1"/>
    <cellStyle name="40% - Accent2 2" xfId="14"/>
    <cellStyle name="40% - Accent3" xfId="76" builtinId="39" customBuiltin="1"/>
    <cellStyle name="40% - Accent3 2" xfId="15"/>
    <cellStyle name="40% - Accent4" xfId="80" builtinId="43" customBuiltin="1"/>
    <cellStyle name="40% - Accent4 2" xfId="16"/>
    <cellStyle name="40% - Accent5" xfId="84" builtinId="47" customBuiltin="1"/>
    <cellStyle name="40% - Accent5 2" xfId="17"/>
    <cellStyle name="40% - Accent6" xfId="88" builtinId="51" customBuiltin="1"/>
    <cellStyle name="40% - Accent6 2" xfId="18"/>
    <cellStyle name="60% - Accent1" xfId="69" builtinId="32" customBuiltin="1"/>
    <cellStyle name="60% - Accent1 2" xfId="19"/>
    <cellStyle name="60% - Accent2" xfId="73" builtinId="36" customBuiltin="1"/>
    <cellStyle name="60% - Accent2 2" xfId="20"/>
    <cellStyle name="60% - Accent3" xfId="77" builtinId="40" customBuiltin="1"/>
    <cellStyle name="60% - Accent3 2" xfId="21"/>
    <cellStyle name="60% - Accent4" xfId="81" builtinId="44" customBuiltin="1"/>
    <cellStyle name="60% - Accent4 2" xfId="22"/>
    <cellStyle name="60% - Accent5" xfId="85" builtinId="48" customBuiltin="1"/>
    <cellStyle name="60% - Accent5 2" xfId="23"/>
    <cellStyle name="60% - Accent6" xfId="89" builtinId="52" customBuiltin="1"/>
    <cellStyle name="60% - Accent6 2" xfId="24"/>
    <cellStyle name="Accent1" xfId="66" builtinId="29" customBuiltin="1"/>
    <cellStyle name="Accent1 2" xfId="25"/>
    <cellStyle name="Accent2" xfId="70" builtinId="33" customBuiltin="1"/>
    <cellStyle name="Accent2 2" xfId="26"/>
    <cellStyle name="Accent3" xfId="74" builtinId="37" customBuiltin="1"/>
    <cellStyle name="Accent3 2" xfId="27"/>
    <cellStyle name="Accent4" xfId="78" builtinId="41" customBuiltin="1"/>
    <cellStyle name="Accent4 2" xfId="28"/>
    <cellStyle name="Accent5" xfId="82" builtinId="45" customBuiltin="1"/>
    <cellStyle name="Accent5 2" xfId="29"/>
    <cellStyle name="Accent6" xfId="86" builtinId="49" customBuiltin="1"/>
    <cellStyle name="Accent6 2" xfId="30"/>
    <cellStyle name="Bad" xfId="55" builtinId="27" customBuiltin="1"/>
    <cellStyle name="Bad 2" xfId="31"/>
    <cellStyle name="Calculation" xfId="59" builtinId="22" customBuiltin="1"/>
    <cellStyle name="Calculation 2" xfId="32"/>
    <cellStyle name="Check Cell" xfId="61" builtinId="23" customBuiltin="1"/>
    <cellStyle name="Check Cell 2" xfId="33"/>
    <cellStyle name="Explanatory Text" xfId="64" builtinId="53" customBuiltin="1"/>
    <cellStyle name="Explanatory Text 2" xfId="34"/>
    <cellStyle name="Good" xfId="54" builtinId="26" customBuiltin="1"/>
    <cellStyle name="Good 2" xfId="35"/>
    <cellStyle name="Heading 1" xfId="50" builtinId="16" customBuiltin="1"/>
    <cellStyle name="Heading 1 2" xfId="36"/>
    <cellStyle name="Heading 2" xfId="51" builtinId="17" customBuiltin="1"/>
    <cellStyle name="Heading 2 2" xfId="37"/>
    <cellStyle name="Heading 3" xfId="52" builtinId="18" customBuiltin="1"/>
    <cellStyle name="Heading 3 2" xfId="38"/>
    <cellStyle name="Heading 4" xfId="53" builtinId="19" customBuiltin="1"/>
    <cellStyle name="Heading 4 2" xfId="39"/>
    <cellStyle name="Hyperlink" xfId="2" builtinId="8"/>
    <cellStyle name="Input" xfId="57" builtinId="20" customBuiltin="1"/>
    <cellStyle name="Input 2" xfId="40"/>
    <cellStyle name="Linked Cell" xfId="60" builtinId="24" customBuiltin="1"/>
    <cellStyle name="Linked Cell 2" xfId="41"/>
    <cellStyle name="Neutral" xfId="56" builtinId="28" customBuiltin="1"/>
    <cellStyle name="Neutral 2" xfId="42"/>
    <cellStyle name="Normal" xfId="0" builtinId="0"/>
    <cellStyle name="Normal 2" xfId="3"/>
    <cellStyle name="Normal 3" xfId="6"/>
    <cellStyle name="Normal_Table XX" xfId="5"/>
    <cellStyle name="Note" xfId="63" builtinId="10" customBuiltin="1"/>
    <cellStyle name="Note 2" xfId="43"/>
    <cellStyle name="Output" xfId="58" builtinId="21" customBuiltin="1"/>
    <cellStyle name="Output 2" xfId="44"/>
    <cellStyle name="Percent" xfId="4" builtinId="5"/>
    <cellStyle name="Percent 2" xfId="45"/>
    <cellStyle name="Style 1" xfId="1"/>
    <cellStyle name="Title" xfId="49" builtinId="15" customBuiltin="1"/>
    <cellStyle name="Title 2" xfId="46"/>
    <cellStyle name="Total" xfId="65" builtinId="25" customBuiltin="1"/>
    <cellStyle name="Total 2" xfId="47"/>
    <cellStyle name="Warning Text" xfId="62" builtinId="11" customBuiltin="1"/>
    <cellStyle name="Warning Text 2" xfId="48"/>
  </cellStyles>
  <dxfs count="0"/>
  <tableStyles count="0" defaultTableStyle="TableStyleMedium2" defaultPivotStyle="PivotStyleLight16"/>
  <colors>
    <mruColors>
      <color rgb="FFE0D8D8"/>
      <color rgb="FFBBA8AC"/>
      <color rgb="FFE4E7EA"/>
      <color rgb="FF77515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406192878542818E-2"/>
          <c:y val="5.6949492640640635E-2"/>
          <c:w val="0.81087400689523792"/>
          <c:h val="0.79957087667459459"/>
        </c:manualLayout>
      </c:layout>
      <c:barChart>
        <c:barDir val="col"/>
        <c:grouping val="stacked"/>
        <c:varyColors val="0"/>
        <c:ser>
          <c:idx val="0"/>
          <c:order val="0"/>
          <c:tx>
            <c:strRef>
              <c:f>[1]Analysis!$P$12</c:f>
              <c:strCache>
                <c:ptCount val="1"/>
                <c:pt idx="0">
                  <c:v>Bottom</c:v>
                </c:pt>
              </c:strCache>
            </c:strRef>
          </c:tx>
          <c:spPr>
            <a:noFill/>
            <a:ln w="25400">
              <a:noFill/>
            </a:ln>
          </c:spPr>
          <c:invertIfNegative val="0"/>
          <c:cat>
            <c:strRef>
              <c:f>[1]Analysis!$R$3:$AB$3</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[1]Analysis!$R$12:$AB$12</c:f>
              <c:numCache>
                <c:formatCode>General</c:formatCode>
                <c:ptCount val="11"/>
                <c:pt idx="0">
                  <c:v>25</c:v>
                </c:pt>
                <c:pt idx="1">
                  <c:v>22</c:v>
                </c:pt>
                <c:pt idx="2">
                  <c:v>34</c:v>
                </c:pt>
                <c:pt idx="3">
                  <c:v>24</c:v>
                </c:pt>
                <c:pt idx="4">
                  <c:v>50</c:v>
                </c:pt>
                <c:pt idx="5">
                  <c:v>54</c:v>
                </c:pt>
                <c:pt idx="6">
                  <c:v>60</c:v>
                </c:pt>
                <c:pt idx="7">
                  <c:v>93</c:v>
                </c:pt>
                <c:pt idx="8">
                  <c:v>31</c:v>
                </c:pt>
                <c:pt idx="9">
                  <c:v>31</c:v>
                </c:pt>
                <c:pt idx="10">
                  <c:v>45</c:v>
                </c:pt>
              </c:numCache>
            </c:numRef>
          </c:val>
        </c:ser>
        <c:ser>
          <c:idx val="1"/>
          <c:order val="1"/>
          <c:tx>
            <c:strRef>
              <c:f>[1]Analysis!$P$13</c:f>
              <c:strCache>
                <c:ptCount val="1"/>
                <c:pt idx="0">
                  <c:v>2Q Box</c:v>
                </c:pt>
              </c:strCache>
            </c:strRef>
          </c:tx>
          <c:spPr>
            <a:solidFill>
              <a:schemeClr val="accent1">
                <a:lumMod val="60000"/>
                <a:lumOff val="40000"/>
              </a:schemeClr>
            </a:solidFill>
            <a:ln w="12700">
              <a:solidFill>
                <a:schemeClr val="accent1">
                  <a:lumMod val="75000"/>
                </a:schemeClr>
              </a:solidFill>
              <a:prstDash val="solid"/>
            </a:ln>
          </c:spPr>
          <c:invertIfNegative val="0"/>
          <c:cat>
            <c:strRef>
              <c:f>[1]Analysis!$R$3:$AB$3</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[1]Analysis!$R$13:$AB$13</c:f>
              <c:numCache>
                <c:formatCode>General</c:formatCode>
                <c:ptCount val="11"/>
                <c:pt idx="0">
                  <c:v>40.5</c:v>
                </c:pt>
                <c:pt idx="1">
                  <c:v>18</c:v>
                </c:pt>
                <c:pt idx="2">
                  <c:v>28</c:v>
                </c:pt>
                <c:pt idx="3">
                  <c:v>31</c:v>
                </c:pt>
                <c:pt idx="4">
                  <c:v>23</c:v>
                </c:pt>
                <c:pt idx="5">
                  <c:v>25</c:v>
                </c:pt>
                <c:pt idx="6">
                  <c:v>33</c:v>
                </c:pt>
                <c:pt idx="7">
                  <c:v>45</c:v>
                </c:pt>
                <c:pt idx="8">
                  <c:v>61</c:v>
                </c:pt>
                <c:pt idx="9">
                  <c:v>28</c:v>
                </c:pt>
                <c:pt idx="10">
                  <c:v>11</c:v>
                </c:pt>
              </c:numCache>
            </c:numRef>
          </c:val>
        </c:ser>
        <c:ser>
          <c:idx val="2"/>
          <c:order val="2"/>
          <c:tx>
            <c:strRef>
              <c:f>[1]Analysis!$P$14</c:f>
              <c:strCache>
                <c:ptCount val="1"/>
                <c:pt idx="0">
                  <c:v>3Q Box</c:v>
                </c:pt>
              </c:strCache>
            </c:strRef>
          </c:tx>
          <c:spPr>
            <a:solidFill>
              <a:schemeClr val="accent1">
                <a:lumMod val="60000"/>
                <a:lumOff val="40000"/>
              </a:schemeClr>
            </a:solidFill>
            <a:ln w="12700">
              <a:solidFill>
                <a:schemeClr val="accent1">
                  <a:lumMod val="75000"/>
                </a:schemeClr>
              </a:solidFill>
              <a:prstDash val="solid"/>
            </a:ln>
          </c:spPr>
          <c:invertIfNegative val="0"/>
          <c:cat>
            <c:strRef>
              <c:f>[1]Analysis!$R$3:$AB$3</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[1]Analysis!$R$14:$AB$14</c:f>
              <c:numCache>
                <c:formatCode>General</c:formatCode>
                <c:ptCount val="11"/>
                <c:pt idx="0">
                  <c:v>86.25</c:v>
                </c:pt>
                <c:pt idx="1">
                  <c:v>28</c:v>
                </c:pt>
                <c:pt idx="2">
                  <c:v>32</c:v>
                </c:pt>
                <c:pt idx="3">
                  <c:v>28</c:v>
                </c:pt>
                <c:pt idx="4">
                  <c:v>33</c:v>
                </c:pt>
                <c:pt idx="5">
                  <c:v>38</c:v>
                </c:pt>
                <c:pt idx="6">
                  <c:v>41</c:v>
                </c:pt>
                <c:pt idx="7">
                  <c:v>39</c:v>
                </c:pt>
                <c:pt idx="8">
                  <c:v>80</c:v>
                </c:pt>
                <c:pt idx="9">
                  <c:v>40</c:v>
                </c:pt>
                <c:pt idx="10">
                  <c:v>24</c:v>
                </c:pt>
              </c:numCache>
            </c:numRef>
          </c:val>
        </c:ser>
        <c:dLbls>
          <c:showLegendKey val="0"/>
          <c:showVal val="0"/>
          <c:showCatName val="0"/>
          <c:showSerName val="0"/>
          <c:showPercent val="0"/>
          <c:showBubbleSize val="0"/>
        </c:dLbls>
        <c:gapWidth val="150"/>
        <c:overlap val="100"/>
        <c:axId val="66334720"/>
        <c:axId val="66337024"/>
      </c:barChart>
      <c:lineChart>
        <c:grouping val="standard"/>
        <c:varyColors val="0"/>
        <c:ser>
          <c:idx val="3"/>
          <c:order val="3"/>
          <c:tx>
            <c:v>Median</c:v>
          </c:tx>
          <c:spPr>
            <a:ln w="28575">
              <a:noFill/>
            </a:ln>
          </c:spPr>
          <c:marker>
            <c:symbol val="dash"/>
            <c:size val="8"/>
            <c:spPr>
              <a:solidFill>
                <a:schemeClr val="accent1">
                  <a:lumMod val="75000"/>
                </a:schemeClr>
              </a:solidFill>
              <a:ln>
                <a:solidFill>
                  <a:schemeClr val="accent1">
                    <a:lumMod val="75000"/>
                  </a:schemeClr>
                </a:solidFill>
                <a:prstDash val="solid"/>
              </a:ln>
            </c:spPr>
          </c:marker>
          <c:cat>
            <c:strRef>
              <c:f>[1]Analysis!$R$3:$AA$3</c:f>
              <c:strCache>
                <c:ptCount val="10"/>
                <c:pt idx="0">
                  <c:v>2005/06</c:v>
                </c:pt>
                <c:pt idx="1">
                  <c:v>2006/07</c:v>
                </c:pt>
                <c:pt idx="2">
                  <c:v>2007/08</c:v>
                </c:pt>
                <c:pt idx="3">
                  <c:v>2008/09</c:v>
                </c:pt>
                <c:pt idx="4">
                  <c:v>2009/10</c:v>
                </c:pt>
                <c:pt idx="5">
                  <c:v>2010/11</c:v>
                </c:pt>
                <c:pt idx="6">
                  <c:v>2011/12</c:v>
                </c:pt>
                <c:pt idx="7">
                  <c:v>2012/13</c:v>
                </c:pt>
                <c:pt idx="8">
                  <c:v>2013/14</c:v>
                </c:pt>
                <c:pt idx="9">
                  <c:v>2014/15</c:v>
                </c:pt>
              </c:strCache>
            </c:strRef>
          </c:cat>
          <c:val>
            <c:numRef>
              <c:f>[1]Analysis!$R$9:$AB$9</c:f>
              <c:numCache>
                <c:formatCode>General</c:formatCode>
                <c:ptCount val="11"/>
                <c:pt idx="0">
                  <c:v>65.5</c:v>
                </c:pt>
                <c:pt idx="1">
                  <c:v>40</c:v>
                </c:pt>
                <c:pt idx="2">
                  <c:v>62</c:v>
                </c:pt>
                <c:pt idx="3">
                  <c:v>55</c:v>
                </c:pt>
                <c:pt idx="4">
                  <c:v>73</c:v>
                </c:pt>
                <c:pt idx="5">
                  <c:v>79</c:v>
                </c:pt>
                <c:pt idx="6">
                  <c:v>93</c:v>
                </c:pt>
                <c:pt idx="7">
                  <c:v>138</c:v>
                </c:pt>
                <c:pt idx="8">
                  <c:v>92</c:v>
                </c:pt>
                <c:pt idx="9">
                  <c:v>59</c:v>
                </c:pt>
                <c:pt idx="10">
                  <c:v>56</c:v>
                </c:pt>
              </c:numCache>
            </c:numRef>
          </c:val>
          <c:smooth val="0"/>
        </c:ser>
        <c:dLbls>
          <c:showLegendKey val="0"/>
          <c:showVal val="0"/>
          <c:showCatName val="0"/>
          <c:showSerName val="0"/>
          <c:showPercent val="0"/>
          <c:showBubbleSize val="0"/>
        </c:dLbls>
        <c:marker val="1"/>
        <c:smooth val="0"/>
        <c:axId val="66334720"/>
        <c:axId val="66337024"/>
      </c:lineChart>
      <c:catAx>
        <c:axId val="66334720"/>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Financial Year</a:t>
                </a:r>
              </a:p>
            </c:rich>
          </c:tx>
          <c:layout>
            <c:manualLayout>
              <c:xMode val="edge"/>
              <c:yMode val="edge"/>
              <c:x val="0.44090404834612423"/>
              <c:y val="0.9180258213671270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337024"/>
        <c:crosses val="autoZero"/>
        <c:auto val="1"/>
        <c:lblAlgn val="ctr"/>
        <c:lblOffset val="100"/>
        <c:tickLblSkip val="1"/>
        <c:tickMarkSkip val="1"/>
        <c:noMultiLvlLbl val="0"/>
      </c:catAx>
      <c:valAx>
        <c:axId val="66337024"/>
        <c:scaling>
          <c:orientation val="minMax"/>
          <c:max val="500"/>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Working days</a:t>
                </a:r>
              </a:p>
            </c:rich>
          </c:tx>
          <c:layout>
            <c:manualLayout>
              <c:xMode val="edge"/>
              <c:yMode val="edge"/>
              <c:x val="2.2253832093179771E-2"/>
              <c:y val="0.3667547326057257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334720"/>
        <c:crosses val="autoZero"/>
        <c:crossBetween val="between"/>
      </c:valAx>
      <c:spPr>
        <a:solidFill>
          <a:srgbClr val="FFFFFF"/>
        </a:solidFill>
        <a:ln w="12700">
          <a:solidFill>
            <a:srgbClr val="808080"/>
          </a:solidFill>
          <a:prstDash val="solid"/>
        </a:ln>
      </c:spPr>
    </c:plotArea>
    <c:legend>
      <c:legendPos val="r"/>
      <c:legendEntry>
        <c:idx val="0"/>
        <c:delete val="1"/>
      </c:legendEntry>
      <c:legendEntry>
        <c:idx val="1"/>
        <c:delete val="1"/>
      </c:legendEntry>
      <c:legendEntry>
        <c:idx val="2"/>
        <c:delete val="1"/>
      </c:legendEntry>
      <c:layout>
        <c:manualLayout>
          <c:xMode val="edge"/>
          <c:yMode val="edge"/>
          <c:x val="0.91657970933784183"/>
          <c:y val="0.43509412377449447"/>
          <c:w val="7.2324954302834255E-2"/>
          <c:h val="4.5559594112512508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406192878542818E-2"/>
          <c:y val="5.6949492640640635E-2"/>
          <c:w val="0.81087400689523792"/>
          <c:h val="0.79957087667459459"/>
        </c:manualLayout>
      </c:layout>
      <c:barChart>
        <c:barDir val="col"/>
        <c:grouping val="stacked"/>
        <c:varyColors val="0"/>
        <c:ser>
          <c:idx val="0"/>
          <c:order val="0"/>
          <c:tx>
            <c:strRef>
              <c:f>[2]Analysis!$P$12</c:f>
              <c:strCache>
                <c:ptCount val="1"/>
                <c:pt idx="0">
                  <c:v>Bottom</c:v>
                </c:pt>
              </c:strCache>
            </c:strRef>
          </c:tx>
          <c:spPr>
            <a:noFill/>
            <a:ln w="25400">
              <a:noFill/>
            </a:ln>
          </c:spPr>
          <c:invertIfNegative val="0"/>
          <c:cat>
            <c:strRef>
              <c:f>[2]Analysis!$R$3:$AB$3</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[2]Analysis!$R$12:$AB$12</c:f>
              <c:numCache>
                <c:formatCode>General</c:formatCode>
                <c:ptCount val="11"/>
                <c:pt idx="0">
                  <c:v>13</c:v>
                </c:pt>
                <c:pt idx="1">
                  <c:v>28</c:v>
                </c:pt>
                <c:pt idx="2">
                  <c:v>32</c:v>
                </c:pt>
                <c:pt idx="3">
                  <c:v>23.5</c:v>
                </c:pt>
                <c:pt idx="4">
                  <c:v>32</c:v>
                </c:pt>
                <c:pt idx="5">
                  <c:v>34</c:v>
                </c:pt>
                <c:pt idx="6">
                  <c:v>25</c:v>
                </c:pt>
                <c:pt idx="7">
                  <c:v>20</c:v>
                </c:pt>
                <c:pt idx="8">
                  <c:v>45.25</c:v>
                </c:pt>
                <c:pt idx="9">
                  <c:v>35.25</c:v>
                </c:pt>
                <c:pt idx="10">
                  <c:v>68.5</c:v>
                </c:pt>
              </c:numCache>
            </c:numRef>
          </c:val>
        </c:ser>
        <c:ser>
          <c:idx val="1"/>
          <c:order val="1"/>
          <c:tx>
            <c:strRef>
              <c:f>[2]Analysis!$P$13</c:f>
              <c:strCache>
                <c:ptCount val="1"/>
                <c:pt idx="0">
                  <c:v>2Q Box</c:v>
                </c:pt>
              </c:strCache>
            </c:strRef>
          </c:tx>
          <c:spPr>
            <a:solidFill>
              <a:schemeClr val="accent1">
                <a:lumMod val="60000"/>
                <a:lumOff val="40000"/>
              </a:schemeClr>
            </a:solidFill>
            <a:ln w="12700">
              <a:solidFill>
                <a:schemeClr val="accent1">
                  <a:lumMod val="75000"/>
                </a:schemeClr>
              </a:solidFill>
              <a:prstDash val="solid"/>
            </a:ln>
          </c:spPr>
          <c:invertIfNegative val="0"/>
          <c:cat>
            <c:strRef>
              <c:f>[2]Analysis!$R$3:$AB$3</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[2]Analysis!$R$13:$AB$13</c:f>
              <c:numCache>
                <c:formatCode>General</c:formatCode>
                <c:ptCount val="11"/>
                <c:pt idx="0">
                  <c:v>5</c:v>
                </c:pt>
                <c:pt idx="1">
                  <c:v>23</c:v>
                </c:pt>
                <c:pt idx="2">
                  <c:v>26</c:v>
                </c:pt>
                <c:pt idx="3">
                  <c:v>15.5</c:v>
                </c:pt>
                <c:pt idx="4">
                  <c:v>15</c:v>
                </c:pt>
                <c:pt idx="5">
                  <c:v>16</c:v>
                </c:pt>
                <c:pt idx="6">
                  <c:v>32.5</c:v>
                </c:pt>
                <c:pt idx="7">
                  <c:v>29.5</c:v>
                </c:pt>
                <c:pt idx="8">
                  <c:v>48.75</c:v>
                </c:pt>
                <c:pt idx="9">
                  <c:v>42.75</c:v>
                </c:pt>
                <c:pt idx="10">
                  <c:v>48.5</c:v>
                </c:pt>
              </c:numCache>
            </c:numRef>
          </c:val>
        </c:ser>
        <c:ser>
          <c:idx val="2"/>
          <c:order val="2"/>
          <c:tx>
            <c:strRef>
              <c:f>[2]Analysis!$P$14</c:f>
              <c:strCache>
                <c:ptCount val="1"/>
                <c:pt idx="0">
                  <c:v>3Q Box</c:v>
                </c:pt>
              </c:strCache>
            </c:strRef>
          </c:tx>
          <c:spPr>
            <a:solidFill>
              <a:schemeClr val="accent1">
                <a:lumMod val="60000"/>
                <a:lumOff val="40000"/>
              </a:schemeClr>
            </a:solidFill>
            <a:ln w="12700">
              <a:solidFill>
                <a:schemeClr val="accent1">
                  <a:lumMod val="75000"/>
                </a:schemeClr>
              </a:solidFill>
              <a:prstDash val="solid"/>
            </a:ln>
          </c:spPr>
          <c:invertIfNegative val="0"/>
          <c:cat>
            <c:strRef>
              <c:f>[2]Analysis!$R$3:$AB$3</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[2]Analysis!$R$14:$AB$14</c:f>
              <c:numCache>
                <c:formatCode>General</c:formatCode>
                <c:ptCount val="11"/>
                <c:pt idx="0">
                  <c:v>8.5</c:v>
                </c:pt>
                <c:pt idx="1">
                  <c:v>22.25</c:v>
                </c:pt>
                <c:pt idx="2">
                  <c:v>34</c:v>
                </c:pt>
                <c:pt idx="3">
                  <c:v>27</c:v>
                </c:pt>
                <c:pt idx="4">
                  <c:v>35.5</c:v>
                </c:pt>
                <c:pt idx="5">
                  <c:v>71</c:v>
                </c:pt>
                <c:pt idx="6">
                  <c:v>56.75</c:v>
                </c:pt>
                <c:pt idx="7">
                  <c:v>96.5</c:v>
                </c:pt>
                <c:pt idx="8">
                  <c:v>94</c:v>
                </c:pt>
                <c:pt idx="9">
                  <c:v>115.75</c:v>
                </c:pt>
                <c:pt idx="10">
                  <c:v>133</c:v>
                </c:pt>
              </c:numCache>
            </c:numRef>
          </c:val>
        </c:ser>
        <c:dLbls>
          <c:showLegendKey val="0"/>
          <c:showVal val="0"/>
          <c:showCatName val="0"/>
          <c:showSerName val="0"/>
          <c:showPercent val="0"/>
          <c:showBubbleSize val="0"/>
        </c:dLbls>
        <c:gapWidth val="150"/>
        <c:overlap val="100"/>
        <c:axId val="66406656"/>
        <c:axId val="66417408"/>
      </c:barChart>
      <c:lineChart>
        <c:grouping val="standard"/>
        <c:varyColors val="0"/>
        <c:ser>
          <c:idx val="3"/>
          <c:order val="3"/>
          <c:tx>
            <c:v>Median</c:v>
          </c:tx>
          <c:spPr>
            <a:ln w="28575">
              <a:noFill/>
            </a:ln>
          </c:spPr>
          <c:marker>
            <c:symbol val="dash"/>
            <c:size val="8"/>
            <c:spPr>
              <a:solidFill>
                <a:schemeClr val="accent1">
                  <a:lumMod val="75000"/>
                </a:schemeClr>
              </a:solidFill>
              <a:ln>
                <a:solidFill>
                  <a:schemeClr val="accent1">
                    <a:lumMod val="75000"/>
                  </a:schemeClr>
                </a:solidFill>
                <a:prstDash val="solid"/>
              </a:ln>
            </c:spPr>
          </c:marker>
          <c:cat>
            <c:strRef>
              <c:f>[2]Analysis!$R$3:$AA$3</c:f>
              <c:strCache>
                <c:ptCount val="10"/>
                <c:pt idx="0">
                  <c:v>2005/06</c:v>
                </c:pt>
                <c:pt idx="1">
                  <c:v>2006/07</c:v>
                </c:pt>
                <c:pt idx="2">
                  <c:v>2007/08</c:v>
                </c:pt>
                <c:pt idx="3">
                  <c:v>2008/09</c:v>
                </c:pt>
                <c:pt idx="4">
                  <c:v>2009/10</c:v>
                </c:pt>
                <c:pt idx="5">
                  <c:v>2010/11</c:v>
                </c:pt>
                <c:pt idx="6">
                  <c:v>2011/12</c:v>
                </c:pt>
                <c:pt idx="7">
                  <c:v>2012/13</c:v>
                </c:pt>
                <c:pt idx="8">
                  <c:v>2013/14</c:v>
                </c:pt>
                <c:pt idx="9">
                  <c:v>2014/15</c:v>
                </c:pt>
              </c:strCache>
            </c:strRef>
          </c:cat>
          <c:val>
            <c:numRef>
              <c:f>[2]Analysis!$R$9:$AB$9</c:f>
              <c:numCache>
                <c:formatCode>General</c:formatCode>
                <c:ptCount val="11"/>
                <c:pt idx="0">
                  <c:v>18</c:v>
                </c:pt>
                <c:pt idx="1">
                  <c:v>51</c:v>
                </c:pt>
                <c:pt idx="2">
                  <c:v>58</c:v>
                </c:pt>
                <c:pt idx="3">
                  <c:v>39</c:v>
                </c:pt>
                <c:pt idx="4">
                  <c:v>47</c:v>
                </c:pt>
                <c:pt idx="5">
                  <c:v>50</c:v>
                </c:pt>
                <c:pt idx="6">
                  <c:v>57.5</c:v>
                </c:pt>
                <c:pt idx="7">
                  <c:v>49.5</c:v>
                </c:pt>
                <c:pt idx="8">
                  <c:v>94</c:v>
                </c:pt>
                <c:pt idx="9">
                  <c:v>78</c:v>
                </c:pt>
                <c:pt idx="10">
                  <c:v>117</c:v>
                </c:pt>
              </c:numCache>
            </c:numRef>
          </c:val>
          <c:smooth val="0"/>
        </c:ser>
        <c:dLbls>
          <c:showLegendKey val="0"/>
          <c:showVal val="0"/>
          <c:showCatName val="0"/>
          <c:showSerName val="0"/>
          <c:showPercent val="0"/>
          <c:showBubbleSize val="0"/>
        </c:dLbls>
        <c:marker val="1"/>
        <c:smooth val="0"/>
        <c:axId val="66406656"/>
        <c:axId val="66417408"/>
      </c:lineChart>
      <c:catAx>
        <c:axId val="66406656"/>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Financial Year</a:t>
                </a:r>
              </a:p>
            </c:rich>
          </c:tx>
          <c:layout>
            <c:manualLayout>
              <c:xMode val="edge"/>
              <c:yMode val="edge"/>
              <c:x val="0.44090404834612423"/>
              <c:y val="0.9180258213671270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17408"/>
        <c:crosses val="autoZero"/>
        <c:auto val="1"/>
        <c:lblAlgn val="ctr"/>
        <c:lblOffset val="100"/>
        <c:tickLblSkip val="1"/>
        <c:tickMarkSkip val="1"/>
        <c:noMultiLvlLbl val="0"/>
      </c:catAx>
      <c:valAx>
        <c:axId val="66417408"/>
        <c:scaling>
          <c:orientation val="minMax"/>
          <c:max val="500"/>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Working days</a:t>
                </a:r>
              </a:p>
            </c:rich>
          </c:tx>
          <c:layout>
            <c:manualLayout>
              <c:xMode val="edge"/>
              <c:yMode val="edge"/>
              <c:x val="2.2253832093179771E-2"/>
              <c:y val="0.3667547326057257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406656"/>
        <c:crosses val="autoZero"/>
        <c:crossBetween val="between"/>
      </c:valAx>
      <c:spPr>
        <a:solidFill>
          <a:srgbClr val="FFFFFF"/>
        </a:solidFill>
        <a:ln w="12700">
          <a:solidFill>
            <a:srgbClr val="808080"/>
          </a:solidFill>
          <a:prstDash val="solid"/>
        </a:ln>
      </c:spPr>
    </c:plotArea>
    <c:legend>
      <c:legendPos val="r"/>
      <c:legendEntry>
        <c:idx val="0"/>
        <c:delete val="1"/>
      </c:legendEntry>
      <c:legendEntry>
        <c:idx val="1"/>
        <c:delete val="1"/>
      </c:legendEntry>
      <c:legendEntry>
        <c:idx val="2"/>
        <c:delete val="1"/>
      </c:legendEntry>
      <c:layout>
        <c:manualLayout>
          <c:xMode val="edge"/>
          <c:yMode val="edge"/>
          <c:x val="0.91657970933784183"/>
          <c:y val="0.43509412377449447"/>
          <c:w val="7.2324954302834255E-2"/>
          <c:h val="4.5559594112512508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406192878542818E-2"/>
          <c:y val="5.6949492640640635E-2"/>
          <c:w val="0.81087400689523792"/>
          <c:h val="0.79957087667459459"/>
        </c:manualLayout>
      </c:layout>
      <c:barChart>
        <c:barDir val="col"/>
        <c:grouping val="stacked"/>
        <c:varyColors val="0"/>
        <c:ser>
          <c:idx val="0"/>
          <c:order val="0"/>
          <c:tx>
            <c:strRef>
              <c:f>[3]Analysis!$O$12</c:f>
              <c:strCache>
                <c:ptCount val="1"/>
                <c:pt idx="0">
                  <c:v>Bottom</c:v>
                </c:pt>
              </c:strCache>
            </c:strRef>
          </c:tx>
          <c:spPr>
            <a:noFill/>
            <a:ln w="25400">
              <a:noFill/>
            </a:ln>
          </c:spPr>
          <c:invertIfNegative val="0"/>
          <c:cat>
            <c:strRef>
              <c:f>[3]Analysis!$Q$3:$Z$3</c:f>
              <c:strCache>
                <c:ptCount val="10"/>
                <c:pt idx="0">
                  <c:v>2006/07</c:v>
                </c:pt>
                <c:pt idx="1">
                  <c:v>2007/08</c:v>
                </c:pt>
                <c:pt idx="2">
                  <c:v>2008/09</c:v>
                </c:pt>
                <c:pt idx="3">
                  <c:v>2009/10</c:v>
                </c:pt>
                <c:pt idx="4">
                  <c:v>2010/11</c:v>
                </c:pt>
                <c:pt idx="5">
                  <c:v>2011/12</c:v>
                </c:pt>
                <c:pt idx="6">
                  <c:v>2012/13</c:v>
                </c:pt>
                <c:pt idx="7">
                  <c:v>2013/14</c:v>
                </c:pt>
                <c:pt idx="8">
                  <c:v>2014/15</c:v>
                </c:pt>
                <c:pt idx="9">
                  <c:v>2015/16</c:v>
                </c:pt>
              </c:strCache>
            </c:strRef>
          </c:cat>
          <c:val>
            <c:numRef>
              <c:f>[3]Analysis!$Q$12:$Z$12</c:f>
              <c:numCache>
                <c:formatCode>General</c:formatCode>
                <c:ptCount val="10"/>
                <c:pt idx="0">
                  <c:v>7</c:v>
                </c:pt>
                <c:pt idx="1">
                  <c:v>6</c:v>
                </c:pt>
                <c:pt idx="2">
                  <c:v>4</c:v>
                </c:pt>
                <c:pt idx="3">
                  <c:v>25</c:v>
                </c:pt>
                <c:pt idx="4">
                  <c:v>10</c:v>
                </c:pt>
                <c:pt idx="5">
                  <c:v>11</c:v>
                </c:pt>
                <c:pt idx="6">
                  <c:v>23</c:v>
                </c:pt>
                <c:pt idx="7">
                  <c:v>11</c:v>
                </c:pt>
                <c:pt idx="8">
                  <c:v>21</c:v>
                </c:pt>
                <c:pt idx="9">
                  <c:v>46.5</c:v>
                </c:pt>
              </c:numCache>
            </c:numRef>
          </c:val>
        </c:ser>
        <c:ser>
          <c:idx val="1"/>
          <c:order val="1"/>
          <c:tx>
            <c:strRef>
              <c:f>[3]Analysis!$O$13</c:f>
              <c:strCache>
                <c:ptCount val="1"/>
                <c:pt idx="0">
                  <c:v>2Q Box</c:v>
                </c:pt>
              </c:strCache>
            </c:strRef>
          </c:tx>
          <c:spPr>
            <a:solidFill>
              <a:schemeClr val="accent1">
                <a:lumMod val="60000"/>
                <a:lumOff val="40000"/>
              </a:schemeClr>
            </a:solidFill>
            <a:ln w="12700">
              <a:solidFill>
                <a:schemeClr val="accent1">
                  <a:lumMod val="75000"/>
                </a:schemeClr>
              </a:solidFill>
              <a:prstDash val="solid"/>
            </a:ln>
          </c:spPr>
          <c:invertIfNegative val="0"/>
          <c:cat>
            <c:strRef>
              <c:f>[3]Analysis!$Q$3:$Z$3</c:f>
              <c:strCache>
                <c:ptCount val="10"/>
                <c:pt idx="0">
                  <c:v>2006/07</c:v>
                </c:pt>
                <c:pt idx="1">
                  <c:v>2007/08</c:v>
                </c:pt>
                <c:pt idx="2">
                  <c:v>2008/09</c:v>
                </c:pt>
                <c:pt idx="3">
                  <c:v>2009/10</c:v>
                </c:pt>
                <c:pt idx="4">
                  <c:v>2010/11</c:v>
                </c:pt>
                <c:pt idx="5">
                  <c:v>2011/12</c:v>
                </c:pt>
                <c:pt idx="6">
                  <c:v>2012/13</c:v>
                </c:pt>
                <c:pt idx="7">
                  <c:v>2013/14</c:v>
                </c:pt>
                <c:pt idx="8">
                  <c:v>2014/15</c:v>
                </c:pt>
                <c:pt idx="9">
                  <c:v>2015/16</c:v>
                </c:pt>
              </c:strCache>
            </c:strRef>
          </c:cat>
          <c:val>
            <c:numRef>
              <c:f>[3]Analysis!$Q$13:$Z$13</c:f>
              <c:numCache>
                <c:formatCode>General</c:formatCode>
                <c:ptCount val="10"/>
                <c:pt idx="0">
                  <c:v>8</c:v>
                </c:pt>
                <c:pt idx="1">
                  <c:v>9</c:v>
                </c:pt>
                <c:pt idx="2">
                  <c:v>12</c:v>
                </c:pt>
                <c:pt idx="3">
                  <c:v>38</c:v>
                </c:pt>
                <c:pt idx="4">
                  <c:v>50</c:v>
                </c:pt>
                <c:pt idx="5">
                  <c:v>32</c:v>
                </c:pt>
                <c:pt idx="6">
                  <c:v>49</c:v>
                </c:pt>
                <c:pt idx="7">
                  <c:v>15</c:v>
                </c:pt>
                <c:pt idx="8">
                  <c:v>31</c:v>
                </c:pt>
                <c:pt idx="9">
                  <c:v>40.5</c:v>
                </c:pt>
              </c:numCache>
            </c:numRef>
          </c:val>
        </c:ser>
        <c:ser>
          <c:idx val="2"/>
          <c:order val="2"/>
          <c:tx>
            <c:strRef>
              <c:f>[3]Analysis!$O$14</c:f>
              <c:strCache>
                <c:ptCount val="1"/>
                <c:pt idx="0">
                  <c:v>3Q Box</c:v>
                </c:pt>
              </c:strCache>
            </c:strRef>
          </c:tx>
          <c:spPr>
            <a:solidFill>
              <a:schemeClr val="accent1">
                <a:lumMod val="60000"/>
                <a:lumOff val="40000"/>
              </a:schemeClr>
            </a:solidFill>
            <a:ln w="12700">
              <a:solidFill>
                <a:schemeClr val="accent1">
                  <a:lumMod val="75000"/>
                </a:schemeClr>
              </a:solidFill>
              <a:prstDash val="solid"/>
            </a:ln>
          </c:spPr>
          <c:invertIfNegative val="0"/>
          <c:cat>
            <c:strRef>
              <c:f>[3]Analysis!$Q$3:$Z$3</c:f>
              <c:strCache>
                <c:ptCount val="10"/>
                <c:pt idx="0">
                  <c:v>2006/07</c:v>
                </c:pt>
                <c:pt idx="1">
                  <c:v>2007/08</c:v>
                </c:pt>
                <c:pt idx="2">
                  <c:v>2008/09</c:v>
                </c:pt>
                <c:pt idx="3">
                  <c:v>2009/10</c:v>
                </c:pt>
                <c:pt idx="4">
                  <c:v>2010/11</c:v>
                </c:pt>
                <c:pt idx="5">
                  <c:v>2011/12</c:v>
                </c:pt>
                <c:pt idx="6">
                  <c:v>2012/13</c:v>
                </c:pt>
                <c:pt idx="7">
                  <c:v>2013/14</c:v>
                </c:pt>
                <c:pt idx="8">
                  <c:v>2014/15</c:v>
                </c:pt>
                <c:pt idx="9">
                  <c:v>2015/16</c:v>
                </c:pt>
              </c:strCache>
            </c:strRef>
          </c:cat>
          <c:val>
            <c:numRef>
              <c:f>[3]Analysis!$Q$14:$Z$14</c:f>
              <c:numCache>
                <c:formatCode>General</c:formatCode>
                <c:ptCount val="10"/>
                <c:pt idx="0">
                  <c:v>17</c:v>
                </c:pt>
                <c:pt idx="1">
                  <c:v>29</c:v>
                </c:pt>
                <c:pt idx="2">
                  <c:v>22</c:v>
                </c:pt>
                <c:pt idx="3">
                  <c:v>37</c:v>
                </c:pt>
                <c:pt idx="4">
                  <c:v>64</c:v>
                </c:pt>
                <c:pt idx="5">
                  <c:v>60</c:v>
                </c:pt>
                <c:pt idx="6">
                  <c:v>44</c:v>
                </c:pt>
                <c:pt idx="7">
                  <c:v>34</c:v>
                </c:pt>
                <c:pt idx="8">
                  <c:v>55</c:v>
                </c:pt>
                <c:pt idx="9">
                  <c:v>43</c:v>
                </c:pt>
              </c:numCache>
            </c:numRef>
          </c:val>
        </c:ser>
        <c:dLbls>
          <c:showLegendKey val="0"/>
          <c:showVal val="0"/>
          <c:showCatName val="0"/>
          <c:showSerName val="0"/>
          <c:showPercent val="0"/>
          <c:showBubbleSize val="0"/>
        </c:dLbls>
        <c:gapWidth val="150"/>
        <c:overlap val="100"/>
        <c:axId val="131842816"/>
        <c:axId val="131845120"/>
      </c:barChart>
      <c:lineChart>
        <c:grouping val="standard"/>
        <c:varyColors val="0"/>
        <c:ser>
          <c:idx val="3"/>
          <c:order val="3"/>
          <c:tx>
            <c:v>Median</c:v>
          </c:tx>
          <c:spPr>
            <a:ln w="28575">
              <a:noFill/>
            </a:ln>
          </c:spPr>
          <c:marker>
            <c:symbol val="dash"/>
            <c:size val="8"/>
            <c:spPr>
              <a:solidFill>
                <a:schemeClr val="accent1">
                  <a:lumMod val="75000"/>
                </a:schemeClr>
              </a:solidFill>
              <a:ln>
                <a:solidFill>
                  <a:schemeClr val="accent1">
                    <a:lumMod val="75000"/>
                  </a:schemeClr>
                </a:solidFill>
                <a:prstDash val="solid"/>
              </a:ln>
            </c:spPr>
          </c:marker>
          <c:cat>
            <c:strRef>
              <c:f>[3]Analysis!$Q$3:$Z$3</c:f>
              <c:strCache>
                <c:ptCount val="10"/>
                <c:pt idx="0">
                  <c:v>2006/07</c:v>
                </c:pt>
                <c:pt idx="1">
                  <c:v>2007/08</c:v>
                </c:pt>
                <c:pt idx="2">
                  <c:v>2008/09</c:v>
                </c:pt>
                <c:pt idx="3">
                  <c:v>2009/10</c:v>
                </c:pt>
                <c:pt idx="4">
                  <c:v>2010/11</c:v>
                </c:pt>
                <c:pt idx="5">
                  <c:v>2011/12</c:v>
                </c:pt>
                <c:pt idx="6">
                  <c:v>2012/13</c:v>
                </c:pt>
                <c:pt idx="7">
                  <c:v>2013/14</c:v>
                </c:pt>
                <c:pt idx="8">
                  <c:v>2014/15</c:v>
                </c:pt>
                <c:pt idx="9">
                  <c:v>2015/16</c:v>
                </c:pt>
              </c:strCache>
            </c:strRef>
          </c:cat>
          <c:val>
            <c:numRef>
              <c:f>[3]Analysis!$Q$9:$Z$9</c:f>
              <c:numCache>
                <c:formatCode>General</c:formatCode>
                <c:ptCount val="10"/>
                <c:pt idx="0">
                  <c:v>15</c:v>
                </c:pt>
                <c:pt idx="1">
                  <c:v>15</c:v>
                </c:pt>
                <c:pt idx="2">
                  <c:v>16</c:v>
                </c:pt>
                <c:pt idx="3">
                  <c:v>63</c:v>
                </c:pt>
                <c:pt idx="4">
                  <c:v>60</c:v>
                </c:pt>
                <c:pt idx="5">
                  <c:v>43</c:v>
                </c:pt>
                <c:pt idx="6">
                  <c:v>72</c:v>
                </c:pt>
                <c:pt idx="7">
                  <c:v>26</c:v>
                </c:pt>
                <c:pt idx="8">
                  <c:v>52</c:v>
                </c:pt>
                <c:pt idx="9">
                  <c:v>87</c:v>
                </c:pt>
              </c:numCache>
            </c:numRef>
          </c:val>
          <c:smooth val="0"/>
        </c:ser>
        <c:dLbls>
          <c:showLegendKey val="0"/>
          <c:showVal val="0"/>
          <c:showCatName val="0"/>
          <c:showSerName val="0"/>
          <c:showPercent val="0"/>
          <c:showBubbleSize val="0"/>
        </c:dLbls>
        <c:marker val="1"/>
        <c:smooth val="0"/>
        <c:axId val="131842816"/>
        <c:axId val="131845120"/>
      </c:lineChart>
      <c:catAx>
        <c:axId val="131842816"/>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Financial Year</a:t>
                </a:r>
              </a:p>
            </c:rich>
          </c:tx>
          <c:layout>
            <c:manualLayout>
              <c:xMode val="edge"/>
              <c:yMode val="edge"/>
              <c:x val="0.44090404834612423"/>
              <c:y val="0.9180258213671270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1845120"/>
        <c:crosses val="autoZero"/>
        <c:auto val="1"/>
        <c:lblAlgn val="ctr"/>
        <c:lblOffset val="100"/>
        <c:tickLblSkip val="1"/>
        <c:tickMarkSkip val="1"/>
        <c:noMultiLvlLbl val="0"/>
      </c:catAx>
      <c:valAx>
        <c:axId val="131845120"/>
        <c:scaling>
          <c:orientation val="minMax"/>
          <c:max val="500"/>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Working days</a:t>
                </a:r>
              </a:p>
            </c:rich>
          </c:tx>
          <c:layout>
            <c:manualLayout>
              <c:xMode val="edge"/>
              <c:yMode val="edge"/>
              <c:x val="2.2253832093179771E-2"/>
              <c:y val="0.3667547326057257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1842816"/>
        <c:crosses val="autoZero"/>
        <c:crossBetween val="between"/>
      </c:valAx>
      <c:spPr>
        <a:solidFill>
          <a:srgbClr val="FFFFFF"/>
        </a:solidFill>
        <a:ln w="12700">
          <a:solidFill>
            <a:srgbClr val="808080"/>
          </a:solidFill>
          <a:prstDash val="solid"/>
        </a:ln>
      </c:spPr>
    </c:plotArea>
    <c:legend>
      <c:legendPos val="r"/>
      <c:legendEntry>
        <c:idx val="0"/>
        <c:delete val="1"/>
      </c:legendEntry>
      <c:legendEntry>
        <c:idx val="1"/>
        <c:delete val="1"/>
      </c:legendEntry>
      <c:legendEntry>
        <c:idx val="2"/>
        <c:delete val="1"/>
      </c:legendEntry>
      <c:layout>
        <c:manualLayout>
          <c:xMode val="edge"/>
          <c:yMode val="edge"/>
          <c:x val="0.91657970933784183"/>
          <c:y val="0.43509412377449447"/>
          <c:w val="7.2324954302834255E-2"/>
          <c:h val="4.5559594112512508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406192878542818E-2"/>
          <c:y val="5.6949492640640635E-2"/>
          <c:w val="0.81087400689523792"/>
          <c:h val="0.79957087667459459"/>
        </c:manualLayout>
      </c:layout>
      <c:barChart>
        <c:barDir val="col"/>
        <c:grouping val="stacked"/>
        <c:varyColors val="0"/>
        <c:ser>
          <c:idx val="0"/>
          <c:order val="0"/>
          <c:tx>
            <c:strRef>
              <c:f>[4]Analysis!$O$12</c:f>
              <c:strCache>
                <c:ptCount val="1"/>
                <c:pt idx="0">
                  <c:v>Bottom</c:v>
                </c:pt>
              </c:strCache>
            </c:strRef>
          </c:tx>
          <c:spPr>
            <a:noFill/>
            <a:ln w="25400">
              <a:noFill/>
            </a:ln>
          </c:spPr>
          <c:invertIfNegative val="0"/>
          <c:cat>
            <c:strRef>
              <c:f>[4]Analysis!$Q$3:$Z$3</c:f>
              <c:strCache>
                <c:ptCount val="10"/>
                <c:pt idx="0">
                  <c:v>2006/07</c:v>
                </c:pt>
                <c:pt idx="1">
                  <c:v>2007/08</c:v>
                </c:pt>
                <c:pt idx="2">
                  <c:v>2008/09</c:v>
                </c:pt>
                <c:pt idx="3">
                  <c:v>2009/10</c:v>
                </c:pt>
                <c:pt idx="4">
                  <c:v>2010/11</c:v>
                </c:pt>
                <c:pt idx="5">
                  <c:v>2011/12</c:v>
                </c:pt>
                <c:pt idx="6">
                  <c:v>2012/13</c:v>
                </c:pt>
                <c:pt idx="7">
                  <c:v>2013/14</c:v>
                </c:pt>
                <c:pt idx="8">
                  <c:v>2014/15</c:v>
                </c:pt>
                <c:pt idx="9">
                  <c:v>2015/16</c:v>
                </c:pt>
              </c:strCache>
            </c:strRef>
          </c:cat>
          <c:val>
            <c:numRef>
              <c:f>[4]Analysis!$Q$12:$Z$12</c:f>
              <c:numCache>
                <c:formatCode>General</c:formatCode>
                <c:ptCount val="10"/>
                <c:pt idx="0">
                  <c:v>69.5</c:v>
                </c:pt>
                <c:pt idx="1">
                  <c:v>149.25</c:v>
                </c:pt>
                <c:pt idx="2">
                  <c:v>175.75</c:v>
                </c:pt>
                <c:pt idx="3">
                  <c:v>255.25</c:v>
                </c:pt>
                <c:pt idx="4">
                  <c:v>198</c:v>
                </c:pt>
                <c:pt idx="5">
                  <c:v>144</c:v>
                </c:pt>
                <c:pt idx="6">
                  <c:v>131.25</c:v>
                </c:pt>
                <c:pt idx="7">
                  <c:v>138</c:v>
                </c:pt>
                <c:pt idx="8">
                  <c:v>147</c:v>
                </c:pt>
                <c:pt idx="9">
                  <c:v>172.25</c:v>
                </c:pt>
              </c:numCache>
            </c:numRef>
          </c:val>
        </c:ser>
        <c:ser>
          <c:idx val="1"/>
          <c:order val="1"/>
          <c:tx>
            <c:strRef>
              <c:f>[4]Analysis!$O$13</c:f>
              <c:strCache>
                <c:ptCount val="1"/>
                <c:pt idx="0">
                  <c:v>2Q Box</c:v>
                </c:pt>
              </c:strCache>
            </c:strRef>
          </c:tx>
          <c:spPr>
            <a:solidFill>
              <a:schemeClr val="accent1">
                <a:lumMod val="60000"/>
                <a:lumOff val="40000"/>
              </a:schemeClr>
            </a:solidFill>
            <a:ln w="12700">
              <a:solidFill>
                <a:schemeClr val="accent1">
                  <a:lumMod val="75000"/>
                </a:schemeClr>
              </a:solidFill>
              <a:prstDash val="solid"/>
            </a:ln>
          </c:spPr>
          <c:invertIfNegative val="0"/>
          <c:cat>
            <c:strRef>
              <c:f>[4]Analysis!$Q$3:$Z$3</c:f>
              <c:strCache>
                <c:ptCount val="10"/>
                <c:pt idx="0">
                  <c:v>2006/07</c:v>
                </c:pt>
                <c:pt idx="1">
                  <c:v>2007/08</c:v>
                </c:pt>
                <c:pt idx="2">
                  <c:v>2008/09</c:v>
                </c:pt>
                <c:pt idx="3">
                  <c:v>2009/10</c:v>
                </c:pt>
                <c:pt idx="4">
                  <c:v>2010/11</c:v>
                </c:pt>
                <c:pt idx="5">
                  <c:v>2011/12</c:v>
                </c:pt>
                <c:pt idx="6">
                  <c:v>2012/13</c:v>
                </c:pt>
                <c:pt idx="7">
                  <c:v>2013/14</c:v>
                </c:pt>
                <c:pt idx="8">
                  <c:v>2014/15</c:v>
                </c:pt>
                <c:pt idx="9">
                  <c:v>2015/16</c:v>
                </c:pt>
              </c:strCache>
            </c:strRef>
          </c:cat>
          <c:val>
            <c:numRef>
              <c:f>[4]Analysis!$Q$13:$Z$13</c:f>
              <c:numCache>
                <c:formatCode>General</c:formatCode>
                <c:ptCount val="10"/>
                <c:pt idx="0">
                  <c:v>12.5</c:v>
                </c:pt>
                <c:pt idx="1">
                  <c:v>67.25</c:v>
                </c:pt>
                <c:pt idx="2">
                  <c:v>87.75</c:v>
                </c:pt>
                <c:pt idx="3">
                  <c:v>75.25</c:v>
                </c:pt>
                <c:pt idx="4">
                  <c:v>119</c:v>
                </c:pt>
                <c:pt idx="5">
                  <c:v>108</c:v>
                </c:pt>
                <c:pt idx="6">
                  <c:v>81.75</c:v>
                </c:pt>
                <c:pt idx="7">
                  <c:v>63</c:v>
                </c:pt>
                <c:pt idx="8">
                  <c:v>57</c:v>
                </c:pt>
                <c:pt idx="9">
                  <c:v>55.25</c:v>
                </c:pt>
              </c:numCache>
            </c:numRef>
          </c:val>
        </c:ser>
        <c:ser>
          <c:idx val="2"/>
          <c:order val="2"/>
          <c:tx>
            <c:strRef>
              <c:f>[4]Analysis!$O$14</c:f>
              <c:strCache>
                <c:ptCount val="1"/>
                <c:pt idx="0">
                  <c:v>3Q Box</c:v>
                </c:pt>
              </c:strCache>
            </c:strRef>
          </c:tx>
          <c:spPr>
            <a:solidFill>
              <a:schemeClr val="accent1">
                <a:lumMod val="60000"/>
                <a:lumOff val="40000"/>
              </a:schemeClr>
            </a:solidFill>
            <a:ln w="12700">
              <a:solidFill>
                <a:schemeClr val="accent1">
                  <a:lumMod val="75000"/>
                </a:schemeClr>
              </a:solidFill>
              <a:prstDash val="solid"/>
            </a:ln>
          </c:spPr>
          <c:invertIfNegative val="0"/>
          <c:cat>
            <c:strRef>
              <c:f>[4]Analysis!$Q$3:$Z$3</c:f>
              <c:strCache>
                <c:ptCount val="10"/>
                <c:pt idx="0">
                  <c:v>2006/07</c:v>
                </c:pt>
                <c:pt idx="1">
                  <c:v>2007/08</c:v>
                </c:pt>
                <c:pt idx="2">
                  <c:v>2008/09</c:v>
                </c:pt>
                <c:pt idx="3">
                  <c:v>2009/10</c:v>
                </c:pt>
                <c:pt idx="4">
                  <c:v>2010/11</c:v>
                </c:pt>
                <c:pt idx="5">
                  <c:v>2011/12</c:v>
                </c:pt>
                <c:pt idx="6">
                  <c:v>2012/13</c:v>
                </c:pt>
                <c:pt idx="7">
                  <c:v>2013/14</c:v>
                </c:pt>
                <c:pt idx="8">
                  <c:v>2014/15</c:v>
                </c:pt>
                <c:pt idx="9">
                  <c:v>2015/16</c:v>
                </c:pt>
              </c:strCache>
            </c:strRef>
          </c:cat>
          <c:val>
            <c:numRef>
              <c:f>[4]Analysis!$Q$14:$Z$14</c:f>
              <c:numCache>
                <c:formatCode>General</c:formatCode>
                <c:ptCount val="10"/>
                <c:pt idx="0">
                  <c:v>34.5</c:v>
                </c:pt>
                <c:pt idx="1">
                  <c:v>55.25</c:v>
                </c:pt>
                <c:pt idx="2">
                  <c:v>51.5</c:v>
                </c:pt>
                <c:pt idx="3">
                  <c:v>51.5</c:v>
                </c:pt>
                <c:pt idx="4">
                  <c:v>156.25</c:v>
                </c:pt>
                <c:pt idx="5">
                  <c:v>154</c:v>
                </c:pt>
                <c:pt idx="6">
                  <c:v>152.5</c:v>
                </c:pt>
                <c:pt idx="7">
                  <c:v>115</c:v>
                </c:pt>
                <c:pt idx="8">
                  <c:v>71</c:v>
                </c:pt>
                <c:pt idx="9">
                  <c:v>69.5</c:v>
                </c:pt>
              </c:numCache>
            </c:numRef>
          </c:val>
        </c:ser>
        <c:dLbls>
          <c:showLegendKey val="0"/>
          <c:showVal val="0"/>
          <c:showCatName val="0"/>
          <c:showSerName val="0"/>
          <c:showPercent val="0"/>
          <c:showBubbleSize val="0"/>
        </c:dLbls>
        <c:gapWidth val="150"/>
        <c:overlap val="100"/>
        <c:axId val="129551360"/>
        <c:axId val="129562112"/>
      </c:barChart>
      <c:lineChart>
        <c:grouping val="standard"/>
        <c:varyColors val="0"/>
        <c:ser>
          <c:idx val="3"/>
          <c:order val="3"/>
          <c:tx>
            <c:v>Median</c:v>
          </c:tx>
          <c:spPr>
            <a:ln w="28575">
              <a:noFill/>
            </a:ln>
          </c:spPr>
          <c:marker>
            <c:symbol val="dash"/>
            <c:size val="8"/>
            <c:spPr>
              <a:solidFill>
                <a:schemeClr val="accent1">
                  <a:lumMod val="75000"/>
                </a:schemeClr>
              </a:solidFill>
              <a:ln>
                <a:solidFill>
                  <a:schemeClr val="accent1">
                    <a:lumMod val="75000"/>
                  </a:schemeClr>
                </a:solidFill>
                <a:prstDash val="solid"/>
              </a:ln>
            </c:spPr>
          </c:marker>
          <c:cat>
            <c:strRef>
              <c:f>[4]Analysis!$Q$3:$Z$3</c:f>
              <c:strCache>
                <c:ptCount val="10"/>
                <c:pt idx="0">
                  <c:v>2006/07</c:v>
                </c:pt>
                <c:pt idx="1">
                  <c:v>2007/08</c:v>
                </c:pt>
                <c:pt idx="2">
                  <c:v>2008/09</c:v>
                </c:pt>
                <c:pt idx="3">
                  <c:v>2009/10</c:v>
                </c:pt>
                <c:pt idx="4">
                  <c:v>2010/11</c:v>
                </c:pt>
                <c:pt idx="5">
                  <c:v>2011/12</c:v>
                </c:pt>
                <c:pt idx="6">
                  <c:v>2012/13</c:v>
                </c:pt>
                <c:pt idx="7">
                  <c:v>2013/14</c:v>
                </c:pt>
                <c:pt idx="8">
                  <c:v>2014/15</c:v>
                </c:pt>
                <c:pt idx="9">
                  <c:v>2015/16</c:v>
                </c:pt>
              </c:strCache>
            </c:strRef>
          </c:cat>
          <c:val>
            <c:numRef>
              <c:f>[4]Analysis!$Q$9:$Z$9</c:f>
              <c:numCache>
                <c:formatCode>General</c:formatCode>
                <c:ptCount val="10"/>
                <c:pt idx="0">
                  <c:v>82</c:v>
                </c:pt>
                <c:pt idx="1">
                  <c:v>216.5</c:v>
                </c:pt>
                <c:pt idx="2">
                  <c:v>263.5</c:v>
                </c:pt>
                <c:pt idx="3">
                  <c:v>330.5</c:v>
                </c:pt>
                <c:pt idx="4">
                  <c:v>317</c:v>
                </c:pt>
                <c:pt idx="5">
                  <c:v>252</c:v>
                </c:pt>
                <c:pt idx="6">
                  <c:v>213</c:v>
                </c:pt>
                <c:pt idx="7">
                  <c:v>201</c:v>
                </c:pt>
                <c:pt idx="8">
                  <c:v>204</c:v>
                </c:pt>
                <c:pt idx="9">
                  <c:v>227.5</c:v>
                </c:pt>
              </c:numCache>
            </c:numRef>
          </c:val>
          <c:smooth val="0"/>
        </c:ser>
        <c:dLbls>
          <c:showLegendKey val="0"/>
          <c:showVal val="0"/>
          <c:showCatName val="0"/>
          <c:showSerName val="0"/>
          <c:showPercent val="0"/>
          <c:showBubbleSize val="0"/>
        </c:dLbls>
        <c:marker val="1"/>
        <c:smooth val="0"/>
        <c:axId val="129551360"/>
        <c:axId val="129562112"/>
      </c:lineChart>
      <c:catAx>
        <c:axId val="129551360"/>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Financial Year</a:t>
                </a:r>
              </a:p>
            </c:rich>
          </c:tx>
          <c:layout>
            <c:manualLayout>
              <c:xMode val="edge"/>
              <c:yMode val="edge"/>
              <c:x val="0.44090404834612423"/>
              <c:y val="0.9180258213671270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9562112"/>
        <c:crosses val="autoZero"/>
        <c:auto val="1"/>
        <c:lblAlgn val="ctr"/>
        <c:lblOffset val="100"/>
        <c:tickLblSkip val="1"/>
        <c:tickMarkSkip val="1"/>
        <c:noMultiLvlLbl val="0"/>
      </c:catAx>
      <c:valAx>
        <c:axId val="12956211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Working days</a:t>
                </a:r>
              </a:p>
            </c:rich>
          </c:tx>
          <c:layout>
            <c:manualLayout>
              <c:xMode val="edge"/>
              <c:yMode val="edge"/>
              <c:x val="2.2253832093179771E-2"/>
              <c:y val="0.3667547326057257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9551360"/>
        <c:crosses val="autoZero"/>
        <c:crossBetween val="between"/>
      </c:valAx>
      <c:spPr>
        <a:solidFill>
          <a:srgbClr val="FFFFFF"/>
        </a:solidFill>
        <a:ln w="12700">
          <a:solidFill>
            <a:srgbClr val="808080"/>
          </a:solidFill>
          <a:prstDash val="solid"/>
        </a:ln>
      </c:spPr>
    </c:plotArea>
    <c:legend>
      <c:legendPos val="r"/>
      <c:legendEntry>
        <c:idx val="0"/>
        <c:delete val="1"/>
      </c:legendEntry>
      <c:legendEntry>
        <c:idx val="1"/>
        <c:delete val="1"/>
      </c:legendEntry>
      <c:legendEntry>
        <c:idx val="2"/>
        <c:delete val="1"/>
      </c:legendEntry>
      <c:layout>
        <c:manualLayout>
          <c:xMode val="edge"/>
          <c:yMode val="edge"/>
          <c:x val="0.91657970933784183"/>
          <c:y val="0.43509412377449447"/>
          <c:w val="7.2324954302834255E-2"/>
          <c:h val="4.5559594112512508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'[5]AFCS-km-results'!$C$1</c:f>
              <c:strCache>
                <c:ptCount val="1"/>
                <c:pt idx="0">
                  <c:v>Survivors</c:v>
                </c:pt>
              </c:strCache>
            </c:strRef>
          </c:tx>
          <c:marker>
            <c:symbol val="none"/>
          </c:marker>
          <c:val>
            <c:numRef>
              <c:f>'[5]AFCS-km-results'!$C$2:$C$1835</c:f>
              <c:numCache>
                <c:formatCode>General</c:formatCode>
                <c:ptCount val="1834"/>
                <c:pt idx="0">
                  <c:v>0.97499999999999998</c:v>
                </c:pt>
                <c:pt idx="1">
                  <c:v>0.96666666666666701</c:v>
                </c:pt>
                <c:pt idx="2">
                  <c:v>0.95357142857142896</c:v>
                </c:pt>
                <c:pt idx="3">
                  <c:v>0.94404761904761902</c:v>
                </c:pt>
                <c:pt idx="4">
                  <c:v>0.92738095238095197</c:v>
                </c:pt>
                <c:pt idx="5">
                  <c:v>0.92023809523809497</c:v>
                </c:pt>
                <c:pt idx="6">
                  <c:v>0.91428571428571404</c:v>
                </c:pt>
                <c:pt idx="7">
                  <c:v>0.90833333333333299</c:v>
                </c:pt>
                <c:pt idx="8">
                  <c:v>0.90119047619047599</c:v>
                </c:pt>
                <c:pt idx="9">
                  <c:v>0.89880952380952395</c:v>
                </c:pt>
                <c:pt idx="10">
                  <c:v>0.89404761904761898</c:v>
                </c:pt>
                <c:pt idx="11">
                  <c:v>0.89166666666666705</c:v>
                </c:pt>
                <c:pt idx="12">
                  <c:v>0.88571428571428601</c:v>
                </c:pt>
                <c:pt idx="13">
                  <c:v>0.88214285714285701</c:v>
                </c:pt>
                <c:pt idx="14">
                  <c:v>0.878571428571429</c:v>
                </c:pt>
                <c:pt idx="15">
                  <c:v>0.871428571428571</c:v>
                </c:pt>
                <c:pt idx="16">
                  <c:v>0.86785714285714299</c:v>
                </c:pt>
                <c:pt idx="17">
                  <c:v>0.85714285714285698</c:v>
                </c:pt>
                <c:pt idx="18">
                  <c:v>0.84642857142857097</c:v>
                </c:pt>
                <c:pt idx="19">
                  <c:v>0.830952380952381</c:v>
                </c:pt>
                <c:pt idx="20">
                  <c:v>0.82619047619047603</c:v>
                </c:pt>
                <c:pt idx="21">
                  <c:v>0.81428571428571395</c:v>
                </c:pt>
                <c:pt idx="22">
                  <c:v>0.79880952380952397</c:v>
                </c:pt>
                <c:pt idx="23">
                  <c:v>0.794047619047619</c:v>
                </c:pt>
                <c:pt idx="24">
                  <c:v>0.78214285714285703</c:v>
                </c:pt>
                <c:pt idx="25">
                  <c:v>0.76785714285714302</c:v>
                </c:pt>
                <c:pt idx="26">
                  <c:v>0.75595238095238104</c:v>
                </c:pt>
                <c:pt idx="27">
                  <c:v>0.74761904761904796</c:v>
                </c:pt>
                <c:pt idx="28">
                  <c:v>0.73571428571428599</c:v>
                </c:pt>
                <c:pt idx="29">
                  <c:v>0.72142857142857197</c:v>
                </c:pt>
                <c:pt idx="30">
                  <c:v>0.71190476190476204</c:v>
                </c:pt>
                <c:pt idx="31">
                  <c:v>0.70119047619047603</c:v>
                </c:pt>
                <c:pt idx="32">
                  <c:v>0.69166666666666698</c:v>
                </c:pt>
                <c:pt idx="33">
                  <c:v>0.67619047619047601</c:v>
                </c:pt>
                <c:pt idx="34">
                  <c:v>0.65952380952380996</c:v>
                </c:pt>
                <c:pt idx="35">
                  <c:v>0.65119047619047599</c:v>
                </c:pt>
                <c:pt idx="36">
                  <c:v>0.63809523809523805</c:v>
                </c:pt>
                <c:pt idx="37">
                  <c:v>0.628571428571429</c:v>
                </c:pt>
                <c:pt idx="38">
                  <c:v>0.62380952380952404</c:v>
                </c:pt>
                <c:pt idx="39">
                  <c:v>0.60238095238095202</c:v>
                </c:pt>
                <c:pt idx="40">
                  <c:v>0.58928571428571397</c:v>
                </c:pt>
                <c:pt idx="41">
                  <c:v>0.580952380952381</c:v>
                </c:pt>
                <c:pt idx="42">
                  <c:v>0.57619047619047603</c:v>
                </c:pt>
                <c:pt idx="43">
                  <c:v>0.56547619047619102</c:v>
                </c:pt>
                <c:pt idx="44">
                  <c:v>0.55238095238095197</c:v>
                </c:pt>
                <c:pt idx="45">
                  <c:v>0.540476190476191</c:v>
                </c:pt>
                <c:pt idx="46">
                  <c:v>0.53095238095238095</c:v>
                </c:pt>
                <c:pt idx="47">
                  <c:v>0.52023809523809506</c:v>
                </c:pt>
                <c:pt idx="48">
                  <c:v>0.51071428571428601</c:v>
                </c:pt>
                <c:pt idx="49">
                  <c:v>0.5</c:v>
                </c:pt>
                <c:pt idx="50">
                  <c:v>0.49880952380952398</c:v>
                </c:pt>
                <c:pt idx="51">
                  <c:v>0.48928571428571399</c:v>
                </c:pt>
                <c:pt idx="52">
                  <c:v>0.48452380952381002</c:v>
                </c:pt>
                <c:pt idx="53">
                  <c:v>0.476190476190476</c:v>
                </c:pt>
                <c:pt idx="54">
                  <c:v>0.47023809523809501</c:v>
                </c:pt>
                <c:pt idx="55">
                  <c:v>0.46547619047619099</c:v>
                </c:pt>
                <c:pt idx="56">
                  <c:v>0.45476190476190498</c:v>
                </c:pt>
                <c:pt idx="57">
                  <c:v>0.43809523809523798</c:v>
                </c:pt>
                <c:pt idx="58">
                  <c:v>0.43333333333333302</c:v>
                </c:pt>
                <c:pt idx="59">
                  <c:v>0.42380952380952402</c:v>
                </c:pt>
                <c:pt idx="60">
                  <c:v>0.419047619047619</c:v>
                </c:pt>
                <c:pt idx="61">
                  <c:v>0.415476190476191</c:v>
                </c:pt>
                <c:pt idx="62">
                  <c:v>0.41071428571428598</c:v>
                </c:pt>
                <c:pt idx="63">
                  <c:v>0.40476190476190499</c:v>
                </c:pt>
                <c:pt idx="64">
                  <c:v>0.39761904761904798</c:v>
                </c:pt>
                <c:pt idx="65">
                  <c:v>0.38690476190476197</c:v>
                </c:pt>
                <c:pt idx="66">
                  <c:v>0.378571428571429</c:v>
                </c:pt>
                <c:pt idx="67">
                  <c:v>0.37261904761904802</c:v>
                </c:pt>
                <c:pt idx="68">
                  <c:v>0.36547619047619101</c:v>
                </c:pt>
                <c:pt idx="69">
                  <c:v>0.36071428571428599</c:v>
                </c:pt>
                <c:pt idx="70">
                  <c:v>0.354761904761905</c:v>
                </c:pt>
                <c:pt idx="71">
                  <c:v>0.35</c:v>
                </c:pt>
                <c:pt idx="72">
                  <c:v>0.34404761904761899</c:v>
                </c:pt>
                <c:pt idx="73">
                  <c:v>0.33928571428571402</c:v>
                </c:pt>
                <c:pt idx="74">
                  <c:v>0.33571428571428602</c:v>
                </c:pt>
                <c:pt idx="75">
                  <c:v>0.33333333333333298</c:v>
                </c:pt>
                <c:pt idx="76">
                  <c:v>0.32619047619047598</c:v>
                </c:pt>
                <c:pt idx="77">
                  <c:v>0.32142857142857101</c:v>
                </c:pt>
                <c:pt idx="78">
                  <c:v>0.31309523809523798</c:v>
                </c:pt>
                <c:pt idx="79">
                  <c:v>0.30952380952380998</c:v>
                </c:pt>
                <c:pt idx="80">
                  <c:v>0.30476190476190501</c:v>
                </c:pt>
                <c:pt idx="81">
                  <c:v>0.30238095238095197</c:v>
                </c:pt>
                <c:pt idx="82">
                  <c:v>0.297619047619048</c:v>
                </c:pt>
                <c:pt idx="83">
                  <c:v>0.294047619047619</c:v>
                </c:pt>
                <c:pt idx="84">
                  <c:v>0.28809523809523802</c:v>
                </c:pt>
                <c:pt idx="85">
                  <c:v>0.28095238095238101</c:v>
                </c:pt>
                <c:pt idx="86">
                  <c:v>0.27857142857142903</c:v>
                </c:pt>
                <c:pt idx="87">
                  <c:v>0.27500000000000002</c:v>
                </c:pt>
                <c:pt idx="88">
                  <c:v>0.26904761904761898</c:v>
                </c:pt>
                <c:pt idx="89">
                  <c:v>0.26547619047619098</c:v>
                </c:pt>
                <c:pt idx="90">
                  <c:v>0.25833333333333303</c:v>
                </c:pt>
                <c:pt idx="91">
                  <c:v>0.25476190476190502</c:v>
                </c:pt>
                <c:pt idx="92">
                  <c:v>0.25119047619047602</c:v>
                </c:pt>
                <c:pt idx="93">
                  <c:v>0.24761904761904799</c:v>
                </c:pt>
                <c:pt idx="94">
                  <c:v>0.24285714285714299</c:v>
                </c:pt>
                <c:pt idx="95">
                  <c:v>0.24047619047619101</c:v>
                </c:pt>
                <c:pt idx="96">
                  <c:v>0.238095238095238</c:v>
                </c:pt>
                <c:pt idx="97">
                  <c:v>0.23571428571428599</c:v>
                </c:pt>
                <c:pt idx="98">
                  <c:v>0.233333333333333</c:v>
                </c:pt>
                <c:pt idx="99">
                  <c:v>0.23095238095238099</c:v>
                </c:pt>
                <c:pt idx="100">
                  <c:v>0.229761904761905</c:v>
                </c:pt>
                <c:pt idx="101">
                  <c:v>0.22857142857142901</c:v>
                </c:pt>
                <c:pt idx="102">
                  <c:v>0.22380952380952401</c:v>
                </c:pt>
                <c:pt idx="103">
                  <c:v>0.22261904761904799</c:v>
                </c:pt>
                <c:pt idx="104">
                  <c:v>0.22023809523809501</c:v>
                </c:pt>
                <c:pt idx="105">
                  <c:v>0.21904761904761899</c:v>
                </c:pt>
                <c:pt idx="106">
                  <c:v>0.21547619047619099</c:v>
                </c:pt>
                <c:pt idx="107">
                  <c:v>0.214285714285714</c:v>
                </c:pt>
                <c:pt idx="108">
                  <c:v>0.21071428571428599</c:v>
                </c:pt>
                <c:pt idx="109">
                  <c:v>0.20833333333333301</c:v>
                </c:pt>
                <c:pt idx="110">
                  <c:v>0.202380952380952</c:v>
                </c:pt>
                <c:pt idx="111">
                  <c:v>0.201190476190476</c:v>
                </c:pt>
                <c:pt idx="112">
                  <c:v>0.197619047619048</c:v>
                </c:pt>
                <c:pt idx="113">
                  <c:v>0.19642857142857101</c:v>
                </c:pt>
                <c:pt idx="114">
                  <c:v>0.192857142857143</c:v>
                </c:pt>
                <c:pt idx="115">
                  <c:v>0.19047619047618999</c:v>
                </c:pt>
                <c:pt idx="116">
                  <c:v>0.18690476190476199</c:v>
                </c:pt>
                <c:pt idx="117">
                  <c:v>0.18333333333333299</c:v>
                </c:pt>
                <c:pt idx="118">
                  <c:v>0.17976190476190501</c:v>
                </c:pt>
                <c:pt idx="119">
                  <c:v>0.17857142857142899</c:v>
                </c:pt>
                <c:pt idx="120">
                  <c:v>0.177380952380952</c:v>
                </c:pt>
                <c:pt idx="121">
                  <c:v>0.17499999999999999</c:v>
                </c:pt>
                <c:pt idx="122">
                  <c:v>0.17023809523809499</c:v>
                </c:pt>
                <c:pt idx="123">
                  <c:v>0.169047619047619</c:v>
                </c:pt>
                <c:pt idx="124">
                  <c:v>0.16666666666666699</c:v>
                </c:pt>
                <c:pt idx="125">
                  <c:v>0.16428571428571401</c:v>
                </c:pt>
                <c:pt idx="126">
                  <c:v>0.16309523809523799</c:v>
                </c:pt>
                <c:pt idx="127">
                  <c:v>0.161904761904762</c:v>
                </c:pt>
                <c:pt idx="128">
                  <c:v>0.15952380952381001</c:v>
                </c:pt>
                <c:pt idx="129">
                  <c:v>0.15595238095238101</c:v>
                </c:pt>
                <c:pt idx="130">
                  <c:v>0.153571428571429</c:v>
                </c:pt>
                <c:pt idx="131">
                  <c:v>0.15238095238095201</c:v>
                </c:pt>
                <c:pt idx="132">
                  <c:v>0.15</c:v>
                </c:pt>
                <c:pt idx="133">
                  <c:v>0.148809523809524</c:v>
                </c:pt>
                <c:pt idx="134">
                  <c:v>0.14642857142857099</c:v>
                </c:pt>
                <c:pt idx="135">
                  <c:v>0.14404761904761901</c:v>
                </c:pt>
                <c:pt idx="136">
                  <c:v>0.140476190476191</c:v>
                </c:pt>
                <c:pt idx="137">
                  <c:v>0.13809523809523799</c:v>
                </c:pt>
                <c:pt idx="138">
                  <c:v>0.13571428571428601</c:v>
                </c:pt>
                <c:pt idx="139">
                  <c:v>0.133333333333333</c:v>
                </c:pt>
                <c:pt idx="140">
                  <c:v>0.13214285714285701</c:v>
                </c:pt>
                <c:pt idx="141">
                  <c:v>0.13095238095238099</c:v>
                </c:pt>
                <c:pt idx="142">
                  <c:v>0.128571428571429</c:v>
                </c:pt>
                <c:pt idx="143">
                  <c:v>0.125</c:v>
                </c:pt>
                <c:pt idx="144">
                  <c:v>0.122619047619048</c:v>
                </c:pt>
                <c:pt idx="145">
                  <c:v>0.119047619047619</c:v>
                </c:pt>
                <c:pt idx="146">
                  <c:v>0.11785714285714299</c:v>
                </c:pt>
                <c:pt idx="147">
                  <c:v>0.116666666666667</c:v>
                </c:pt>
                <c:pt idx="148">
                  <c:v>0.114285714285714</c:v>
                </c:pt>
                <c:pt idx="149">
                  <c:v>0.11190476190476201</c:v>
                </c:pt>
                <c:pt idx="150">
                  <c:v>0.110714285714286</c:v>
                </c:pt>
                <c:pt idx="151">
                  <c:v>0.10952380952381</c:v>
                </c:pt>
                <c:pt idx="152">
                  <c:v>0.10595238095238101</c:v>
                </c:pt>
                <c:pt idx="153">
                  <c:v>0.104761904761905</c:v>
                </c:pt>
                <c:pt idx="154">
                  <c:v>0.10357142857142899</c:v>
                </c:pt>
                <c:pt idx="155">
                  <c:v>0.102380952380952</c:v>
                </c:pt>
                <c:pt idx="156">
                  <c:v>0.1</c:v>
                </c:pt>
                <c:pt idx="157">
                  <c:v>9.8809523809523805E-2</c:v>
                </c:pt>
                <c:pt idx="158">
                  <c:v>9.7619047619047605E-2</c:v>
                </c:pt>
                <c:pt idx="159">
                  <c:v>9.6428571428571405E-2</c:v>
                </c:pt>
                <c:pt idx="160">
                  <c:v>9.5238095238095205E-2</c:v>
                </c:pt>
                <c:pt idx="161">
                  <c:v>9.2857142857142902E-2</c:v>
                </c:pt>
                <c:pt idx="162">
                  <c:v>9.1666666666666702E-2</c:v>
                </c:pt>
                <c:pt idx="163">
                  <c:v>8.9285714285714302E-2</c:v>
                </c:pt>
                <c:pt idx="164">
                  <c:v>8.8095238095238101E-2</c:v>
                </c:pt>
                <c:pt idx="165">
                  <c:v>8.4523809523809501E-2</c:v>
                </c:pt>
                <c:pt idx="166">
                  <c:v>8.2142857142857101E-2</c:v>
                </c:pt>
                <c:pt idx="167">
                  <c:v>8.0952380952380998E-2</c:v>
                </c:pt>
                <c:pt idx="168">
                  <c:v>7.9761904761904798E-2</c:v>
                </c:pt>
                <c:pt idx="169">
                  <c:v>7.8571428571428598E-2</c:v>
                </c:pt>
                <c:pt idx="170">
                  <c:v>7.6190476190476197E-2</c:v>
                </c:pt>
                <c:pt idx="171">
                  <c:v>7.4999999999999997E-2</c:v>
                </c:pt>
                <c:pt idx="172">
                  <c:v>7.1428571428571397E-2</c:v>
                </c:pt>
                <c:pt idx="173">
                  <c:v>7.0238095238095197E-2</c:v>
                </c:pt>
                <c:pt idx="174">
                  <c:v>6.9047619047619094E-2</c:v>
                </c:pt>
                <c:pt idx="175">
                  <c:v>6.7857142857142894E-2</c:v>
                </c:pt>
                <c:pt idx="176">
                  <c:v>6.5476190476190493E-2</c:v>
                </c:pt>
                <c:pt idx="177">
                  <c:v>6.4285714285714293E-2</c:v>
                </c:pt>
                <c:pt idx="178">
                  <c:v>6.3095238095238093E-2</c:v>
                </c:pt>
                <c:pt idx="179">
                  <c:v>6.19047619047619E-2</c:v>
                </c:pt>
                <c:pt idx="180">
                  <c:v>5.95238095238095E-2</c:v>
                </c:pt>
                <c:pt idx="181">
                  <c:v>5.83333333333333E-2</c:v>
                </c:pt>
                <c:pt idx="182">
                  <c:v>5.7142857142857099E-2</c:v>
                </c:pt>
                <c:pt idx="183">
                  <c:v>5.4761904761904803E-2</c:v>
                </c:pt>
                <c:pt idx="184">
                  <c:v>5.2380952380952403E-2</c:v>
                </c:pt>
                <c:pt idx="185">
                  <c:v>0.05</c:v>
                </c:pt>
                <c:pt idx="186">
                  <c:v>4.8809523809523803E-2</c:v>
                </c:pt>
                <c:pt idx="187">
                  <c:v>4.7619047619047603E-2</c:v>
                </c:pt>
                <c:pt idx="188">
                  <c:v>4.6428571428571402E-2</c:v>
                </c:pt>
                <c:pt idx="189">
                  <c:v>4.5238095238095202E-2</c:v>
                </c:pt>
                <c:pt idx="190">
                  <c:v>4.4047619047619099E-2</c:v>
                </c:pt>
                <c:pt idx="191">
                  <c:v>4.2857142857142899E-2</c:v>
                </c:pt>
                <c:pt idx="192">
                  <c:v>4.1666666666666699E-2</c:v>
                </c:pt>
                <c:pt idx="193">
                  <c:v>4.0476190476190499E-2</c:v>
                </c:pt>
                <c:pt idx="194">
                  <c:v>3.9285714285714299E-2</c:v>
                </c:pt>
                <c:pt idx="195">
                  <c:v>3.8095238095238099E-2</c:v>
                </c:pt>
                <c:pt idx="196">
                  <c:v>3.5714285714285698E-2</c:v>
                </c:pt>
                <c:pt idx="197">
                  <c:v>3.4523809523809498E-2</c:v>
                </c:pt>
                <c:pt idx="198">
                  <c:v>3.3333333333333298E-2</c:v>
                </c:pt>
                <c:pt idx="199">
                  <c:v>3.2142857142857098E-2</c:v>
                </c:pt>
                <c:pt idx="200">
                  <c:v>3.0952380952380999E-2</c:v>
                </c:pt>
                <c:pt idx="201">
                  <c:v>2.9761904761904798E-2</c:v>
                </c:pt>
                <c:pt idx="202">
                  <c:v>2.8571428571428598E-2</c:v>
                </c:pt>
                <c:pt idx="203">
                  <c:v>2.7380952380952402E-2</c:v>
                </c:pt>
                <c:pt idx="204">
                  <c:v>2.6190476190476202E-2</c:v>
                </c:pt>
                <c:pt idx="205">
                  <c:v>2.5000000000000001E-2</c:v>
                </c:pt>
                <c:pt idx="206">
                  <c:v>2.3809523809523801E-2</c:v>
                </c:pt>
                <c:pt idx="207">
                  <c:v>2.2619047619047601E-2</c:v>
                </c:pt>
                <c:pt idx="208">
                  <c:v>2.1428571428571401E-2</c:v>
                </c:pt>
                <c:pt idx="209">
                  <c:v>2.0238095238095201E-2</c:v>
                </c:pt>
                <c:pt idx="210">
                  <c:v>1.9047619047619001E-2</c:v>
                </c:pt>
                <c:pt idx="211">
                  <c:v>1.7857142857142901E-2</c:v>
                </c:pt>
                <c:pt idx="212">
                  <c:v>1.6666666666666701E-2</c:v>
                </c:pt>
                <c:pt idx="213">
                  <c:v>1.5476190476190499E-2</c:v>
                </c:pt>
                <c:pt idx="214">
                  <c:v>1.4285714285714299E-2</c:v>
                </c:pt>
                <c:pt idx="215">
                  <c:v>1.3095238095238101E-2</c:v>
                </c:pt>
                <c:pt idx="216">
                  <c:v>1.1904761904761901E-2</c:v>
                </c:pt>
                <c:pt idx="217">
                  <c:v>1.0714285714285701E-2</c:v>
                </c:pt>
                <c:pt idx="218">
                  <c:v>9.5238095238095195E-3</c:v>
                </c:pt>
                <c:pt idx="219">
                  <c:v>8.3333333333333297E-3</c:v>
                </c:pt>
                <c:pt idx="220">
                  <c:v>7.14285714285714E-3</c:v>
                </c:pt>
                <c:pt idx="221">
                  <c:v>5.9523809523809503E-3</c:v>
                </c:pt>
                <c:pt idx="222">
                  <c:v>4.7619047619047597E-3</c:v>
                </c:pt>
                <c:pt idx="223">
                  <c:v>3.57142857142857E-3</c:v>
                </c:pt>
                <c:pt idx="224">
                  <c:v>2.3809523809523799E-3</c:v>
                </c:pt>
                <c:pt idx="225">
                  <c:v>1.1904761904761899E-3</c:v>
                </c:pt>
                <c:pt idx="226">
                  <c:v>0</c:v>
                </c:pt>
              </c:numCache>
            </c:numRef>
          </c:val>
          <c:smooth val="0"/>
        </c:ser>
        <c:ser>
          <c:idx val="1"/>
          <c:order val="1"/>
          <c:tx>
            <c:strRef>
              <c:f>'[5]AFCS-km-results'!$K$1</c:f>
              <c:strCache>
                <c:ptCount val="1"/>
                <c:pt idx="0">
                  <c:v>Injury Claims</c:v>
                </c:pt>
              </c:strCache>
            </c:strRef>
          </c:tx>
          <c:marker>
            <c:symbol val="none"/>
          </c:marker>
          <c:val>
            <c:numRef>
              <c:f>'[5]AFCS-km-results'!$K$2:$K$1835</c:f>
              <c:numCache>
                <c:formatCode>General</c:formatCode>
                <c:ptCount val="1834"/>
                <c:pt idx="0">
                  <c:v>0.99946694207992504</c:v>
                </c:pt>
                <c:pt idx="1">
                  <c:v>0.98270791091104703</c:v>
                </c:pt>
                <c:pt idx="2">
                  <c:v>0.96174587719402005</c:v>
                </c:pt>
                <c:pt idx="3">
                  <c:v>0.94722962469579197</c:v>
                </c:pt>
                <c:pt idx="4">
                  <c:v>0.93624530711197496</c:v>
                </c:pt>
                <c:pt idx="5">
                  <c:v>0.92808653745968595</c:v>
                </c:pt>
                <c:pt idx="6">
                  <c:v>0.92114628535286902</c:v>
                </c:pt>
                <c:pt idx="7">
                  <c:v>0.915159655672943</c:v>
                </c:pt>
                <c:pt idx="8">
                  <c:v>0.90950855980988599</c:v>
                </c:pt>
                <c:pt idx="9">
                  <c:v>0.90474044767543205</c:v>
                </c:pt>
                <c:pt idx="10">
                  <c:v>0.899513184002104</c:v>
                </c:pt>
                <c:pt idx="11">
                  <c:v>0.89481571056593801</c:v>
                </c:pt>
                <c:pt idx="12">
                  <c:v>0.89017121615348804</c:v>
                </c:pt>
                <c:pt idx="13">
                  <c:v>0.88573863783590201</c:v>
                </c:pt>
                <c:pt idx="14">
                  <c:v>0.88155329496232604</c:v>
                </c:pt>
                <c:pt idx="15">
                  <c:v>0.87752688915989796</c:v>
                </c:pt>
                <c:pt idx="16">
                  <c:v>0.87316494954059998</c:v>
                </c:pt>
                <c:pt idx="17">
                  <c:v>0.86926216146017699</c:v>
                </c:pt>
                <c:pt idx="18">
                  <c:v>0.86530639435603696</c:v>
                </c:pt>
                <c:pt idx="19">
                  <c:v>0.86078551766559097</c:v>
                </c:pt>
                <c:pt idx="20">
                  <c:v>0.85686506991059497</c:v>
                </c:pt>
                <c:pt idx="21">
                  <c:v>0.85222057549814501</c:v>
                </c:pt>
                <c:pt idx="22">
                  <c:v>0.84731118596711397</c:v>
                </c:pt>
                <c:pt idx="23">
                  <c:v>0.84300222537153302</c:v>
                </c:pt>
                <c:pt idx="24">
                  <c:v>0.83851666803023195</c:v>
                </c:pt>
                <c:pt idx="25">
                  <c:v>0.83445494287865996</c:v>
                </c:pt>
                <c:pt idx="26">
                  <c:v>0.82982810814078201</c:v>
                </c:pt>
                <c:pt idx="27">
                  <c:v>0.82514829437918802</c:v>
                </c:pt>
                <c:pt idx="28">
                  <c:v>0.82038018224473297</c:v>
                </c:pt>
                <c:pt idx="29">
                  <c:v>0.81524121694426599</c:v>
                </c:pt>
                <c:pt idx="30">
                  <c:v>0.810084591969226</c:v>
                </c:pt>
                <c:pt idx="31">
                  <c:v>0.80471605089932197</c:v>
                </c:pt>
                <c:pt idx="32">
                  <c:v>0.79913559373455301</c:v>
                </c:pt>
                <c:pt idx="33">
                  <c:v>0.793961309084941</c:v>
                </c:pt>
                <c:pt idx="34">
                  <c:v>0.78786872135758301</c:v>
                </c:pt>
                <c:pt idx="35">
                  <c:v>0.78184677232851296</c:v>
                </c:pt>
                <c:pt idx="36">
                  <c:v>0.77552460883171803</c:v>
                </c:pt>
                <c:pt idx="37">
                  <c:v>0.76923776468406702</c:v>
                </c:pt>
                <c:pt idx="38">
                  <c:v>0.76300389956013204</c:v>
                </c:pt>
                <c:pt idx="39">
                  <c:v>0.75701726988020601</c:v>
                </c:pt>
                <c:pt idx="40">
                  <c:v>0.75035957256654195</c:v>
                </c:pt>
                <c:pt idx="41">
                  <c:v>0.74391379134774305</c:v>
                </c:pt>
                <c:pt idx="42">
                  <c:v>0.73730907305779503</c:v>
                </c:pt>
                <c:pt idx="43">
                  <c:v>0.730227543554401</c:v>
                </c:pt>
                <c:pt idx="44">
                  <c:v>0.72326963177301196</c:v>
                </c:pt>
                <c:pt idx="45">
                  <c:v>0.71578192975446198</c:v>
                </c:pt>
                <c:pt idx="46">
                  <c:v>0.70843550513248799</c:v>
                </c:pt>
                <c:pt idx="47">
                  <c:v>0.70096546278850902</c:v>
                </c:pt>
                <c:pt idx="48">
                  <c:v>0.69324818500052199</c:v>
                </c:pt>
                <c:pt idx="49">
                  <c:v>0.68565452493453904</c:v>
                </c:pt>
                <c:pt idx="50">
                  <c:v>0.67797256649569604</c:v>
                </c:pt>
                <c:pt idx="51">
                  <c:v>0.67041422577885701</c:v>
                </c:pt>
                <c:pt idx="52">
                  <c:v>0.66184928361141104</c:v>
                </c:pt>
                <c:pt idx="53">
                  <c:v>0.65407902679970797</c:v>
                </c:pt>
                <c:pt idx="54">
                  <c:v>0.64560238300512196</c:v>
                </c:pt>
                <c:pt idx="55">
                  <c:v>0.63680786506824005</c:v>
                </c:pt>
                <c:pt idx="56">
                  <c:v>0.62940846142254903</c:v>
                </c:pt>
                <c:pt idx="57">
                  <c:v>0.62190309972942703</c:v>
                </c:pt>
                <c:pt idx="58">
                  <c:v>0.613867947799142</c:v>
                </c:pt>
                <c:pt idx="59">
                  <c:v>0.60673343927203305</c:v>
                </c:pt>
                <c:pt idx="60">
                  <c:v>0.59894552278575797</c:v>
                </c:pt>
                <c:pt idx="61">
                  <c:v>0.59129888369605799</c:v>
                </c:pt>
                <c:pt idx="62">
                  <c:v>0.58347564786063899</c:v>
                </c:pt>
                <c:pt idx="63">
                  <c:v>0.57588198779465605</c:v>
                </c:pt>
                <c:pt idx="64">
                  <c:v>0.56809407130837997</c:v>
                </c:pt>
                <c:pt idx="65">
                  <c:v>0.56120679822527997</c:v>
                </c:pt>
                <c:pt idx="66">
                  <c:v>0.55465505895904799</c:v>
                </c:pt>
                <c:pt idx="67">
                  <c:v>0.54771480685223095</c:v>
                </c:pt>
                <c:pt idx="68">
                  <c:v>0.54163987879944497</c:v>
                </c:pt>
                <c:pt idx="69">
                  <c:v>0.53401089938431801</c:v>
                </c:pt>
                <c:pt idx="70">
                  <c:v>0.527105966626645</c:v>
                </c:pt>
                <c:pt idx="71">
                  <c:v>0.52071316443156201</c:v>
                </c:pt>
                <c:pt idx="72">
                  <c:v>0.51423206386361797</c:v>
                </c:pt>
                <c:pt idx="73">
                  <c:v>0.50776862297024605</c:v>
                </c:pt>
                <c:pt idx="74">
                  <c:v>0.50167603524288795</c:v>
                </c:pt>
                <c:pt idx="75">
                  <c:v>0.49464748476321102</c:v>
                </c:pt>
                <c:pt idx="76">
                  <c:v>0.48802510679869099</c:v>
                </c:pt>
                <c:pt idx="77">
                  <c:v>0.48133209013588302</c:v>
                </c:pt>
                <c:pt idx="78">
                  <c:v>0.47515120403566402</c:v>
                </c:pt>
                <c:pt idx="79">
                  <c:v>0.46868776314229299</c:v>
                </c:pt>
                <c:pt idx="80">
                  <c:v>0.46250687704207399</c:v>
                </c:pt>
                <c:pt idx="81">
                  <c:v>0.456255352243567</c:v>
                </c:pt>
                <c:pt idx="82">
                  <c:v>0.45016276451620901</c:v>
                </c:pt>
                <c:pt idx="83">
                  <c:v>0.44525337498517797</c:v>
                </c:pt>
                <c:pt idx="84">
                  <c:v>0.44011440968471099</c:v>
                </c:pt>
                <c:pt idx="85">
                  <c:v>0.43485182666223898</c:v>
                </c:pt>
                <c:pt idx="86">
                  <c:v>0.429783500060059</c:v>
                </c:pt>
                <c:pt idx="87">
                  <c:v>0.42490942987817298</c:v>
                </c:pt>
                <c:pt idx="88">
                  <c:v>0.41975280490313299</c:v>
                </c:pt>
                <c:pt idx="89">
                  <c:v>0.41510831049068297</c:v>
                </c:pt>
                <c:pt idx="90">
                  <c:v>0.41079934989510197</c:v>
                </c:pt>
                <c:pt idx="91">
                  <c:v>0.40608421678436402</c:v>
                </c:pt>
                <c:pt idx="92">
                  <c:v>0.40145738204648601</c:v>
                </c:pt>
                <c:pt idx="93">
                  <c:v>0.39758991331520699</c:v>
                </c:pt>
                <c:pt idx="94">
                  <c:v>0.39271584313331998</c:v>
                </c:pt>
                <c:pt idx="95">
                  <c:v>0.38872475668003598</c:v>
                </c:pt>
                <c:pt idx="96">
                  <c:v>0.38397430422015399</c:v>
                </c:pt>
                <c:pt idx="97">
                  <c:v>0.37915321306198302</c:v>
                </c:pt>
                <c:pt idx="98">
                  <c:v>0.37479127344268598</c:v>
                </c:pt>
                <c:pt idx="99">
                  <c:v>0.37081784666397399</c:v>
                </c:pt>
                <c:pt idx="100">
                  <c:v>0.366367608671817</c:v>
                </c:pt>
                <c:pt idx="101">
                  <c:v>0.36239418189310502</c:v>
                </c:pt>
                <c:pt idx="102">
                  <c:v>0.35748479236207398</c:v>
                </c:pt>
                <c:pt idx="103">
                  <c:v>0.35374094135279799</c:v>
                </c:pt>
                <c:pt idx="104">
                  <c:v>0.34953793880465001</c:v>
                </c:pt>
                <c:pt idx="105">
                  <c:v>0.345299616907357</c:v>
                </c:pt>
                <c:pt idx="106">
                  <c:v>0.34081405956605498</c:v>
                </c:pt>
                <c:pt idx="107">
                  <c:v>0.33708786823135201</c:v>
                </c:pt>
                <c:pt idx="108">
                  <c:v>0.33343231559493702</c:v>
                </c:pt>
                <c:pt idx="109">
                  <c:v>0.32907037597563998</c:v>
                </c:pt>
                <c:pt idx="110">
                  <c:v>0.32500865082406799</c:v>
                </c:pt>
                <c:pt idx="111">
                  <c:v>0.32119416111650401</c:v>
                </c:pt>
                <c:pt idx="112">
                  <c:v>0.31722073433779202</c:v>
                </c:pt>
                <c:pt idx="113">
                  <c:v>0.313512202677661</c:v>
                </c:pt>
                <c:pt idx="114">
                  <c:v>0.30918558240750799</c:v>
                </c:pt>
                <c:pt idx="115">
                  <c:v>0.30508853790679202</c:v>
                </c:pt>
                <c:pt idx="116">
                  <c:v>0.30130936754837201</c:v>
                </c:pt>
                <c:pt idx="117">
                  <c:v>0.29696508760364698</c:v>
                </c:pt>
                <c:pt idx="118">
                  <c:v>0.29300932049950701</c:v>
                </c:pt>
                <c:pt idx="119">
                  <c:v>0.28907121306993899</c:v>
                </c:pt>
                <c:pt idx="120">
                  <c:v>0.28536268140980803</c:v>
                </c:pt>
                <c:pt idx="121">
                  <c:v>0.281954364217402</c:v>
                </c:pt>
                <c:pt idx="122">
                  <c:v>0.277963277764118</c:v>
                </c:pt>
                <c:pt idx="123">
                  <c:v>0.27450198154799599</c:v>
                </c:pt>
                <c:pt idx="124">
                  <c:v>0.27075813053872</c:v>
                </c:pt>
                <c:pt idx="125">
                  <c:v>0.267791305210615</c:v>
                </c:pt>
                <c:pt idx="126">
                  <c:v>0.264418307367353</c:v>
                </c:pt>
                <c:pt idx="127">
                  <c:v>0.26122190626981201</c:v>
                </c:pt>
                <c:pt idx="128">
                  <c:v>0.25818444224341802</c:v>
                </c:pt>
                <c:pt idx="129">
                  <c:v>0.25481144440015602</c:v>
                </c:pt>
                <c:pt idx="130">
                  <c:v>0.25150908525518201</c:v>
                </c:pt>
                <c:pt idx="131">
                  <c:v>0.24882481472022999</c:v>
                </c:pt>
                <c:pt idx="132">
                  <c:v>0.24554011524982799</c:v>
                </c:pt>
                <c:pt idx="133">
                  <c:v>0.24232605447771499</c:v>
                </c:pt>
                <c:pt idx="134">
                  <c:v>0.23904135500731299</c:v>
                </c:pt>
                <c:pt idx="135">
                  <c:v>0.23619814740121201</c:v>
                </c:pt>
                <c:pt idx="136">
                  <c:v>0.233143023700247</c:v>
                </c:pt>
                <c:pt idx="137">
                  <c:v>0.23010555967385399</c:v>
                </c:pt>
                <c:pt idx="138">
                  <c:v>0.22682086020345199</c:v>
                </c:pt>
                <c:pt idx="139">
                  <c:v>0.22387169454991901</c:v>
                </c:pt>
                <c:pt idx="140">
                  <c:v>0.22101082726924601</c:v>
                </c:pt>
                <c:pt idx="141">
                  <c:v>0.21772612779884401</c:v>
                </c:pt>
                <c:pt idx="142">
                  <c:v>0.215130155636753</c:v>
                </c:pt>
                <c:pt idx="143">
                  <c:v>0.21193375453921101</c:v>
                </c:pt>
                <c:pt idx="144">
                  <c:v>0.20882565181453</c:v>
                </c:pt>
                <c:pt idx="145">
                  <c:v>0.20591180551014099</c:v>
                </c:pt>
                <c:pt idx="146">
                  <c:v>0.20292732050746401</c:v>
                </c:pt>
                <c:pt idx="147">
                  <c:v>0.19976623875906599</c:v>
                </c:pt>
                <c:pt idx="148">
                  <c:v>0.196499198963236</c:v>
                </c:pt>
                <c:pt idx="149">
                  <c:v>0.19360301233342</c:v>
                </c:pt>
                <c:pt idx="150">
                  <c:v>0.19044193058502201</c:v>
                </c:pt>
                <c:pt idx="151">
                  <c:v>0.18728084883662499</c:v>
                </c:pt>
                <c:pt idx="152">
                  <c:v>0.18417274611194301</c:v>
                </c:pt>
                <c:pt idx="153">
                  <c:v>0.18152379492613499</c:v>
                </c:pt>
                <c:pt idx="154">
                  <c:v>0.178645267970891</c:v>
                </c:pt>
                <c:pt idx="155">
                  <c:v>0.175943337761366</c:v>
                </c:pt>
                <c:pt idx="156">
                  <c:v>0.17287055438582899</c:v>
                </c:pt>
                <c:pt idx="157">
                  <c:v>0.16995670808144001</c:v>
                </c:pt>
                <c:pt idx="158">
                  <c:v>0.16707818112619599</c:v>
                </c:pt>
                <c:pt idx="159">
                  <c:v>0.164464549289532</c:v>
                </c:pt>
                <c:pt idx="160">
                  <c:v>0.16155070298514301</c:v>
                </c:pt>
                <c:pt idx="161">
                  <c:v>0.15891941147390701</c:v>
                </c:pt>
                <c:pt idx="162">
                  <c:v>0.156288119962671</c:v>
                </c:pt>
                <c:pt idx="163">
                  <c:v>0.15351555105485901</c:v>
                </c:pt>
                <c:pt idx="164">
                  <c:v>0.15116681433677601</c:v>
                </c:pt>
                <c:pt idx="165">
                  <c:v>0.148500203476396</c:v>
                </c:pt>
                <c:pt idx="166">
                  <c:v>0.14636338285317699</c:v>
                </c:pt>
                <c:pt idx="167">
                  <c:v>0.14404996548423801</c:v>
                </c:pt>
                <c:pt idx="168">
                  <c:v>0.14166590941701099</c:v>
                </c:pt>
                <c:pt idx="169">
                  <c:v>0.139529088793793</c:v>
                </c:pt>
                <c:pt idx="170">
                  <c:v>0.13755120524172301</c:v>
                </c:pt>
                <c:pt idx="171">
                  <c:v>0.13583821680823399</c:v>
                </c:pt>
                <c:pt idx="172">
                  <c:v>0.13384267358159099</c:v>
                </c:pt>
                <c:pt idx="173">
                  <c:v>0.13220032384639099</c:v>
                </c:pt>
                <c:pt idx="174">
                  <c:v>0.130610953134906</c:v>
                </c:pt>
                <c:pt idx="175">
                  <c:v>0.128915624375989</c:v>
                </c:pt>
                <c:pt idx="176">
                  <c:v>0.12741455203736399</c:v>
                </c:pt>
                <c:pt idx="177">
                  <c:v>0.12570156360387499</c:v>
                </c:pt>
                <c:pt idx="178">
                  <c:v>0.123988575170386</c:v>
                </c:pt>
                <c:pt idx="179">
                  <c:v>0.122522822180905</c:v>
                </c:pt>
                <c:pt idx="180">
                  <c:v>0.120898132120276</c:v>
                </c:pt>
                <c:pt idx="181">
                  <c:v>0.11946769847994</c:v>
                </c:pt>
                <c:pt idx="182">
                  <c:v>0.118037264839604</c:v>
                </c:pt>
                <c:pt idx="183">
                  <c:v>0.116218318358682</c:v>
                </c:pt>
                <c:pt idx="184">
                  <c:v>0.115141078209787</c:v>
                </c:pt>
                <c:pt idx="185">
                  <c:v>0.11378128326773899</c:v>
                </c:pt>
                <c:pt idx="186">
                  <c:v>0.11215659320710999</c:v>
                </c:pt>
                <c:pt idx="187">
                  <c:v>0.11092041598706601</c:v>
                </c:pt>
                <c:pt idx="188">
                  <c:v>0.109384024299298</c:v>
                </c:pt>
                <c:pt idx="189">
                  <c:v>0.10811252773011</c:v>
                </c:pt>
                <c:pt idx="190">
                  <c:v>0.10675273278806199</c:v>
                </c:pt>
                <c:pt idx="191">
                  <c:v>0.10548123621887399</c:v>
                </c:pt>
                <c:pt idx="192">
                  <c:v>0.10440399606997899</c:v>
                </c:pt>
                <c:pt idx="193">
                  <c:v>0.103061860802503</c:v>
                </c:pt>
                <c:pt idx="194">
                  <c:v>0.101843343257031</c:v>
                </c:pt>
                <c:pt idx="195">
                  <c:v>0.100589506362415</c:v>
                </c:pt>
                <c:pt idx="196">
                  <c:v>9.9265030769511306E-2</c:v>
                </c:pt>
                <c:pt idx="197">
                  <c:v>9.8152471271471906E-2</c:v>
                </c:pt>
                <c:pt idx="198">
                  <c:v>9.7128210146292804E-2</c:v>
                </c:pt>
                <c:pt idx="199">
                  <c:v>9.5839053902532903E-2</c:v>
                </c:pt>
                <c:pt idx="200">
                  <c:v>9.4267342865620204E-2</c:v>
                </c:pt>
                <c:pt idx="201">
                  <c:v>9.3101804343864697E-2</c:v>
                </c:pt>
                <c:pt idx="202">
                  <c:v>9.1689030378100403E-2</c:v>
                </c:pt>
                <c:pt idx="203">
                  <c:v>9.0682428927493397E-2</c:v>
                </c:pt>
                <c:pt idx="204">
                  <c:v>8.9481571056593795E-2</c:v>
                </c:pt>
                <c:pt idx="205">
                  <c:v>8.8474969605986706E-2</c:v>
                </c:pt>
                <c:pt idx="206">
                  <c:v>8.7203473036798901E-2</c:v>
                </c:pt>
                <c:pt idx="207">
                  <c:v>8.5790699071034607E-2</c:v>
                </c:pt>
                <c:pt idx="208">
                  <c:v>8.4837076644143805E-2</c:v>
                </c:pt>
                <c:pt idx="209">
                  <c:v>8.3918773566397001E-2</c:v>
                </c:pt>
                <c:pt idx="210">
                  <c:v>8.2859193092073805E-2</c:v>
                </c:pt>
                <c:pt idx="211">
                  <c:v>8.1834931966894703E-2</c:v>
                </c:pt>
                <c:pt idx="212">
                  <c:v>8.1004927262008197E-2</c:v>
                </c:pt>
                <c:pt idx="213">
                  <c:v>8.0015985485973204E-2</c:v>
                </c:pt>
                <c:pt idx="214">
                  <c:v>7.9115342082798495E-2</c:v>
                </c:pt>
                <c:pt idx="215">
                  <c:v>7.8250018028767895E-2</c:v>
                </c:pt>
                <c:pt idx="216">
                  <c:v>7.7119798856156496E-2</c:v>
                </c:pt>
                <c:pt idx="217">
                  <c:v>7.6042558707261204E-2</c:v>
                </c:pt>
                <c:pt idx="218">
                  <c:v>7.5265533026090903E-2</c:v>
                </c:pt>
                <c:pt idx="219">
                  <c:v>7.45061670194926E-2</c:v>
                </c:pt>
                <c:pt idx="220">
                  <c:v>7.3499565568885594E-2</c:v>
                </c:pt>
                <c:pt idx="221">
                  <c:v>7.2528283467422697E-2</c:v>
                </c:pt>
                <c:pt idx="222">
                  <c:v>7.1557001365959702E-2</c:v>
                </c:pt>
                <c:pt idx="223">
                  <c:v>7.0691677311929102E-2</c:v>
                </c:pt>
                <c:pt idx="224">
                  <c:v>6.9932311305330799E-2</c:v>
                </c:pt>
                <c:pt idx="225">
                  <c:v>6.9278903346164905E-2</c:v>
                </c:pt>
                <c:pt idx="226">
                  <c:v>6.8484217990422494E-2</c:v>
                </c:pt>
                <c:pt idx="227">
                  <c:v>6.7265700444950796E-2</c:v>
                </c:pt>
                <c:pt idx="228">
                  <c:v>6.6223779645199599E-2</c:v>
                </c:pt>
                <c:pt idx="229">
                  <c:v>6.5446753964029297E-2</c:v>
                </c:pt>
                <c:pt idx="230">
                  <c:v>6.44754718625664E-2</c:v>
                </c:pt>
                <c:pt idx="231">
                  <c:v>6.3645467157679894E-2</c:v>
                </c:pt>
                <c:pt idx="232">
                  <c:v>6.2497588310496399E-2</c:v>
                </c:pt>
                <c:pt idx="233">
                  <c:v>6.1314390114168803E-2</c:v>
                </c:pt>
                <c:pt idx="234">
                  <c:v>6.0360767687278001E-2</c:v>
                </c:pt>
                <c:pt idx="235">
                  <c:v>5.9389485585814999E-2</c:v>
                </c:pt>
                <c:pt idx="236">
                  <c:v>5.8665438928360902E-2</c:v>
                </c:pt>
                <c:pt idx="237">
                  <c:v>5.7658837477753799E-2</c:v>
                </c:pt>
                <c:pt idx="238">
                  <c:v>5.6722874725435003E-2</c:v>
                </c:pt>
                <c:pt idx="239">
                  <c:v>5.58398909968323E-2</c:v>
                </c:pt>
                <c:pt idx="240">
                  <c:v>5.5045205641089903E-2</c:v>
                </c:pt>
                <c:pt idx="241">
                  <c:v>5.4409457356496001E-2</c:v>
                </c:pt>
                <c:pt idx="242">
                  <c:v>5.3491154278749301E-2</c:v>
                </c:pt>
                <c:pt idx="243">
                  <c:v>5.2767107621295099E-2</c:v>
                </c:pt>
                <c:pt idx="244">
                  <c:v>5.21313593367011E-2</c:v>
                </c:pt>
                <c:pt idx="245">
                  <c:v>5.1230715933526398E-2</c:v>
                </c:pt>
                <c:pt idx="246">
                  <c:v>5.0471349926928102E-2</c:v>
                </c:pt>
                <c:pt idx="247">
                  <c:v>4.9606025872897502E-2</c:v>
                </c:pt>
                <c:pt idx="248">
                  <c:v>4.88466598662992E-2</c:v>
                </c:pt>
                <c:pt idx="249">
                  <c:v>4.8175592232561203E-2</c:v>
                </c:pt>
                <c:pt idx="250">
                  <c:v>4.75398439479673E-2</c:v>
                </c:pt>
                <c:pt idx="251">
                  <c:v>4.6886435988801302E-2</c:v>
                </c:pt>
                <c:pt idx="252">
                  <c:v>4.6409624775355901E-2</c:v>
                </c:pt>
                <c:pt idx="253">
                  <c:v>4.58091958399061E-2</c:v>
                </c:pt>
                <c:pt idx="254">
                  <c:v>4.5261745928172399E-2</c:v>
                </c:pt>
                <c:pt idx="255">
                  <c:v>4.4502379921574201E-2</c:v>
                </c:pt>
                <c:pt idx="256">
                  <c:v>4.3654715542115599E-2</c:v>
                </c:pt>
                <c:pt idx="257">
                  <c:v>4.3001307582949601E-2</c:v>
                </c:pt>
                <c:pt idx="258">
                  <c:v>4.2506836694932097E-2</c:v>
                </c:pt>
                <c:pt idx="259">
                  <c:v>4.1853428735766203E-2</c:v>
                </c:pt>
                <c:pt idx="260">
                  <c:v>4.1305978824032502E-2</c:v>
                </c:pt>
                <c:pt idx="261">
                  <c:v>4.0811507936014998E-2</c:v>
                </c:pt>
                <c:pt idx="262">
                  <c:v>4.0175759651421103E-2</c:v>
                </c:pt>
                <c:pt idx="263">
                  <c:v>3.9681288763403599E-2</c:v>
                </c:pt>
                <c:pt idx="264">
                  <c:v>3.9169158200814097E-2</c:v>
                </c:pt>
                <c:pt idx="265">
                  <c:v>3.8586388939936302E-2</c:v>
                </c:pt>
                <c:pt idx="266">
                  <c:v>3.8074258377346799E-2</c:v>
                </c:pt>
                <c:pt idx="267">
                  <c:v>3.7544468140185201E-2</c:v>
                </c:pt>
                <c:pt idx="268">
                  <c:v>3.6926379530163297E-2</c:v>
                </c:pt>
                <c:pt idx="269">
                  <c:v>3.6661484411582498E-2</c:v>
                </c:pt>
                <c:pt idx="270">
                  <c:v>3.62553118964253E-2</c:v>
                </c:pt>
                <c:pt idx="271">
                  <c:v>3.5743181333835701E-2</c:v>
                </c:pt>
                <c:pt idx="272">
                  <c:v>3.5354668493250599E-2</c:v>
                </c:pt>
                <c:pt idx="273">
                  <c:v>3.4913176628949202E-2</c:v>
                </c:pt>
                <c:pt idx="274">
                  <c:v>3.4489344439219999E-2</c:v>
                </c:pt>
                <c:pt idx="275">
                  <c:v>3.4065512249490698E-2</c:v>
                </c:pt>
                <c:pt idx="276">
                  <c:v>3.3624020385189399E-2</c:v>
                </c:pt>
                <c:pt idx="277">
                  <c:v>3.3200188195460098E-2</c:v>
                </c:pt>
                <c:pt idx="278">
                  <c:v>3.2688057632870499E-2</c:v>
                </c:pt>
                <c:pt idx="279">
                  <c:v>3.2370183490573599E-2</c:v>
                </c:pt>
                <c:pt idx="280">
                  <c:v>3.1999330324560503E-2</c:v>
                </c:pt>
                <c:pt idx="281">
                  <c:v>3.1593157809403201E-2</c:v>
                </c:pt>
                <c:pt idx="282">
                  <c:v>3.12929433416783E-2</c:v>
                </c:pt>
                <c:pt idx="283">
                  <c:v>3.09220901756652E-2</c:v>
                </c:pt>
                <c:pt idx="284">
                  <c:v>3.0515917660507999E-2</c:v>
                </c:pt>
                <c:pt idx="285">
                  <c:v>3.0162724169066901E-2</c:v>
                </c:pt>
                <c:pt idx="286">
                  <c:v>2.9774211328481799E-2</c:v>
                </c:pt>
                <c:pt idx="287">
                  <c:v>2.9491656535328901E-2</c:v>
                </c:pt>
                <c:pt idx="288">
                  <c:v>2.9226761416748102E-2</c:v>
                </c:pt>
                <c:pt idx="289">
                  <c:v>2.8926546949023201E-2</c:v>
                </c:pt>
                <c:pt idx="290">
                  <c:v>2.8591013132154199E-2</c:v>
                </c:pt>
                <c:pt idx="291">
                  <c:v>2.8414416386433699E-2</c:v>
                </c:pt>
                <c:pt idx="292">
                  <c:v>2.7990584196704402E-2</c:v>
                </c:pt>
                <c:pt idx="293">
                  <c:v>2.76550503798354E-2</c:v>
                </c:pt>
                <c:pt idx="294">
                  <c:v>2.72665375392502E-2</c:v>
                </c:pt>
                <c:pt idx="295">
                  <c:v>2.6913344047809099E-2</c:v>
                </c:pt>
                <c:pt idx="296">
                  <c:v>2.6524831207224001E-2</c:v>
                </c:pt>
                <c:pt idx="297">
                  <c:v>2.61539780412108E-2</c:v>
                </c:pt>
                <c:pt idx="298">
                  <c:v>2.5889082922630001E-2</c:v>
                </c:pt>
                <c:pt idx="299">
                  <c:v>2.55888684549051E-2</c:v>
                </c:pt>
                <c:pt idx="300">
                  <c:v>2.5306313661752299E-2</c:v>
                </c:pt>
                <c:pt idx="301">
                  <c:v>2.5059078217743499E-2</c:v>
                </c:pt>
                <c:pt idx="302">
                  <c:v>2.47941830991627E-2</c:v>
                </c:pt>
                <c:pt idx="303">
                  <c:v>2.4458649282293701E-2</c:v>
                </c:pt>
                <c:pt idx="304">
                  <c:v>2.4140775139996799E-2</c:v>
                </c:pt>
                <c:pt idx="305">
                  <c:v>2.38582203468439E-2</c:v>
                </c:pt>
                <c:pt idx="306">
                  <c:v>2.35050268554029E-2</c:v>
                </c:pt>
                <c:pt idx="307">
                  <c:v>2.3257791411394099E-2</c:v>
                </c:pt>
                <c:pt idx="308">
                  <c:v>2.27456608488046E-2</c:v>
                </c:pt>
                <c:pt idx="309">
                  <c:v>2.2410127031935501E-2</c:v>
                </c:pt>
                <c:pt idx="310">
                  <c:v>2.20039545167783E-2</c:v>
                </c:pt>
                <c:pt idx="311">
                  <c:v>2.1668420699909301E-2</c:v>
                </c:pt>
                <c:pt idx="312">
                  <c:v>2.1350546557612399E-2</c:v>
                </c:pt>
                <c:pt idx="313">
                  <c:v>2.1103311113603598E-2</c:v>
                </c:pt>
                <c:pt idx="314">
                  <c:v>2.0750117622162501E-2</c:v>
                </c:pt>
                <c:pt idx="315">
                  <c:v>2.05205418527259E-2</c:v>
                </c:pt>
                <c:pt idx="316">
                  <c:v>2.00790499884245E-2</c:v>
                </c:pt>
                <c:pt idx="317">
                  <c:v>1.9796495195271699E-2</c:v>
                </c:pt>
                <c:pt idx="318">
                  <c:v>1.9443301703830601E-2</c:v>
                </c:pt>
                <c:pt idx="319">
                  <c:v>1.9196066259821901E-2</c:v>
                </c:pt>
                <c:pt idx="320">
                  <c:v>1.8736914720948499E-2</c:v>
                </c:pt>
                <c:pt idx="321">
                  <c:v>1.8560317975227902E-2</c:v>
                </c:pt>
                <c:pt idx="322">
                  <c:v>1.8313082531219198E-2</c:v>
                </c:pt>
                <c:pt idx="323">
                  <c:v>1.7959889039778101E-2</c:v>
                </c:pt>
                <c:pt idx="324">
                  <c:v>1.7712653595769401E-2</c:v>
                </c:pt>
                <c:pt idx="325">
                  <c:v>1.7394779453472401E-2</c:v>
                </c:pt>
                <c:pt idx="326">
                  <c:v>1.70415859620314E-2</c:v>
                </c:pt>
                <c:pt idx="327">
                  <c:v>1.6653073121446201E-2</c:v>
                </c:pt>
                <c:pt idx="328">
                  <c:v>1.6335198979149201E-2</c:v>
                </c:pt>
                <c:pt idx="329">
                  <c:v>1.6034984511424301E-2</c:v>
                </c:pt>
                <c:pt idx="330">
                  <c:v>1.57347700436994E-2</c:v>
                </c:pt>
                <c:pt idx="331">
                  <c:v>1.5646471670839199E-2</c:v>
                </c:pt>
                <c:pt idx="332">
                  <c:v>1.54345555759745E-2</c:v>
                </c:pt>
                <c:pt idx="333">
                  <c:v>1.5328597528542201E-2</c:v>
                </c:pt>
                <c:pt idx="334">
                  <c:v>1.5169660457393701E-2</c:v>
                </c:pt>
                <c:pt idx="335">
                  <c:v>1.49930637116732E-2</c:v>
                </c:pt>
                <c:pt idx="336">
                  <c:v>1.4798807291380601E-2</c:v>
                </c:pt>
                <c:pt idx="337">
                  <c:v>1.4675189569376201E-2</c:v>
                </c:pt>
                <c:pt idx="338">
                  <c:v>1.4392634776223399E-2</c:v>
                </c:pt>
                <c:pt idx="339">
                  <c:v>1.41277396576426E-2</c:v>
                </c:pt>
                <c:pt idx="340">
                  <c:v>1.39511429119221E-2</c:v>
                </c:pt>
                <c:pt idx="341">
                  <c:v>1.3721567142485401E-2</c:v>
                </c:pt>
                <c:pt idx="342">
                  <c:v>1.34566720239046E-2</c:v>
                </c:pt>
                <c:pt idx="343">
                  <c:v>1.32094365798958E-2</c:v>
                </c:pt>
                <c:pt idx="344">
                  <c:v>1.3032839834175299E-2</c:v>
                </c:pt>
                <c:pt idx="345">
                  <c:v>1.28915624375989E-2</c:v>
                </c:pt>
                <c:pt idx="346">
                  <c:v>1.25560286207299E-2</c:v>
                </c:pt>
                <c:pt idx="347">
                  <c:v>1.24324108987255E-2</c:v>
                </c:pt>
                <c:pt idx="348">
                  <c:v>1.2273473827577E-2</c:v>
                </c:pt>
                <c:pt idx="349">
                  <c:v>1.20968770818565E-2</c:v>
                </c:pt>
                <c:pt idx="350">
                  <c:v>1.1937940010708E-2</c:v>
                </c:pt>
                <c:pt idx="351">
                  <c:v>1.1796662614131599E-2</c:v>
                </c:pt>
                <c:pt idx="352">
                  <c:v>1.16553852175551E-2</c:v>
                </c:pt>
                <c:pt idx="353">
                  <c:v>1.1514107820978701E-2</c:v>
                </c:pt>
                <c:pt idx="354">
                  <c:v>1.1355170749830199E-2</c:v>
                </c:pt>
                <c:pt idx="355">
                  <c:v>1.12138933532538E-2</c:v>
                </c:pt>
                <c:pt idx="356">
                  <c:v>1.10372966075333E-2</c:v>
                </c:pt>
                <c:pt idx="357">
                  <c:v>1.0860699861812701E-2</c:v>
                </c:pt>
                <c:pt idx="358">
                  <c:v>1.0648783766948101E-2</c:v>
                </c:pt>
                <c:pt idx="359">
                  <c:v>1.04192079975114E-2</c:v>
                </c:pt>
                <c:pt idx="360">
                  <c:v>1.0242611251790899E-2</c:v>
                </c:pt>
                <c:pt idx="361">
                  <c:v>1.0118993529786501E-2</c:v>
                </c:pt>
                <c:pt idx="362">
                  <c:v>9.9070774349218696E-3</c:v>
                </c:pt>
                <c:pt idx="363">
                  <c:v>9.7128210146292804E-3</c:v>
                </c:pt>
                <c:pt idx="364">
                  <c:v>9.5892032926249097E-3</c:v>
                </c:pt>
                <c:pt idx="365">
                  <c:v>9.3419678486161596E-3</c:v>
                </c:pt>
                <c:pt idx="366">
                  <c:v>9.1477114283235808E-3</c:v>
                </c:pt>
                <c:pt idx="367">
                  <c:v>9.0240937063191997E-3</c:v>
                </c:pt>
                <c:pt idx="368">
                  <c:v>8.8474969605986699E-3</c:v>
                </c:pt>
                <c:pt idx="369">
                  <c:v>8.7238792385942992E-3</c:v>
                </c:pt>
                <c:pt idx="370">
                  <c:v>8.5826018420178708E-3</c:v>
                </c:pt>
                <c:pt idx="371">
                  <c:v>8.4943034691576103E-3</c:v>
                </c:pt>
                <c:pt idx="372">
                  <c:v>8.3530260725811802E-3</c:v>
                </c:pt>
                <c:pt idx="373">
                  <c:v>8.1411099777165402E-3</c:v>
                </c:pt>
                <c:pt idx="374">
                  <c:v>7.9998325811401205E-3</c:v>
                </c:pt>
                <c:pt idx="375">
                  <c:v>7.7702568117034203E-3</c:v>
                </c:pt>
                <c:pt idx="376">
                  <c:v>7.6113197405549404E-3</c:v>
                </c:pt>
                <c:pt idx="377">
                  <c:v>7.4700423439785198E-3</c:v>
                </c:pt>
                <c:pt idx="378">
                  <c:v>7.29344559825799E-3</c:v>
                </c:pt>
                <c:pt idx="379">
                  <c:v>7.13450852710951E-3</c:v>
                </c:pt>
                <c:pt idx="380">
                  <c:v>6.9932311305330799E-3</c:v>
                </c:pt>
                <c:pt idx="381">
                  <c:v>6.8342940593846E-3</c:v>
                </c:pt>
                <c:pt idx="382">
                  <c:v>6.6576973136640702E-3</c:v>
                </c:pt>
                <c:pt idx="383">
                  <c:v>6.4987602425155902E-3</c:v>
                </c:pt>
                <c:pt idx="384">
                  <c:v>6.4104618696553201E-3</c:v>
                </c:pt>
                <c:pt idx="385">
                  <c:v>6.2691844730789004E-3</c:v>
                </c:pt>
                <c:pt idx="386">
                  <c:v>6.1279070765024703E-3</c:v>
                </c:pt>
                <c:pt idx="387">
                  <c:v>6.0396087036422097E-3</c:v>
                </c:pt>
                <c:pt idx="388">
                  <c:v>5.9689700053539903E-3</c:v>
                </c:pt>
                <c:pt idx="389">
                  <c:v>5.8100329342055104E-3</c:v>
                </c:pt>
                <c:pt idx="390">
                  <c:v>5.7217345613452498E-3</c:v>
                </c:pt>
                <c:pt idx="391">
                  <c:v>5.6510958630570304E-3</c:v>
                </c:pt>
                <c:pt idx="392">
                  <c:v>5.5098184664806099E-3</c:v>
                </c:pt>
                <c:pt idx="393">
                  <c:v>5.4038604190482899E-3</c:v>
                </c:pt>
                <c:pt idx="394">
                  <c:v>5.3155620461880198E-3</c:v>
                </c:pt>
                <c:pt idx="395">
                  <c:v>5.08598627675133E-3</c:v>
                </c:pt>
                <c:pt idx="396">
                  <c:v>4.9623685547469602E-3</c:v>
                </c:pt>
                <c:pt idx="397">
                  <c:v>4.8917298564587503E-3</c:v>
                </c:pt>
                <c:pt idx="398">
                  <c:v>4.8387508327425903E-3</c:v>
                </c:pt>
                <c:pt idx="399">
                  <c:v>4.7504524598823202E-3</c:v>
                </c:pt>
                <c:pt idx="400">
                  <c:v>4.6091750633058901E-3</c:v>
                </c:pt>
                <c:pt idx="401">
                  <c:v>4.4855573413015203E-3</c:v>
                </c:pt>
                <c:pt idx="402">
                  <c:v>4.3442799447250902E-3</c:v>
                </c:pt>
                <c:pt idx="403">
                  <c:v>4.2383218972927798E-3</c:v>
                </c:pt>
                <c:pt idx="404">
                  <c:v>4.1853428735766198E-3</c:v>
                </c:pt>
                <c:pt idx="405">
                  <c:v>4.1147041752884004E-3</c:v>
                </c:pt>
                <c:pt idx="406">
                  <c:v>4.0617251515722404E-3</c:v>
                </c:pt>
                <c:pt idx="407">
                  <c:v>4.0087461278560804E-3</c:v>
                </c:pt>
                <c:pt idx="408">
                  <c:v>3.90278808042376E-3</c:v>
                </c:pt>
                <c:pt idx="409">
                  <c:v>3.8674687312796599E-3</c:v>
                </c:pt>
                <c:pt idx="410">
                  <c:v>3.7615106838473399E-3</c:v>
                </c:pt>
                <c:pt idx="411">
                  <c:v>3.6908719855591201E-3</c:v>
                </c:pt>
                <c:pt idx="412">
                  <c:v>3.6555526364150199E-3</c:v>
                </c:pt>
                <c:pt idx="413">
                  <c:v>3.5849139381268101E-3</c:v>
                </c:pt>
                <c:pt idx="414">
                  <c:v>3.49661556526654E-3</c:v>
                </c:pt>
                <c:pt idx="415">
                  <c:v>3.39065751783422E-3</c:v>
                </c:pt>
                <c:pt idx="416">
                  <c:v>3.3023591449739499E-3</c:v>
                </c:pt>
                <c:pt idx="417">
                  <c:v>3.2140607721136902E-3</c:v>
                </c:pt>
                <c:pt idx="418">
                  <c:v>3.1434220738254799E-3</c:v>
                </c:pt>
                <c:pt idx="419">
                  <c:v>3.0727833755372601E-3</c:v>
                </c:pt>
                <c:pt idx="420">
                  <c:v>3.0551237009652098E-3</c:v>
                </c:pt>
                <c:pt idx="421">
                  <c:v>3.0198043518211001E-3</c:v>
                </c:pt>
                <c:pt idx="422">
                  <c:v>2.9844850026769999E-3</c:v>
                </c:pt>
                <c:pt idx="423">
                  <c:v>2.8608672806726201E-3</c:v>
                </c:pt>
                <c:pt idx="424">
                  <c:v>2.77256890781236E-3</c:v>
                </c:pt>
                <c:pt idx="425">
                  <c:v>2.7549092332403002E-3</c:v>
                </c:pt>
                <c:pt idx="426">
                  <c:v>2.7372495586682499E-3</c:v>
                </c:pt>
                <c:pt idx="427">
                  <c:v>2.6312915112359299E-3</c:v>
                </c:pt>
                <c:pt idx="428">
                  <c:v>2.61363183666388E-3</c:v>
                </c:pt>
                <c:pt idx="429">
                  <c:v>2.5253334638036099E-3</c:v>
                </c:pt>
                <c:pt idx="430">
                  <c:v>2.4546947655154001E-3</c:v>
                </c:pt>
                <c:pt idx="431">
                  <c:v>2.4017157417992401E-3</c:v>
                </c:pt>
                <c:pt idx="432">
                  <c:v>2.36639639265513E-3</c:v>
                </c:pt>
                <c:pt idx="433">
                  <c:v>2.26043834522281E-3</c:v>
                </c:pt>
                <c:pt idx="434">
                  <c:v>2.20745932150665E-3</c:v>
                </c:pt>
                <c:pt idx="435">
                  <c:v>2.1721399723625499E-3</c:v>
                </c:pt>
                <c:pt idx="436">
                  <c:v>2.1368206232184402E-3</c:v>
                </c:pt>
                <c:pt idx="437">
                  <c:v>2.0485222503581701E-3</c:v>
                </c:pt>
                <c:pt idx="438">
                  <c:v>1.9778835520699598E-3</c:v>
                </c:pt>
                <c:pt idx="439">
                  <c:v>1.9072448537817499E-3</c:v>
                </c:pt>
                <c:pt idx="440">
                  <c:v>1.81894648092148E-3</c:v>
                </c:pt>
                <c:pt idx="441">
                  <c:v>1.7659674572053201E-3</c:v>
                </c:pt>
                <c:pt idx="442">
                  <c:v>1.6776690843450599E-3</c:v>
                </c:pt>
                <c:pt idx="443">
                  <c:v>1.6246900606288999E-3</c:v>
                </c:pt>
                <c:pt idx="444">
                  <c:v>1.53639168776863E-3</c:v>
                </c:pt>
                <c:pt idx="445">
                  <c:v>1.5010723386245199E-3</c:v>
                </c:pt>
                <c:pt idx="446">
                  <c:v>1.4304336403363101E-3</c:v>
                </c:pt>
                <c:pt idx="447">
                  <c:v>1.3951142911922099E-3</c:v>
                </c:pt>
                <c:pt idx="448">
                  <c:v>1.3597949420481E-3</c:v>
                </c:pt>
                <c:pt idx="449">
                  <c:v>1.3244755929039901E-3</c:v>
                </c:pt>
                <c:pt idx="450">
                  <c:v>1.2891562437598899E-3</c:v>
                </c:pt>
                <c:pt idx="451">
                  <c:v>1.2714965691878299E-3</c:v>
                </c:pt>
                <c:pt idx="452">
                  <c:v>1.2185175454716699E-3</c:v>
                </c:pt>
                <c:pt idx="453">
                  <c:v>1.2008578708996201E-3</c:v>
                </c:pt>
                <c:pt idx="454">
                  <c:v>1.1655385217555099E-3</c:v>
                </c:pt>
                <c:pt idx="455">
                  <c:v>1.1478788471834601E-3</c:v>
                </c:pt>
                <c:pt idx="456">
                  <c:v>1.1125594980393499E-3</c:v>
                </c:pt>
                <c:pt idx="457">
                  <c:v>1.07724014889525E-3</c:v>
                </c:pt>
                <c:pt idx="458">
                  <c:v>1.05958047432319E-3</c:v>
                </c:pt>
                <c:pt idx="459">
                  <c:v>1.02426112517909E-3</c:v>
                </c:pt>
                <c:pt idx="460">
                  <c:v>1.00660145060703E-3</c:v>
                </c:pt>
                <c:pt idx="461">
                  <c:v>9.8894177603498098E-4</c:v>
                </c:pt>
                <c:pt idx="462">
                  <c:v>9.7128210146292797E-4</c:v>
                </c:pt>
                <c:pt idx="463">
                  <c:v>9.3596275231882099E-4</c:v>
                </c:pt>
                <c:pt idx="464">
                  <c:v>9.0064340317471498E-4</c:v>
                </c:pt>
                <c:pt idx="465">
                  <c:v>8.65324054030608E-4</c:v>
                </c:pt>
                <c:pt idx="466">
                  <c:v>8.30004704886502E-4</c:v>
                </c:pt>
                <c:pt idx="467">
                  <c:v>7.9468535574239501E-4</c:v>
                </c:pt>
                <c:pt idx="468">
                  <c:v>7.5936600659828901E-4</c:v>
                </c:pt>
                <c:pt idx="469">
                  <c:v>7.41706332026236E-4</c:v>
                </c:pt>
                <c:pt idx="470">
                  <c:v>7.0638698288212902E-4</c:v>
                </c:pt>
                <c:pt idx="471">
                  <c:v>6.7106763373802301E-4</c:v>
                </c:pt>
                <c:pt idx="472">
                  <c:v>6.5340795916596904E-4</c:v>
                </c:pt>
                <c:pt idx="473">
                  <c:v>6.3574828459391603E-4</c:v>
                </c:pt>
                <c:pt idx="474">
                  <c:v>6.1808861002186303E-4</c:v>
                </c:pt>
                <c:pt idx="475">
                  <c:v>6.0042893544981003E-4</c:v>
                </c:pt>
                <c:pt idx="476">
                  <c:v>5.6510958630570304E-4</c:v>
                </c:pt>
                <c:pt idx="477">
                  <c:v>5.4744991173365004E-4</c:v>
                </c:pt>
                <c:pt idx="478">
                  <c:v>5.2979023716159704E-4</c:v>
                </c:pt>
                <c:pt idx="479">
                  <c:v>4.9447088801748995E-4</c:v>
                </c:pt>
                <c:pt idx="480">
                  <c:v>4.76811213445437E-4</c:v>
                </c:pt>
                <c:pt idx="481">
                  <c:v>4.5915153887338399E-4</c:v>
                </c:pt>
                <c:pt idx="482">
                  <c:v>4.4149186430133099E-4</c:v>
                </c:pt>
                <c:pt idx="483">
                  <c:v>4.0617251515722401E-4</c:v>
                </c:pt>
                <c:pt idx="484">
                  <c:v>3.88512840585171E-4</c:v>
                </c:pt>
                <c:pt idx="485">
                  <c:v>3.70853166013118E-4</c:v>
                </c:pt>
                <c:pt idx="486">
                  <c:v>3.53193491441065E-4</c:v>
                </c:pt>
                <c:pt idx="487">
                  <c:v>3.3553381686901102E-4</c:v>
                </c:pt>
                <c:pt idx="488">
                  <c:v>3.1787414229695802E-4</c:v>
                </c:pt>
                <c:pt idx="489">
                  <c:v>3.0021446772490501E-4</c:v>
                </c:pt>
                <c:pt idx="490">
                  <c:v>2.8255479315285201E-4</c:v>
                </c:pt>
                <c:pt idx="491">
                  <c:v>2.6489511858079798E-4</c:v>
                </c:pt>
                <c:pt idx="492">
                  <c:v>2.4723544400874497E-4</c:v>
                </c:pt>
                <c:pt idx="493">
                  <c:v>2.29575769436692E-4</c:v>
                </c:pt>
                <c:pt idx="494">
                  <c:v>2.1191609486463899E-4</c:v>
                </c:pt>
                <c:pt idx="495">
                  <c:v>1.9425642029258599E-4</c:v>
                </c:pt>
                <c:pt idx="496">
                  <c:v>1.7659674572053201E-4</c:v>
                </c:pt>
                <c:pt idx="497">
                  <c:v>1.41277396576426E-4</c:v>
                </c:pt>
                <c:pt idx="498">
                  <c:v>1.23617722004373E-4</c:v>
                </c:pt>
                <c:pt idx="499">
                  <c:v>1.05958047432319E-4</c:v>
                </c:pt>
                <c:pt idx="500">
                  <c:v>8.8298372860266101E-5</c:v>
                </c:pt>
                <c:pt idx="501">
                  <c:v>7.0638698288212894E-5</c:v>
                </c:pt>
                <c:pt idx="502">
                  <c:v>5.2979023716159701E-5</c:v>
                </c:pt>
                <c:pt idx="503">
                  <c:v>3.5319349144106501E-5</c:v>
                </c:pt>
                <c:pt idx="504">
                  <c:v>1.76596745720532E-5</c:v>
                </c:pt>
                <c:pt idx="505">
                  <c:v>0</c:v>
                </c:pt>
              </c:numCache>
            </c:numRef>
          </c:val>
          <c:smooth val="0"/>
        </c:ser>
        <c:ser>
          <c:idx val="2"/>
          <c:order val="2"/>
          <c:tx>
            <c:strRef>
              <c:f>'[5]AFCS-km-results'!$S$1</c:f>
              <c:strCache>
                <c:ptCount val="1"/>
                <c:pt idx="0">
                  <c:v>Reconsiderations</c:v>
                </c:pt>
              </c:strCache>
            </c:strRef>
          </c:tx>
          <c:spPr>
            <a:ln w="25400" cap="flat" cmpd="sng" algn="ctr">
              <a:solidFill>
                <a:schemeClr val="accent6"/>
              </a:solidFill>
              <a:prstDash val="solid"/>
            </a:ln>
            <a:effectLst/>
          </c:spPr>
          <c:marker>
            <c:symbol val="none"/>
          </c:marker>
          <c:val>
            <c:numRef>
              <c:f>'[5]AFCS-km-results'!$S$2:$S$1835</c:f>
              <c:numCache>
                <c:formatCode>General</c:formatCode>
                <c:ptCount val="1834"/>
                <c:pt idx="0">
                  <c:v>0.99969281179602698</c:v>
                </c:pt>
                <c:pt idx="1">
                  <c:v>0.97622339582627504</c:v>
                </c:pt>
                <c:pt idx="2">
                  <c:v>0.93908956433635504</c:v>
                </c:pt>
                <c:pt idx="3">
                  <c:v>0.907692701194598</c:v>
                </c:pt>
                <c:pt idx="4">
                  <c:v>0.88589222147158397</c:v>
                </c:pt>
                <c:pt idx="5">
                  <c:v>0.865030518387359</c:v>
                </c:pt>
                <c:pt idx="6">
                  <c:v>0.84781961334287403</c:v>
                </c:pt>
                <c:pt idx="7">
                  <c:v>0.83133886790633704</c:v>
                </c:pt>
                <c:pt idx="8">
                  <c:v>0.81412796286185196</c:v>
                </c:pt>
                <c:pt idx="9">
                  <c:v>0.79973338773373703</c:v>
                </c:pt>
                <c:pt idx="10">
                  <c:v>0.78878099361452003</c:v>
                </c:pt>
                <c:pt idx="11">
                  <c:v>0.77636828027940596</c:v>
                </c:pt>
                <c:pt idx="12">
                  <c:v>0.76625035428355703</c:v>
                </c:pt>
                <c:pt idx="13">
                  <c:v>0.75477641758723402</c:v>
                </c:pt>
                <c:pt idx="14">
                  <c:v>0.74549295971475404</c:v>
                </c:pt>
                <c:pt idx="15">
                  <c:v>0.73454056559553604</c:v>
                </c:pt>
                <c:pt idx="16">
                  <c:v>0.725048490692214</c:v>
                </c:pt>
                <c:pt idx="17">
                  <c:v>0.71420040508841798</c:v>
                </c:pt>
                <c:pt idx="18">
                  <c:v>0.70627295791641298</c:v>
                </c:pt>
                <c:pt idx="19">
                  <c:v>0.69448609567382602</c:v>
                </c:pt>
                <c:pt idx="20">
                  <c:v>0.68582848889387305</c:v>
                </c:pt>
                <c:pt idx="21">
                  <c:v>0.67821396726813099</c:v>
                </c:pt>
                <c:pt idx="22">
                  <c:v>0.66955636048817802</c:v>
                </c:pt>
                <c:pt idx="23">
                  <c:v>0.661733221831594</c:v>
                </c:pt>
                <c:pt idx="24">
                  <c:v>0.65432731723669402</c:v>
                </c:pt>
                <c:pt idx="25">
                  <c:v>0.64775588076516399</c:v>
                </c:pt>
                <c:pt idx="26">
                  <c:v>0.639202582500632</c:v>
                </c:pt>
                <c:pt idx="27">
                  <c:v>0.63231822048283803</c:v>
                </c:pt>
                <c:pt idx="28">
                  <c:v>0.62449508182625402</c:v>
                </c:pt>
                <c:pt idx="29">
                  <c:v>0.61740210277761698</c:v>
                </c:pt>
                <c:pt idx="30">
                  <c:v>0.60989188966729702</c:v>
                </c:pt>
                <c:pt idx="31">
                  <c:v>0.60342476171118697</c:v>
                </c:pt>
                <c:pt idx="32">
                  <c:v>0.59664470820881399</c:v>
                </c:pt>
                <c:pt idx="33">
                  <c:v>0.58986465470644101</c:v>
                </c:pt>
                <c:pt idx="34">
                  <c:v>0.58506646299706999</c:v>
                </c:pt>
                <c:pt idx="35">
                  <c:v>0.57682609027880105</c:v>
                </c:pt>
                <c:pt idx="36">
                  <c:v>0.57077619638437604</c:v>
                </c:pt>
                <c:pt idx="37">
                  <c:v>0.56253582366610699</c:v>
                </c:pt>
                <c:pt idx="38">
                  <c:v>0.55659023828710397</c:v>
                </c:pt>
                <c:pt idx="39">
                  <c:v>0.55043603587725698</c:v>
                </c:pt>
                <c:pt idx="40">
                  <c:v>0.54386459940572696</c:v>
                </c:pt>
                <c:pt idx="41">
                  <c:v>0.53781470551130195</c:v>
                </c:pt>
                <c:pt idx="42">
                  <c:v>0.53103465200892896</c:v>
                </c:pt>
                <c:pt idx="43">
                  <c:v>0.52456752405281903</c:v>
                </c:pt>
                <c:pt idx="44">
                  <c:v>0.51664007688081404</c:v>
                </c:pt>
                <c:pt idx="45">
                  <c:v>0.51121603407891603</c:v>
                </c:pt>
                <c:pt idx="46">
                  <c:v>0.50568768276159604</c:v>
                </c:pt>
                <c:pt idx="47">
                  <c:v>0.49849039519753902</c:v>
                </c:pt>
                <c:pt idx="48">
                  <c:v>0.49348358645732499</c:v>
                </c:pt>
                <c:pt idx="49">
                  <c:v>0.48805954365542698</c:v>
                </c:pt>
                <c:pt idx="50">
                  <c:v>0.482113958276423</c:v>
                </c:pt>
                <c:pt idx="51">
                  <c:v>0.476064064381998</c:v>
                </c:pt>
                <c:pt idx="52">
                  <c:v>0.47064002158009999</c:v>
                </c:pt>
                <c:pt idx="53">
                  <c:v>0.46625906393241301</c:v>
                </c:pt>
                <c:pt idx="54">
                  <c:v>0.46166948925388301</c:v>
                </c:pt>
                <c:pt idx="55">
                  <c:v>0.45561959535945801</c:v>
                </c:pt>
                <c:pt idx="56">
                  <c:v>0.45040416958840201</c:v>
                </c:pt>
                <c:pt idx="57">
                  <c:v>0.44414565866313499</c:v>
                </c:pt>
                <c:pt idx="58">
                  <c:v>0.43903454140749998</c:v>
                </c:pt>
                <c:pt idx="59">
                  <c:v>0.43454927524439202</c:v>
                </c:pt>
                <c:pt idx="60">
                  <c:v>0.42902092392707197</c:v>
                </c:pt>
                <c:pt idx="61">
                  <c:v>0.42390980667143702</c:v>
                </c:pt>
                <c:pt idx="62">
                  <c:v>0.41932023199290802</c:v>
                </c:pt>
                <c:pt idx="63">
                  <c:v>0.41389618919101001</c:v>
                </c:pt>
                <c:pt idx="64">
                  <c:v>0.40972384857416499</c:v>
                </c:pt>
                <c:pt idx="65">
                  <c:v>0.40523858241105698</c:v>
                </c:pt>
                <c:pt idx="66">
                  <c:v>0.39866714593952601</c:v>
                </c:pt>
                <c:pt idx="67">
                  <c:v>0.39303448610678499</c:v>
                </c:pt>
                <c:pt idx="68">
                  <c:v>0.38875783697451899</c:v>
                </c:pt>
                <c:pt idx="69">
                  <c:v>0.38510703893477999</c:v>
                </c:pt>
                <c:pt idx="70">
                  <c:v>0.37999592167914498</c:v>
                </c:pt>
                <c:pt idx="71">
                  <c:v>0.37571927254687898</c:v>
                </c:pt>
                <c:pt idx="72">
                  <c:v>0.36966937865245397</c:v>
                </c:pt>
                <c:pt idx="73">
                  <c:v>0.36518411248934601</c:v>
                </c:pt>
                <c:pt idx="74">
                  <c:v>0.360385920779974</c:v>
                </c:pt>
                <c:pt idx="75">
                  <c:v>0.35464895243181299</c:v>
                </c:pt>
                <c:pt idx="76">
                  <c:v>0.34891198408365098</c:v>
                </c:pt>
                <c:pt idx="77">
                  <c:v>0.34463533495138499</c:v>
                </c:pt>
                <c:pt idx="78">
                  <c:v>0.34004576027285599</c:v>
                </c:pt>
                <c:pt idx="79">
                  <c:v>0.33556049410974698</c:v>
                </c:pt>
                <c:pt idx="80">
                  <c:v>0.33097091943121798</c:v>
                </c:pt>
                <c:pt idx="81">
                  <c:v>0.327215812876058</c:v>
                </c:pt>
                <c:pt idx="82">
                  <c:v>0.322313312651265</c:v>
                </c:pt>
                <c:pt idx="83">
                  <c:v>0.31751512094189299</c:v>
                </c:pt>
                <c:pt idx="84">
                  <c:v>0.31428155696383903</c:v>
                </c:pt>
                <c:pt idx="85">
                  <c:v>0.30885751416194002</c:v>
                </c:pt>
                <c:pt idx="86">
                  <c:v>0.304685173545096</c:v>
                </c:pt>
                <c:pt idx="87">
                  <c:v>0.30176453511330398</c:v>
                </c:pt>
                <c:pt idx="88">
                  <c:v>0.298009428558144</c:v>
                </c:pt>
                <c:pt idx="89">
                  <c:v>0.29446293903382598</c:v>
                </c:pt>
                <c:pt idx="90">
                  <c:v>0.29018628990155998</c:v>
                </c:pt>
                <c:pt idx="91">
                  <c:v>0.28768288553145299</c:v>
                </c:pt>
                <c:pt idx="92">
                  <c:v>0.28413639600713497</c:v>
                </c:pt>
                <c:pt idx="93">
                  <c:v>0.28017267242113197</c:v>
                </c:pt>
                <c:pt idx="94">
                  <c:v>0.27568740625802401</c:v>
                </c:pt>
                <c:pt idx="95">
                  <c:v>0.27203660821828501</c:v>
                </c:pt>
                <c:pt idx="96">
                  <c:v>0.26911596978649299</c:v>
                </c:pt>
                <c:pt idx="97">
                  <c:v>0.26525655471591197</c:v>
                </c:pt>
                <c:pt idx="98">
                  <c:v>0.260562671521961</c:v>
                </c:pt>
                <c:pt idx="99">
                  <c:v>0.256911873482222</c:v>
                </c:pt>
                <c:pt idx="100">
                  <c:v>0.253261075442483</c:v>
                </c:pt>
                <c:pt idx="101">
                  <c:v>0.25013181997984901</c:v>
                </c:pt>
                <c:pt idx="102">
                  <c:v>0.24658533045553099</c:v>
                </c:pt>
                <c:pt idx="103">
                  <c:v>0.24387330905458199</c:v>
                </c:pt>
                <c:pt idx="104">
                  <c:v>0.23980527695315801</c:v>
                </c:pt>
                <c:pt idx="105">
                  <c:v>0.23625878742883999</c:v>
                </c:pt>
                <c:pt idx="106">
                  <c:v>0.23292091493536399</c:v>
                </c:pt>
                <c:pt idx="107">
                  <c:v>0.22895719134936099</c:v>
                </c:pt>
                <c:pt idx="108">
                  <c:v>0.22551501034046401</c:v>
                </c:pt>
                <c:pt idx="109">
                  <c:v>0.222177137846988</c:v>
                </c:pt>
                <c:pt idx="110">
                  <c:v>0.21925649941519701</c:v>
                </c:pt>
                <c:pt idx="111">
                  <c:v>0.216127243952563</c:v>
                </c:pt>
                <c:pt idx="112">
                  <c:v>0.21226782888198201</c:v>
                </c:pt>
                <c:pt idx="113">
                  <c:v>0.20840841381139999</c:v>
                </c:pt>
                <c:pt idx="114">
                  <c:v>0.205905009441294</c:v>
                </c:pt>
                <c:pt idx="115">
                  <c:v>0.203192988040344</c:v>
                </c:pt>
                <c:pt idx="116">
                  <c:v>0.20037665812397401</c:v>
                </c:pt>
                <c:pt idx="117">
                  <c:v>0.19703878563049801</c:v>
                </c:pt>
                <c:pt idx="118">
                  <c:v>0.19536984938376001</c:v>
                </c:pt>
                <c:pt idx="119">
                  <c:v>0.192970753529075</c:v>
                </c:pt>
                <c:pt idx="120">
                  <c:v>0.18984149806644099</c:v>
                </c:pt>
                <c:pt idx="121">
                  <c:v>0.18577346596501701</c:v>
                </c:pt>
                <c:pt idx="122">
                  <c:v>0.18180974237901501</c:v>
                </c:pt>
                <c:pt idx="123">
                  <c:v>0.17951495503975001</c:v>
                </c:pt>
                <c:pt idx="124">
                  <c:v>0.17659431660795799</c:v>
                </c:pt>
                <c:pt idx="125">
                  <c:v>0.17450814629953601</c:v>
                </c:pt>
                <c:pt idx="126">
                  <c:v>0.17117027380606001</c:v>
                </c:pt>
                <c:pt idx="127">
                  <c:v>0.169084103497638</c:v>
                </c:pt>
                <c:pt idx="128">
                  <c:v>0.167102241704636</c:v>
                </c:pt>
                <c:pt idx="129">
                  <c:v>0.165433305457898</c:v>
                </c:pt>
                <c:pt idx="130">
                  <c:v>0.16324282663405501</c:v>
                </c:pt>
                <c:pt idx="131">
                  <c:v>0.16105234781021099</c:v>
                </c:pt>
                <c:pt idx="132">
                  <c:v>0.15907048601720999</c:v>
                </c:pt>
                <c:pt idx="133">
                  <c:v>0.15740154977047199</c:v>
                </c:pt>
                <c:pt idx="134">
                  <c:v>0.155106762431207</c:v>
                </c:pt>
                <c:pt idx="135">
                  <c:v>0.15333351766904799</c:v>
                </c:pt>
                <c:pt idx="136">
                  <c:v>0.151143038845205</c:v>
                </c:pt>
                <c:pt idx="137">
                  <c:v>0.14884825150594</c:v>
                </c:pt>
                <c:pt idx="138">
                  <c:v>0.146240538620412</c:v>
                </c:pt>
                <c:pt idx="139">
                  <c:v>0.14405005979656901</c:v>
                </c:pt>
                <c:pt idx="140">
                  <c:v>0.14112942136477699</c:v>
                </c:pt>
                <c:pt idx="141">
                  <c:v>0.139251868087197</c:v>
                </c:pt>
                <c:pt idx="142">
                  <c:v>0.13737431480961701</c:v>
                </c:pt>
                <c:pt idx="143">
                  <c:v>0.135288144501194</c:v>
                </c:pt>
                <c:pt idx="144">
                  <c:v>0.13341059122361401</c:v>
                </c:pt>
                <c:pt idx="145">
                  <c:v>0.13122011239977099</c:v>
                </c:pt>
                <c:pt idx="146">
                  <c:v>0.129342559122191</c:v>
                </c:pt>
                <c:pt idx="147">
                  <c:v>0.127986548421716</c:v>
                </c:pt>
                <c:pt idx="148">
                  <c:v>0.126317612174978</c:v>
                </c:pt>
                <c:pt idx="149">
                  <c:v>0.124127133351134</c:v>
                </c:pt>
                <c:pt idx="150">
                  <c:v>0.122666814135239</c:v>
                </c:pt>
                <c:pt idx="151">
                  <c:v>0.121206494919343</c:v>
                </c:pt>
                <c:pt idx="152">
                  <c:v>0.12026771828055299</c:v>
                </c:pt>
                <c:pt idx="153">
                  <c:v>0.118181547972131</c:v>
                </c:pt>
                <c:pt idx="154">
                  <c:v>0.11724277133334</c:v>
                </c:pt>
                <c:pt idx="155">
                  <c:v>0.11546952657118099</c:v>
                </c:pt>
                <c:pt idx="156">
                  <c:v>0.113383356262759</c:v>
                </c:pt>
                <c:pt idx="157">
                  <c:v>0.11181872853144199</c:v>
                </c:pt>
                <c:pt idx="158">
                  <c:v>0.11014979228470401</c:v>
                </c:pt>
                <c:pt idx="159">
                  <c:v>0.10879378158423</c:v>
                </c:pt>
                <c:pt idx="160">
                  <c:v>0.107437770883755</c:v>
                </c:pt>
                <c:pt idx="161">
                  <c:v>0.10608176018328</c:v>
                </c:pt>
                <c:pt idx="162">
                  <c:v>0.10535160057533299</c:v>
                </c:pt>
                <c:pt idx="163">
                  <c:v>0.103995589874858</c:v>
                </c:pt>
                <c:pt idx="164">
                  <c:v>0.10253527065896199</c:v>
                </c:pt>
                <c:pt idx="165">
                  <c:v>0.101283568473909</c:v>
                </c:pt>
                <c:pt idx="166">
                  <c:v>9.9614632227170902E-2</c:v>
                </c:pt>
                <c:pt idx="167">
                  <c:v>9.8675855588380795E-2</c:v>
                </c:pt>
                <c:pt idx="168">
                  <c:v>9.7632770434169597E-2</c:v>
                </c:pt>
                <c:pt idx="169">
                  <c:v>9.5442291610326094E-2</c:v>
                </c:pt>
                <c:pt idx="170">
                  <c:v>9.3877663879009199E-2</c:v>
                </c:pt>
                <c:pt idx="171">
                  <c:v>9.2208727632271295E-2</c:v>
                </c:pt>
                <c:pt idx="172">
                  <c:v>9.0644099900954497E-2</c:v>
                </c:pt>
                <c:pt idx="173">
                  <c:v>8.9288089200479898E-2</c:v>
                </c:pt>
                <c:pt idx="174">
                  <c:v>8.8036387015426404E-2</c:v>
                </c:pt>
                <c:pt idx="175">
                  <c:v>8.6680376314951901E-2</c:v>
                </c:pt>
                <c:pt idx="176">
                  <c:v>8.5637291160740606E-2</c:v>
                </c:pt>
                <c:pt idx="177">
                  <c:v>8.3759737883160504E-2</c:v>
                </c:pt>
                <c:pt idx="178">
                  <c:v>8.2716652728949194E-2</c:v>
                </c:pt>
                <c:pt idx="179">
                  <c:v>8.1673567574737996E-2</c:v>
                </c:pt>
                <c:pt idx="180">
                  <c:v>8.1464950543895798E-2</c:v>
                </c:pt>
                <c:pt idx="181">
                  <c:v>7.9587397266315599E-2</c:v>
                </c:pt>
                <c:pt idx="182">
                  <c:v>7.8648620627525506E-2</c:v>
                </c:pt>
                <c:pt idx="183">
                  <c:v>7.7918461019577695E-2</c:v>
                </c:pt>
                <c:pt idx="184">
                  <c:v>7.6562450319103095E-2</c:v>
                </c:pt>
                <c:pt idx="185">
                  <c:v>7.5936599226576404E-2</c:v>
                </c:pt>
                <c:pt idx="186">
                  <c:v>7.5415056649470805E-2</c:v>
                </c:pt>
                <c:pt idx="187">
                  <c:v>7.4476280010680698E-2</c:v>
                </c:pt>
                <c:pt idx="188">
                  <c:v>7.34331948564695E-2</c:v>
                </c:pt>
                <c:pt idx="189">
                  <c:v>7.2285801186837098E-2</c:v>
                </c:pt>
                <c:pt idx="190">
                  <c:v>7.1347024548047006E-2</c:v>
                </c:pt>
                <c:pt idx="191">
                  <c:v>7.0616864940099194E-2</c:v>
                </c:pt>
                <c:pt idx="192">
                  <c:v>6.9782396816730194E-2</c:v>
                </c:pt>
                <c:pt idx="193">
                  <c:v>6.8843620177940101E-2</c:v>
                </c:pt>
                <c:pt idx="194">
                  <c:v>6.7800535023728903E-2</c:v>
                </c:pt>
                <c:pt idx="195">
                  <c:v>6.6653141354096598E-2</c:v>
                </c:pt>
                <c:pt idx="196">
                  <c:v>6.5714364715306506E-2</c:v>
                </c:pt>
                <c:pt idx="197">
                  <c:v>6.4358354014831906E-2</c:v>
                </c:pt>
                <c:pt idx="198">
                  <c:v>6.3628194406883998E-2</c:v>
                </c:pt>
                <c:pt idx="199">
                  <c:v>6.3002343314357306E-2</c:v>
                </c:pt>
                <c:pt idx="200">
                  <c:v>6.2376492221830601E-2</c:v>
                </c:pt>
                <c:pt idx="201">
                  <c:v>6.11247900367771E-2</c:v>
                </c:pt>
                <c:pt idx="202">
                  <c:v>6.0498938944250402E-2</c:v>
                </c:pt>
                <c:pt idx="203">
                  <c:v>5.9873087851723697E-2</c:v>
                </c:pt>
                <c:pt idx="204">
                  <c:v>5.8934311212933597E-2</c:v>
                </c:pt>
                <c:pt idx="205">
                  <c:v>5.8308460120406899E-2</c:v>
                </c:pt>
                <c:pt idx="206">
                  <c:v>5.7473991997037899E-2</c:v>
                </c:pt>
                <c:pt idx="207">
                  <c:v>5.7161066450774498E-2</c:v>
                </c:pt>
                <c:pt idx="208">
                  <c:v>5.6535215358247799E-2</c:v>
                </c:pt>
                <c:pt idx="209">
                  <c:v>5.5805055750299898E-2</c:v>
                </c:pt>
                <c:pt idx="210">
                  <c:v>5.5283513173194299E-2</c:v>
                </c:pt>
                <c:pt idx="211">
                  <c:v>5.4970587626931001E-2</c:v>
                </c:pt>
                <c:pt idx="212">
                  <c:v>5.4553353565246501E-2</c:v>
                </c:pt>
                <c:pt idx="213">
                  <c:v>5.3927502472719699E-2</c:v>
                </c:pt>
                <c:pt idx="214">
                  <c:v>5.2780108803087401E-2</c:v>
                </c:pt>
                <c:pt idx="215">
                  <c:v>5.2362874741402901E-2</c:v>
                </c:pt>
                <c:pt idx="216">
                  <c:v>5.2049949195139597E-2</c:v>
                </c:pt>
                <c:pt idx="217">
                  <c:v>5.1737023648876203E-2</c:v>
                </c:pt>
                <c:pt idx="218">
                  <c:v>5.1215481071770597E-2</c:v>
                </c:pt>
                <c:pt idx="219">
                  <c:v>5.0798247010086103E-2</c:v>
                </c:pt>
                <c:pt idx="220">
                  <c:v>5.0068087402138299E-2</c:v>
                </c:pt>
                <c:pt idx="221">
                  <c:v>4.9859470371295997E-2</c:v>
                </c:pt>
                <c:pt idx="222">
                  <c:v>4.9755161855874898E-2</c:v>
                </c:pt>
                <c:pt idx="223">
                  <c:v>4.9233619278769299E-2</c:v>
                </c:pt>
                <c:pt idx="224">
                  <c:v>4.8399151155400298E-2</c:v>
                </c:pt>
                <c:pt idx="225">
                  <c:v>4.8294842639979199E-2</c:v>
                </c:pt>
                <c:pt idx="226">
                  <c:v>4.7877608578294699E-2</c:v>
                </c:pt>
                <c:pt idx="227">
                  <c:v>4.7251757485768001E-2</c:v>
                </c:pt>
                <c:pt idx="228">
                  <c:v>4.6104363816135599E-2</c:v>
                </c:pt>
                <c:pt idx="229">
                  <c:v>4.5687129754451203E-2</c:v>
                </c:pt>
                <c:pt idx="230">
                  <c:v>4.4852661631082202E-2</c:v>
                </c:pt>
                <c:pt idx="231">
                  <c:v>4.4539736084818801E-2</c:v>
                </c:pt>
                <c:pt idx="232">
                  <c:v>4.4122502023134301E-2</c:v>
                </c:pt>
                <c:pt idx="233">
                  <c:v>4.3288033899765398E-2</c:v>
                </c:pt>
                <c:pt idx="234">
                  <c:v>4.3079416868923102E-2</c:v>
                </c:pt>
                <c:pt idx="235">
                  <c:v>4.2557874291817503E-2</c:v>
                </c:pt>
                <c:pt idx="236">
                  <c:v>4.1932023199290798E-2</c:v>
                </c:pt>
                <c:pt idx="237">
                  <c:v>4.13061721067641E-2</c:v>
                </c:pt>
                <c:pt idx="238">
                  <c:v>4.0888938045079599E-2</c:v>
                </c:pt>
                <c:pt idx="239">
                  <c:v>4.0471703983395099E-2</c:v>
                </c:pt>
                <c:pt idx="240">
                  <c:v>3.9845852890868401E-2</c:v>
                </c:pt>
                <c:pt idx="241">
                  <c:v>3.9532927344605E-2</c:v>
                </c:pt>
                <c:pt idx="242">
                  <c:v>3.91156932829205E-2</c:v>
                </c:pt>
                <c:pt idx="243">
                  <c:v>3.85941507058149E-2</c:v>
                </c:pt>
                <c:pt idx="244">
                  <c:v>3.7968299613288202E-2</c:v>
                </c:pt>
                <c:pt idx="245">
                  <c:v>3.6716597428234701E-2</c:v>
                </c:pt>
                <c:pt idx="246">
                  <c:v>3.6090746335708003E-2</c:v>
                </c:pt>
                <c:pt idx="247">
                  <c:v>3.5777820789444602E-2</c:v>
                </c:pt>
                <c:pt idx="248">
                  <c:v>3.5256278212339003E-2</c:v>
                </c:pt>
                <c:pt idx="249">
                  <c:v>3.4213193058127797E-2</c:v>
                </c:pt>
                <c:pt idx="250">
                  <c:v>3.348303345018E-2</c:v>
                </c:pt>
                <c:pt idx="251">
                  <c:v>3.3170107903916599E-2</c:v>
                </c:pt>
                <c:pt idx="252">
                  <c:v>3.2857182357653197E-2</c:v>
                </c:pt>
                <c:pt idx="253">
                  <c:v>3.2439948295968697E-2</c:v>
                </c:pt>
                <c:pt idx="254">
                  <c:v>3.1814097203441999E-2</c:v>
                </c:pt>
                <c:pt idx="255">
                  <c:v>3.1083937595494202E-2</c:v>
                </c:pt>
                <c:pt idx="256">
                  <c:v>3.0875320564651899E-2</c:v>
                </c:pt>
                <c:pt idx="257">
                  <c:v>3.0666703533809701E-2</c:v>
                </c:pt>
                <c:pt idx="258">
                  <c:v>3.0145160956704099E-2</c:v>
                </c:pt>
                <c:pt idx="259">
                  <c:v>2.9623618379598499E-2</c:v>
                </c:pt>
                <c:pt idx="260">
                  <c:v>2.9206384317913999E-2</c:v>
                </c:pt>
                <c:pt idx="261">
                  <c:v>2.8789150256229499E-2</c:v>
                </c:pt>
                <c:pt idx="262">
                  <c:v>2.86848417408084E-2</c:v>
                </c:pt>
                <c:pt idx="263">
                  <c:v>2.8476224709966101E-2</c:v>
                </c:pt>
                <c:pt idx="264">
                  <c:v>2.82676076791239E-2</c:v>
                </c:pt>
                <c:pt idx="265">
                  <c:v>2.7954682132860498E-2</c:v>
                </c:pt>
                <c:pt idx="266">
                  <c:v>2.7224522524912701E-2</c:v>
                </c:pt>
                <c:pt idx="267">
                  <c:v>2.7120214009491599E-2</c:v>
                </c:pt>
                <c:pt idx="268">
                  <c:v>2.7015905494070399E-2</c:v>
                </c:pt>
                <c:pt idx="269">
                  <c:v>2.6598671432385899E-2</c:v>
                </c:pt>
                <c:pt idx="270">
                  <c:v>2.6390054401543701E-2</c:v>
                </c:pt>
                <c:pt idx="271">
                  <c:v>2.56598947935959E-2</c:v>
                </c:pt>
                <c:pt idx="272">
                  <c:v>2.5346969247332499E-2</c:v>
                </c:pt>
                <c:pt idx="273">
                  <c:v>2.47211181548058E-2</c:v>
                </c:pt>
                <c:pt idx="274">
                  <c:v>2.43038840931213E-2</c:v>
                </c:pt>
                <c:pt idx="275">
                  <c:v>2.38866500314368E-2</c:v>
                </c:pt>
                <c:pt idx="276">
                  <c:v>2.3782341516015701E-2</c:v>
                </c:pt>
                <c:pt idx="277">
                  <c:v>2.3156490423488899E-2</c:v>
                </c:pt>
                <c:pt idx="278">
                  <c:v>2.2634947846383299E-2</c:v>
                </c:pt>
                <c:pt idx="279">
                  <c:v>2.2322022300119999E-2</c:v>
                </c:pt>
                <c:pt idx="280">
                  <c:v>2.1904788238435498E-2</c:v>
                </c:pt>
                <c:pt idx="281">
                  <c:v>2.16961712075932E-2</c:v>
                </c:pt>
                <c:pt idx="282">
                  <c:v>2.1591862692172101E-2</c:v>
                </c:pt>
                <c:pt idx="283">
                  <c:v>2.12789371459088E-2</c:v>
                </c:pt>
                <c:pt idx="284">
                  <c:v>2.0966011599645399E-2</c:v>
                </c:pt>
                <c:pt idx="285">
                  <c:v>2.0340160507118701E-2</c:v>
                </c:pt>
                <c:pt idx="286">
                  <c:v>2.00272349608553E-2</c:v>
                </c:pt>
                <c:pt idx="287">
                  <c:v>1.9818617930013101E-2</c:v>
                </c:pt>
                <c:pt idx="288">
                  <c:v>1.9714309414591898E-2</c:v>
                </c:pt>
                <c:pt idx="289">
                  <c:v>1.90884583220652E-2</c:v>
                </c:pt>
                <c:pt idx="290">
                  <c:v>1.8775532775801799E-2</c:v>
                </c:pt>
                <c:pt idx="291">
                  <c:v>1.8462607229538502E-2</c:v>
                </c:pt>
                <c:pt idx="292">
                  <c:v>1.82539901986962E-2</c:v>
                </c:pt>
                <c:pt idx="293">
                  <c:v>1.77324476215906E-2</c:v>
                </c:pt>
                <c:pt idx="294">
                  <c:v>1.73152135599061E-2</c:v>
                </c:pt>
                <c:pt idx="295">
                  <c:v>1.70022880136428E-2</c:v>
                </c:pt>
                <c:pt idx="296">
                  <c:v>1.6793670982800501E-2</c:v>
                </c:pt>
                <c:pt idx="297">
                  <c:v>1.6585053951958299E-2</c:v>
                </c:pt>
                <c:pt idx="298">
                  <c:v>1.64807454365372E-2</c:v>
                </c:pt>
                <c:pt idx="299">
                  <c:v>1.6167819890273799E-2</c:v>
                </c:pt>
                <c:pt idx="300">
                  <c:v>1.60635113748527E-2</c:v>
                </c:pt>
                <c:pt idx="301">
                  <c:v>1.5750585828589299E-2</c:v>
                </c:pt>
                <c:pt idx="302">
                  <c:v>1.56462773131682E-2</c:v>
                </c:pt>
                <c:pt idx="303">
                  <c:v>1.5541968797747101E-2</c:v>
                </c:pt>
                <c:pt idx="304">
                  <c:v>1.53333517669048E-2</c:v>
                </c:pt>
                <c:pt idx="305">
                  <c:v>1.52290432514837E-2</c:v>
                </c:pt>
                <c:pt idx="306">
                  <c:v>1.5124734736062601E-2</c:v>
                </c:pt>
                <c:pt idx="307">
                  <c:v>1.4811809189799199E-2</c:v>
                </c:pt>
                <c:pt idx="308">
                  <c:v>1.4498883643535901E-2</c:v>
                </c:pt>
                <c:pt idx="309">
                  <c:v>1.4394575128114699E-2</c:v>
                </c:pt>
                <c:pt idx="310">
                  <c:v>1.40816495818514E-2</c:v>
                </c:pt>
                <c:pt idx="311">
                  <c:v>1.38730325510091E-2</c:v>
                </c:pt>
                <c:pt idx="312">
                  <c:v>1.3768724035588001E-2</c:v>
                </c:pt>
                <c:pt idx="313">
                  <c:v>1.3560107004745799E-2</c:v>
                </c:pt>
                <c:pt idx="314">
                  <c:v>1.30385644276402E-2</c:v>
                </c:pt>
                <c:pt idx="315">
                  <c:v>1.26213303659557E-2</c:v>
                </c:pt>
                <c:pt idx="316">
                  <c:v>1.2517021850534601E-2</c:v>
                </c:pt>
                <c:pt idx="317">
                  <c:v>1.2099787788850101E-2</c:v>
                </c:pt>
                <c:pt idx="318">
                  <c:v>1.1995479273429E-2</c:v>
                </c:pt>
                <c:pt idx="319">
                  <c:v>1.1786862242586699E-2</c:v>
                </c:pt>
                <c:pt idx="320">
                  <c:v>1.15782452117445E-2</c:v>
                </c:pt>
                <c:pt idx="321">
                  <c:v>1.1369628180902199E-2</c:v>
                </c:pt>
                <c:pt idx="322">
                  <c:v>1.0952394119217701E-2</c:v>
                </c:pt>
                <c:pt idx="323">
                  <c:v>1.08480856037966E-2</c:v>
                </c:pt>
                <c:pt idx="324">
                  <c:v>1.04308515421121E-2</c:v>
                </c:pt>
                <c:pt idx="325">
                  <c:v>1.0117925995848801E-2</c:v>
                </c:pt>
                <c:pt idx="326">
                  <c:v>9.80500044958541E-3</c:v>
                </c:pt>
                <c:pt idx="327">
                  <c:v>9.3877663879009202E-3</c:v>
                </c:pt>
                <c:pt idx="328">
                  <c:v>9.2834578724798004E-3</c:v>
                </c:pt>
                <c:pt idx="329">
                  <c:v>9.0748408416375607E-3</c:v>
                </c:pt>
                <c:pt idx="330">
                  <c:v>8.8662238107953192E-3</c:v>
                </c:pt>
                <c:pt idx="331">
                  <c:v>8.6576067799530709E-3</c:v>
                </c:pt>
                <c:pt idx="332">
                  <c:v>8.5532982645319493E-3</c:v>
                </c:pt>
                <c:pt idx="333">
                  <c:v>8.3446812336897096E-3</c:v>
                </c:pt>
                <c:pt idx="334">
                  <c:v>8.2403727182685897E-3</c:v>
                </c:pt>
                <c:pt idx="335">
                  <c:v>8.0317556874263396E-3</c:v>
                </c:pt>
                <c:pt idx="336">
                  <c:v>7.9274471720052198E-3</c:v>
                </c:pt>
                <c:pt idx="337">
                  <c:v>7.8231386565840999E-3</c:v>
                </c:pt>
                <c:pt idx="338">
                  <c:v>7.7188301411629801E-3</c:v>
                </c:pt>
                <c:pt idx="339">
                  <c:v>7.3015960794784902E-3</c:v>
                </c:pt>
                <c:pt idx="340">
                  <c:v>7.1972875640573704E-3</c:v>
                </c:pt>
                <c:pt idx="341">
                  <c:v>6.88436201779401E-3</c:v>
                </c:pt>
                <c:pt idx="342">
                  <c:v>6.7800535023728901E-3</c:v>
                </c:pt>
                <c:pt idx="343">
                  <c:v>6.6757449869517703E-3</c:v>
                </c:pt>
                <c:pt idx="344">
                  <c:v>6.5714364715306504E-3</c:v>
                </c:pt>
                <c:pt idx="345">
                  <c:v>6.4671279561095201E-3</c:v>
                </c:pt>
                <c:pt idx="346">
                  <c:v>6.3628194406884003E-3</c:v>
                </c:pt>
                <c:pt idx="347">
                  <c:v>6.2585109252672796E-3</c:v>
                </c:pt>
                <c:pt idx="348">
                  <c:v>5.94558537900392E-3</c:v>
                </c:pt>
                <c:pt idx="349">
                  <c:v>5.8412768635828002E-3</c:v>
                </c:pt>
                <c:pt idx="350">
                  <c:v>5.7369683481616699E-3</c:v>
                </c:pt>
                <c:pt idx="351">
                  <c:v>5.6326598327405501E-3</c:v>
                </c:pt>
                <c:pt idx="352">
                  <c:v>5.5283513173194302E-3</c:v>
                </c:pt>
                <c:pt idx="353">
                  <c:v>5.4240428018983104E-3</c:v>
                </c:pt>
                <c:pt idx="354">
                  <c:v>5.3197342864771896E-3</c:v>
                </c:pt>
                <c:pt idx="355">
                  <c:v>5.2154257710560698E-3</c:v>
                </c:pt>
                <c:pt idx="356">
                  <c:v>5.1111172556349499E-3</c:v>
                </c:pt>
                <c:pt idx="357">
                  <c:v>5.0068087402138197E-3</c:v>
                </c:pt>
                <c:pt idx="358">
                  <c:v>4.79819170937158E-3</c:v>
                </c:pt>
                <c:pt idx="359">
                  <c:v>4.6938831939504601E-3</c:v>
                </c:pt>
                <c:pt idx="360">
                  <c:v>4.5895746785293403E-3</c:v>
                </c:pt>
                <c:pt idx="361">
                  <c:v>4.4852661631082204E-3</c:v>
                </c:pt>
                <c:pt idx="362">
                  <c:v>4.2766491322659703E-3</c:v>
                </c:pt>
                <c:pt idx="363">
                  <c:v>4.1723406168448496E-3</c:v>
                </c:pt>
                <c:pt idx="364">
                  <c:v>4.0680321014237297E-3</c:v>
                </c:pt>
                <c:pt idx="365">
                  <c:v>3.9637235860026099E-3</c:v>
                </c:pt>
                <c:pt idx="366">
                  <c:v>3.85941507058149E-3</c:v>
                </c:pt>
                <c:pt idx="367">
                  <c:v>3.7551065551603702E-3</c:v>
                </c:pt>
                <c:pt idx="368">
                  <c:v>3.6507980397392499E-3</c:v>
                </c:pt>
                <c:pt idx="369">
                  <c:v>3.54648952431813E-3</c:v>
                </c:pt>
                <c:pt idx="370">
                  <c:v>3.4421810088970002E-3</c:v>
                </c:pt>
                <c:pt idx="371">
                  <c:v>3.3378724934758799E-3</c:v>
                </c:pt>
                <c:pt idx="372">
                  <c:v>3.2335639780547601E-3</c:v>
                </c:pt>
                <c:pt idx="373">
                  <c:v>3.0249469472125199E-3</c:v>
                </c:pt>
                <c:pt idx="374">
                  <c:v>2.9206384317914001E-3</c:v>
                </c:pt>
                <c:pt idx="375">
                  <c:v>2.8163299163702798E-3</c:v>
                </c:pt>
                <c:pt idx="376">
                  <c:v>2.71202140094915E-3</c:v>
                </c:pt>
                <c:pt idx="377">
                  <c:v>2.6077128855280301E-3</c:v>
                </c:pt>
                <c:pt idx="378">
                  <c:v>2.39909585468579E-3</c:v>
                </c:pt>
                <c:pt idx="379">
                  <c:v>2.1904788238435498E-3</c:v>
                </c:pt>
                <c:pt idx="380">
                  <c:v>2.08617030842243E-3</c:v>
                </c:pt>
                <c:pt idx="381">
                  <c:v>1.9818617930013101E-3</c:v>
                </c:pt>
                <c:pt idx="382">
                  <c:v>1.8775532775801801E-3</c:v>
                </c:pt>
                <c:pt idx="383">
                  <c:v>1.77324476215906E-3</c:v>
                </c:pt>
                <c:pt idx="384">
                  <c:v>1.66893624673794E-3</c:v>
                </c:pt>
                <c:pt idx="385">
                  <c:v>1.5646277313168199E-3</c:v>
                </c:pt>
                <c:pt idx="386">
                  <c:v>1.4603192158957E-3</c:v>
                </c:pt>
                <c:pt idx="387">
                  <c:v>1.35601070047458E-3</c:v>
                </c:pt>
                <c:pt idx="388">
                  <c:v>1.2517021850534599E-3</c:v>
                </c:pt>
                <c:pt idx="389">
                  <c:v>1.04308515421121E-3</c:v>
                </c:pt>
                <c:pt idx="390">
                  <c:v>9.38776638790092E-4</c:v>
                </c:pt>
                <c:pt idx="391">
                  <c:v>8.3446812336897096E-4</c:v>
                </c:pt>
                <c:pt idx="392">
                  <c:v>7.3015960794784905E-4</c:v>
                </c:pt>
                <c:pt idx="393">
                  <c:v>6.25851092526728E-4</c:v>
                </c:pt>
                <c:pt idx="394">
                  <c:v>5.2154257710560696E-4</c:v>
                </c:pt>
                <c:pt idx="395">
                  <c:v>4.1723406168448499E-4</c:v>
                </c:pt>
                <c:pt idx="396">
                  <c:v>3.12925546263364E-4</c:v>
                </c:pt>
                <c:pt idx="397">
                  <c:v>2.0861703084224301E-4</c:v>
                </c:pt>
                <c:pt idx="398">
                  <c:v>1.04308515421121E-4</c:v>
                </c:pt>
                <c:pt idx="399">
                  <c:v>0</c:v>
                </c:pt>
              </c:numCache>
            </c:numRef>
          </c:val>
          <c:smooth val="0"/>
        </c:ser>
        <c:ser>
          <c:idx val="3"/>
          <c:order val="3"/>
          <c:tx>
            <c:strRef>
              <c:f>'[5]AFCS-km-results'!$AA$1</c:f>
              <c:strCache>
                <c:ptCount val="1"/>
                <c:pt idx="0">
                  <c:v>Appeals</c:v>
                </c:pt>
              </c:strCache>
            </c:strRef>
          </c:tx>
          <c:marker>
            <c:symbol val="none"/>
          </c:marker>
          <c:val>
            <c:numRef>
              <c:f>'[5]AFCS-km-results'!$AA$2:$AA$1835</c:f>
              <c:numCache>
                <c:formatCode>General</c:formatCode>
                <c:ptCount val="1834"/>
                <c:pt idx="0">
                  <c:v>0.99943862275449102</c:v>
                </c:pt>
                <c:pt idx="1">
                  <c:v>0.995985336410393</c:v>
                </c:pt>
                <c:pt idx="2">
                  <c:v>0.99339537165231895</c:v>
                </c:pt>
                <c:pt idx="3">
                  <c:v>0.99224427620428601</c:v>
                </c:pt>
                <c:pt idx="4">
                  <c:v>0.99109318075625297</c:v>
                </c:pt>
                <c:pt idx="5">
                  <c:v>0.99022985917022899</c:v>
                </c:pt>
                <c:pt idx="6">
                  <c:v>0.98965431144621197</c:v>
                </c:pt>
                <c:pt idx="7">
                  <c:v>0.98879098986018799</c:v>
                </c:pt>
                <c:pt idx="8">
                  <c:v>0.98850321599817903</c:v>
                </c:pt>
                <c:pt idx="9">
                  <c:v>0.98792766827416301</c:v>
                </c:pt>
                <c:pt idx="10">
                  <c:v>0.98763989441215505</c:v>
                </c:pt>
                <c:pt idx="11">
                  <c:v>0.98735212055014698</c:v>
                </c:pt>
                <c:pt idx="12">
                  <c:v>0.98706434668813803</c:v>
                </c:pt>
                <c:pt idx="13">
                  <c:v>0.986488798964122</c:v>
                </c:pt>
                <c:pt idx="14">
                  <c:v>0.98620102510211405</c:v>
                </c:pt>
                <c:pt idx="15">
                  <c:v>0.98591325124010598</c:v>
                </c:pt>
                <c:pt idx="16">
                  <c:v>0.98533770351608896</c:v>
                </c:pt>
                <c:pt idx="17">
                  <c:v>0.98476215579207305</c:v>
                </c:pt>
                <c:pt idx="18">
                  <c:v>0.98447438193006498</c:v>
                </c:pt>
                <c:pt idx="19">
                  <c:v>0.98361106034404</c:v>
                </c:pt>
                <c:pt idx="20">
                  <c:v>0.98332328648203204</c:v>
                </c:pt>
                <c:pt idx="21">
                  <c:v>0.98303551262002398</c:v>
                </c:pt>
                <c:pt idx="22">
                  <c:v>0.98274773875801502</c:v>
                </c:pt>
                <c:pt idx="23">
                  <c:v>0.982172191033999</c:v>
                </c:pt>
                <c:pt idx="24">
                  <c:v>0.98188441717199104</c:v>
                </c:pt>
                <c:pt idx="25">
                  <c:v>0.98130886944797402</c:v>
                </c:pt>
                <c:pt idx="26">
                  <c:v>0.97987000013793302</c:v>
                </c:pt>
                <c:pt idx="27">
                  <c:v>0.97958222627592495</c:v>
                </c:pt>
                <c:pt idx="28">
                  <c:v>0.97900667855190904</c:v>
                </c:pt>
                <c:pt idx="29">
                  <c:v>0.97843113082789201</c:v>
                </c:pt>
                <c:pt idx="30">
                  <c:v>0.97814335696588395</c:v>
                </c:pt>
                <c:pt idx="31">
                  <c:v>0.97670448765584295</c:v>
                </c:pt>
                <c:pt idx="32">
                  <c:v>0.97612893993182703</c:v>
                </c:pt>
                <c:pt idx="33">
                  <c:v>0.97555339220781001</c:v>
                </c:pt>
                <c:pt idx="34">
                  <c:v>0.97497784448379399</c:v>
                </c:pt>
                <c:pt idx="35">
                  <c:v>0.97440229675977796</c:v>
                </c:pt>
                <c:pt idx="36">
                  <c:v>0.97353897517375299</c:v>
                </c:pt>
                <c:pt idx="37">
                  <c:v>0.97296342744973696</c:v>
                </c:pt>
                <c:pt idx="38">
                  <c:v>0.97238787972572005</c:v>
                </c:pt>
                <c:pt idx="39">
                  <c:v>0.97037346269166302</c:v>
                </c:pt>
                <c:pt idx="40">
                  <c:v>0.97008568882965496</c:v>
                </c:pt>
                <c:pt idx="41">
                  <c:v>0.96951014110563805</c:v>
                </c:pt>
                <c:pt idx="42">
                  <c:v>0.96864681951961396</c:v>
                </c:pt>
                <c:pt idx="43">
                  <c:v>0.96807127179559704</c:v>
                </c:pt>
                <c:pt idx="44">
                  <c:v>0.966920176347564</c:v>
                </c:pt>
                <c:pt idx="45">
                  <c:v>0.96605685476154002</c:v>
                </c:pt>
                <c:pt idx="46">
                  <c:v>0.96519353317551504</c:v>
                </c:pt>
                <c:pt idx="47">
                  <c:v>0.96404243772748199</c:v>
                </c:pt>
                <c:pt idx="48">
                  <c:v>0.96346689000346597</c:v>
                </c:pt>
                <c:pt idx="49">
                  <c:v>0.96145247296940795</c:v>
                </c:pt>
                <c:pt idx="50">
                  <c:v>0.96001360365936705</c:v>
                </c:pt>
                <c:pt idx="51">
                  <c:v>0.95943805593535103</c:v>
                </c:pt>
                <c:pt idx="52">
                  <c:v>0.95828696048731798</c:v>
                </c:pt>
                <c:pt idx="53">
                  <c:v>0.95742363890129401</c:v>
                </c:pt>
                <c:pt idx="54">
                  <c:v>0.95569699572924405</c:v>
                </c:pt>
                <c:pt idx="55">
                  <c:v>0.95483367414321996</c:v>
                </c:pt>
                <c:pt idx="56">
                  <c:v>0.95339480483317895</c:v>
                </c:pt>
                <c:pt idx="57">
                  <c:v>0.95224370938514602</c:v>
                </c:pt>
                <c:pt idx="58">
                  <c:v>0.95080484007510502</c:v>
                </c:pt>
                <c:pt idx="59">
                  <c:v>0.94965374462707197</c:v>
                </c:pt>
                <c:pt idx="60">
                  <c:v>0.94677600600698997</c:v>
                </c:pt>
                <c:pt idx="61">
                  <c:v>0.94648823214498201</c:v>
                </c:pt>
                <c:pt idx="62">
                  <c:v>0.94533713669694897</c:v>
                </c:pt>
                <c:pt idx="63">
                  <c:v>0.94389826738690796</c:v>
                </c:pt>
                <c:pt idx="64">
                  <c:v>0.94303494580088298</c:v>
                </c:pt>
                <c:pt idx="65">
                  <c:v>0.940732754904818</c:v>
                </c:pt>
                <c:pt idx="66">
                  <c:v>0.93843056400875202</c:v>
                </c:pt>
                <c:pt idx="67">
                  <c:v>0.936416146974695</c:v>
                </c:pt>
                <c:pt idx="68">
                  <c:v>0.93468950380264504</c:v>
                </c:pt>
                <c:pt idx="69">
                  <c:v>0.93267508676858801</c:v>
                </c:pt>
                <c:pt idx="70">
                  <c:v>0.93152399132055497</c:v>
                </c:pt>
                <c:pt idx="71">
                  <c:v>0.92922180042448999</c:v>
                </c:pt>
                <c:pt idx="72">
                  <c:v>0.92807070497645705</c:v>
                </c:pt>
                <c:pt idx="73">
                  <c:v>0.92605628794239903</c:v>
                </c:pt>
                <c:pt idx="74">
                  <c:v>0.92375409704633304</c:v>
                </c:pt>
                <c:pt idx="75">
                  <c:v>0.92173968001227602</c:v>
                </c:pt>
                <c:pt idx="76">
                  <c:v>0.92001303684022695</c:v>
                </c:pt>
                <c:pt idx="77">
                  <c:v>0.91655975049612803</c:v>
                </c:pt>
                <c:pt idx="78">
                  <c:v>0.91512088118608703</c:v>
                </c:pt>
                <c:pt idx="79">
                  <c:v>0.91368201187604603</c:v>
                </c:pt>
                <c:pt idx="80">
                  <c:v>0.91137982097998105</c:v>
                </c:pt>
                <c:pt idx="81">
                  <c:v>0.90965317780793198</c:v>
                </c:pt>
                <c:pt idx="82">
                  <c:v>0.905912117601825</c:v>
                </c:pt>
                <c:pt idx="83">
                  <c:v>0.90360992670575901</c:v>
                </c:pt>
                <c:pt idx="84">
                  <c:v>0.90245883125772697</c:v>
                </c:pt>
                <c:pt idx="85">
                  <c:v>0.90073218808567701</c:v>
                </c:pt>
                <c:pt idx="86">
                  <c:v>0.89814222332760296</c:v>
                </c:pt>
                <c:pt idx="87">
                  <c:v>0.89411338925948902</c:v>
                </c:pt>
                <c:pt idx="88">
                  <c:v>0.89181119836342304</c:v>
                </c:pt>
                <c:pt idx="89">
                  <c:v>0.88950900746735695</c:v>
                </c:pt>
                <c:pt idx="90">
                  <c:v>0.88720681657129197</c:v>
                </c:pt>
                <c:pt idx="91">
                  <c:v>0.88519239953723405</c:v>
                </c:pt>
                <c:pt idx="92">
                  <c:v>0.88145133933112796</c:v>
                </c:pt>
                <c:pt idx="93">
                  <c:v>0.87886137457305402</c:v>
                </c:pt>
                <c:pt idx="94">
                  <c:v>0.87799805298702904</c:v>
                </c:pt>
                <c:pt idx="95">
                  <c:v>0.87454476664293102</c:v>
                </c:pt>
                <c:pt idx="96">
                  <c:v>0.87109148029883199</c:v>
                </c:pt>
                <c:pt idx="97">
                  <c:v>0.86792596781674203</c:v>
                </c:pt>
                <c:pt idx="98">
                  <c:v>0.864472681472644</c:v>
                </c:pt>
                <c:pt idx="99">
                  <c:v>0.861594942852562</c:v>
                </c:pt>
                <c:pt idx="100">
                  <c:v>0.85958052581850397</c:v>
                </c:pt>
                <c:pt idx="101">
                  <c:v>0.85727833492243799</c:v>
                </c:pt>
                <c:pt idx="102">
                  <c:v>0.85555169175038903</c:v>
                </c:pt>
                <c:pt idx="103">
                  <c:v>0.852098405406291</c:v>
                </c:pt>
                <c:pt idx="104">
                  <c:v>0.85094730995825796</c:v>
                </c:pt>
                <c:pt idx="105">
                  <c:v>0.84835734520018402</c:v>
                </c:pt>
                <c:pt idx="106">
                  <c:v>0.84461628499407704</c:v>
                </c:pt>
                <c:pt idx="107">
                  <c:v>0.84260186796002001</c:v>
                </c:pt>
                <c:pt idx="108">
                  <c:v>0.83886080775391303</c:v>
                </c:pt>
                <c:pt idx="109">
                  <c:v>0.83742193844387203</c:v>
                </c:pt>
                <c:pt idx="110">
                  <c:v>0.83454419982379002</c:v>
                </c:pt>
                <c:pt idx="111">
                  <c:v>0.832529782789733</c:v>
                </c:pt>
                <c:pt idx="112">
                  <c:v>0.82821317485960999</c:v>
                </c:pt>
                <c:pt idx="113">
                  <c:v>0.82648653168756003</c:v>
                </c:pt>
                <c:pt idx="114">
                  <c:v>0.82332101920546996</c:v>
                </c:pt>
                <c:pt idx="115">
                  <c:v>0.82073105444739602</c:v>
                </c:pt>
                <c:pt idx="116">
                  <c:v>0.81842886355133104</c:v>
                </c:pt>
                <c:pt idx="117">
                  <c:v>0.81555112493124904</c:v>
                </c:pt>
                <c:pt idx="118">
                  <c:v>0.81037119541510105</c:v>
                </c:pt>
                <c:pt idx="119">
                  <c:v>0.80806900451903596</c:v>
                </c:pt>
                <c:pt idx="120">
                  <c:v>0.80576681362296998</c:v>
                </c:pt>
                <c:pt idx="121">
                  <c:v>0.80087465796882995</c:v>
                </c:pt>
                <c:pt idx="122">
                  <c:v>0.79598250231469103</c:v>
                </c:pt>
                <c:pt idx="123">
                  <c:v>0.79310476369460903</c:v>
                </c:pt>
                <c:pt idx="124">
                  <c:v>0.79051479893653498</c:v>
                </c:pt>
                <c:pt idx="125">
                  <c:v>0.78734928645444502</c:v>
                </c:pt>
                <c:pt idx="126">
                  <c:v>0.78389600011034599</c:v>
                </c:pt>
                <c:pt idx="127">
                  <c:v>0.78101826149026399</c:v>
                </c:pt>
                <c:pt idx="128">
                  <c:v>0.77871607059419901</c:v>
                </c:pt>
                <c:pt idx="129">
                  <c:v>0.77698942742214905</c:v>
                </c:pt>
                <c:pt idx="130">
                  <c:v>0.77267281949202604</c:v>
                </c:pt>
                <c:pt idx="131">
                  <c:v>0.76806843769989497</c:v>
                </c:pt>
                <c:pt idx="132">
                  <c:v>0.76547847294182103</c:v>
                </c:pt>
                <c:pt idx="133">
                  <c:v>0.76144963887370698</c:v>
                </c:pt>
                <c:pt idx="134">
                  <c:v>0.75828412639161602</c:v>
                </c:pt>
                <c:pt idx="135">
                  <c:v>0.75367974459948495</c:v>
                </c:pt>
                <c:pt idx="136">
                  <c:v>0.74993868439337796</c:v>
                </c:pt>
                <c:pt idx="137">
                  <c:v>0.74504652873923904</c:v>
                </c:pt>
                <c:pt idx="138">
                  <c:v>0.74159324239514102</c:v>
                </c:pt>
                <c:pt idx="139">
                  <c:v>0.74015437308510001</c:v>
                </c:pt>
                <c:pt idx="140">
                  <c:v>0.73641331287899303</c:v>
                </c:pt>
                <c:pt idx="141">
                  <c:v>0.73353557425891103</c:v>
                </c:pt>
                <c:pt idx="142">
                  <c:v>0.72893119246677995</c:v>
                </c:pt>
                <c:pt idx="143">
                  <c:v>0.72605345384669795</c:v>
                </c:pt>
                <c:pt idx="144">
                  <c:v>0.72432681067464799</c:v>
                </c:pt>
                <c:pt idx="145">
                  <c:v>0.72116129819255803</c:v>
                </c:pt>
                <c:pt idx="146">
                  <c:v>0.71828355957247603</c:v>
                </c:pt>
                <c:pt idx="147">
                  <c:v>0.71511804709038596</c:v>
                </c:pt>
                <c:pt idx="148">
                  <c:v>0.71166476074628704</c:v>
                </c:pt>
                <c:pt idx="149">
                  <c:v>0.70849924826419697</c:v>
                </c:pt>
                <c:pt idx="150">
                  <c:v>0.70533373578210701</c:v>
                </c:pt>
                <c:pt idx="151">
                  <c:v>0.70044158012796698</c:v>
                </c:pt>
                <c:pt idx="152">
                  <c:v>0.69698829378386895</c:v>
                </c:pt>
                <c:pt idx="153">
                  <c:v>0.69411055516378695</c:v>
                </c:pt>
                <c:pt idx="154">
                  <c:v>0.69180836426772097</c:v>
                </c:pt>
                <c:pt idx="155">
                  <c:v>0.68893062564763896</c:v>
                </c:pt>
                <c:pt idx="156">
                  <c:v>0.68634066088956502</c:v>
                </c:pt>
                <c:pt idx="157">
                  <c:v>0.68375069613149198</c:v>
                </c:pt>
                <c:pt idx="158">
                  <c:v>0.68087295751140997</c:v>
                </c:pt>
                <c:pt idx="159">
                  <c:v>0.67741967116731105</c:v>
                </c:pt>
                <c:pt idx="160">
                  <c:v>0.67281528937517998</c:v>
                </c:pt>
                <c:pt idx="161">
                  <c:v>0.66849868144505697</c:v>
                </c:pt>
                <c:pt idx="162">
                  <c:v>0.66504539510095795</c:v>
                </c:pt>
                <c:pt idx="163">
                  <c:v>0.66245543034288501</c:v>
                </c:pt>
                <c:pt idx="164">
                  <c:v>0.65900214399878598</c:v>
                </c:pt>
                <c:pt idx="165">
                  <c:v>0.65439776220665502</c:v>
                </c:pt>
                <c:pt idx="166">
                  <c:v>0.65065670200054804</c:v>
                </c:pt>
                <c:pt idx="167">
                  <c:v>0.64749118951845797</c:v>
                </c:pt>
                <c:pt idx="168">
                  <c:v>0.64375012931235098</c:v>
                </c:pt>
                <c:pt idx="169">
                  <c:v>0.64116016455427705</c:v>
                </c:pt>
                <c:pt idx="170">
                  <c:v>0.63598023503812995</c:v>
                </c:pt>
                <c:pt idx="171">
                  <c:v>0.63166362710800705</c:v>
                </c:pt>
                <c:pt idx="172">
                  <c:v>0.629073662349933</c:v>
                </c:pt>
                <c:pt idx="173">
                  <c:v>0.62648369759185896</c:v>
                </c:pt>
                <c:pt idx="174">
                  <c:v>0.62389373283378502</c:v>
                </c:pt>
                <c:pt idx="175">
                  <c:v>0.61928935104165395</c:v>
                </c:pt>
                <c:pt idx="176">
                  <c:v>0.61612383855956399</c:v>
                </c:pt>
                <c:pt idx="177">
                  <c:v>0.61353387380149005</c:v>
                </c:pt>
                <c:pt idx="178">
                  <c:v>0.61123168290542396</c:v>
                </c:pt>
                <c:pt idx="179">
                  <c:v>0.60720284883730902</c:v>
                </c:pt>
                <c:pt idx="180">
                  <c:v>0.60403733635521895</c:v>
                </c:pt>
                <c:pt idx="181">
                  <c:v>0.60087182387312899</c:v>
                </c:pt>
                <c:pt idx="182">
                  <c:v>0.59799408525304698</c:v>
                </c:pt>
                <c:pt idx="183">
                  <c:v>0.59540412049497304</c:v>
                </c:pt>
                <c:pt idx="184">
                  <c:v>0.59223860801288297</c:v>
                </c:pt>
                <c:pt idx="185">
                  <c:v>0.58734645235874305</c:v>
                </c:pt>
                <c:pt idx="186">
                  <c:v>0.58561980918669398</c:v>
                </c:pt>
                <c:pt idx="187">
                  <c:v>0.580439879670547</c:v>
                </c:pt>
                <c:pt idx="188">
                  <c:v>0.57727436718845604</c:v>
                </c:pt>
                <c:pt idx="189">
                  <c:v>0.57382108084435801</c:v>
                </c:pt>
                <c:pt idx="190">
                  <c:v>0.57094334222427601</c:v>
                </c:pt>
                <c:pt idx="191">
                  <c:v>0.56777782974218605</c:v>
                </c:pt>
                <c:pt idx="192">
                  <c:v>0.56461231726009498</c:v>
                </c:pt>
                <c:pt idx="193">
                  <c:v>0.56058348319198104</c:v>
                </c:pt>
                <c:pt idx="194">
                  <c:v>0.55597910139984896</c:v>
                </c:pt>
                <c:pt idx="195">
                  <c:v>0.55338913664177503</c:v>
                </c:pt>
                <c:pt idx="196">
                  <c:v>0.54936030257366097</c:v>
                </c:pt>
                <c:pt idx="197">
                  <c:v>0.54648256395357897</c:v>
                </c:pt>
                <c:pt idx="198">
                  <c:v>0.54360482533349697</c:v>
                </c:pt>
                <c:pt idx="199">
                  <c:v>0.53986376512738998</c:v>
                </c:pt>
                <c:pt idx="200">
                  <c:v>0.53698602650730798</c:v>
                </c:pt>
                <c:pt idx="201">
                  <c:v>0.53266941857718497</c:v>
                </c:pt>
                <c:pt idx="202">
                  <c:v>0.52892835837107799</c:v>
                </c:pt>
                <c:pt idx="203">
                  <c:v>0.52489952430296305</c:v>
                </c:pt>
                <c:pt idx="204">
                  <c:v>0.52202178568288105</c:v>
                </c:pt>
                <c:pt idx="205">
                  <c:v>0.51914404706279904</c:v>
                </c:pt>
                <c:pt idx="206">
                  <c:v>0.51597853458070897</c:v>
                </c:pt>
                <c:pt idx="207">
                  <c:v>0.51252524823661005</c:v>
                </c:pt>
                <c:pt idx="208">
                  <c:v>0.50907196189251203</c:v>
                </c:pt>
                <c:pt idx="209">
                  <c:v>0.50619422327243002</c:v>
                </c:pt>
                <c:pt idx="210">
                  <c:v>0.50446758010038095</c:v>
                </c:pt>
                <c:pt idx="211">
                  <c:v>0.50216538920431497</c:v>
                </c:pt>
                <c:pt idx="212">
                  <c:v>0.49986319830824999</c:v>
                </c:pt>
                <c:pt idx="213">
                  <c:v>0.49784878127419202</c:v>
                </c:pt>
                <c:pt idx="214">
                  <c:v>0.49640991196415102</c:v>
                </c:pt>
                <c:pt idx="215">
                  <c:v>0.49295662562005299</c:v>
                </c:pt>
                <c:pt idx="216">
                  <c:v>0.49151775631001199</c:v>
                </c:pt>
                <c:pt idx="217">
                  <c:v>0.48979111313796198</c:v>
                </c:pt>
                <c:pt idx="218">
                  <c:v>0.48662560065587201</c:v>
                </c:pt>
                <c:pt idx="219">
                  <c:v>0.48374786203579001</c:v>
                </c:pt>
                <c:pt idx="220">
                  <c:v>0.48058234955369999</c:v>
                </c:pt>
                <c:pt idx="221">
                  <c:v>0.47885570638165098</c:v>
                </c:pt>
                <c:pt idx="222">
                  <c:v>0.47569019389956102</c:v>
                </c:pt>
                <c:pt idx="223">
                  <c:v>0.47310022914148703</c:v>
                </c:pt>
                <c:pt idx="224">
                  <c:v>0.46907139507337198</c:v>
                </c:pt>
                <c:pt idx="225">
                  <c:v>0.46475478714324903</c:v>
                </c:pt>
                <c:pt idx="226">
                  <c:v>0.46331591783320802</c:v>
                </c:pt>
                <c:pt idx="227">
                  <c:v>0.45899930990308502</c:v>
                </c:pt>
                <c:pt idx="228">
                  <c:v>0.45669711900701898</c:v>
                </c:pt>
                <c:pt idx="229">
                  <c:v>0.45381938038693698</c:v>
                </c:pt>
                <c:pt idx="230">
                  <c:v>0.451517189490871</c:v>
                </c:pt>
                <c:pt idx="231">
                  <c:v>0.44950277245681403</c:v>
                </c:pt>
                <c:pt idx="232">
                  <c:v>0.447488355422757</c:v>
                </c:pt>
                <c:pt idx="233">
                  <c:v>0.44633725997472401</c:v>
                </c:pt>
                <c:pt idx="234">
                  <c:v>0.44345952135464201</c:v>
                </c:pt>
                <c:pt idx="235">
                  <c:v>0.44086955659656801</c:v>
                </c:pt>
                <c:pt idx="236">
                  <c:v>0.43885513956250999</c:v>
                </c:pt>
                <c:pt idx="237">
                  <c:v>0.43655294866644501</c:v>
                </c:pt>
                <c:pt idx="238">
                  <c:v>0.43309966232234598</c:v>
                </c:pt>
                <c:pt idx="239">
                  <c:v>0.42993414984025602</c:v>
                </c:pt>
                <c:pt idx="240">
                  <c:v>0.42763195894419098</c:v>
                </c:pt>
                <c:pt idx="241">
                  <c:v>0.42302757715205902</c:v>
                </c:pt>
                <c:pt idx="242">
                  <c:v>0.41957429080796099</c:v>
                </c:pt>
                <c:pt idx="243">
                  <c:v>0.41813542149791999</c:v>
                </c:pt>
                <c:pt idx="244">
                  <c:v>0.41583323060185401</c:v>
                </c:pt>
                <c:pt idx="245">
                  <c:v>0.414106587429805</c:v>
                </c:pt>
                <c:pt idx="246">
                  <c:v>0.41209217039574803</c:v>
                </c:pt>
                <c:pt idx="247">
                  <c:v>0.41094107494771498</c:v>
                </c:pt>
                <c:pt idx="248">
                  <c:v>0.40835111018964099</c:v>
                </c:pt>
                <c:pt idx="249">
                  <c:v>0.40691224087959998</c:v>
                </c:pt>
                <c:pt idx="250">
                  <c:v>0.40345895453550201</c:v>
                </c:pt>
                <c:pt idx="251">
                  <c:v>0.40058121591541901</c:v>
                </c:pt>
                <c:pt idx="252">
                  <c:v>0.39885457274337</c:v>
                </c:pt>
                <c:pt idx="253">
                  <c:v>0.39712792957132098</c:v>
                </c:pt>
                <c:pt idx="254">
                  <c:v>0.39453796481324699</c:v>
                </c:pt>
                <c:pt idx="255">
                  <c:v>0.39252354777919002</c:v>
                </c:pt>
                <c:pt idx="256">
                  <c:v>0.38993358302111603</c:v>
                </c:pt>
                <c:pt idx="257">
                  <c:v>0.38763139212504999</c:v>
                </c:pt>
                <c:pt idx="258">
                  <c:v>0.38475365350496799</c:v>
                </c:pt>
                <c:pt idx="259">
                  <c:v>0.38331478419492698</c:v>
                </c:pt>
                <c:pt idx="260">
                  <c:v>0.38043704557484498</c:v>
                </c:pt>
                <c:pt idx="261">
                  <c:v>0.37842262854078801</c:v>
                </c:pt>
                <c:pt idx="262">
                  <c:v>0.37583266378271402</c:v>
                </c:pt>
                <c:pt idx="263">
                  <c:v>0.37439379447267301</c:v>
                </c:pt>
                <c:pt idx="264">
                  <c:v>0.37209160357660698</c:v>
                </c:pt>
                <c:pt idx="265">
                  <c:v>0.37094050812857399</c:v>
                </c:pt>
                <c:pt idx="266">
                  <c:v>0.36777499564648403</c:v>
                </c:pt>
                <c:pt idx="267">
                  <c:v>0.364321709302386</c:v>
                </c:pt>
                <c:pt idx="268">
                  <c:v>0.36230729226832797</c:v>
                </c:pt>
                <c:pt idx="269">
                  <c:v>0.35827845820021398</c:v>
                </c:pt>
                <c:pt idx="270">
                  <c:v>0.35511294571812302</c:v>
                </c:pt>
                <c:pt idx="271">
                  <c:v>0.35281075482205798</c:v>
                </c:pt>
                <c:pt idx="272">
                  <c:v>0.35022079006398399</c:v>
                </c:pt>
                <c:pt idx="273">
                  <c:v>0.34705527758189397</c:v>
                </c:pt>
                <c:pt idx="274">
                  <c:v>0.345040860547836</c:v>
                </c:pt>
                <c:pt idx="275">
                  <c:v>0.34245089578976201</c:v>
                </c:pt>
                <c:pt idx="276">
                  <c:v>0.340724252617713</c:v>
                </c:pt>
                <c:pt idx="277">
                  <c:v>0.33957315716968001</c:v>
                </c:pt>
                <c:pt idx="278">
                  <c:v>0.33928538330767199</c:v>
                </c:pt>
                <c:pt idx="279">
                  <c:v>0.33554432310156501</c:v>
                </c:pt>
                <c:pt idx="280">
                  <c:v>0.33410545379152401</c:v>
                </c:pt>
                <c:pt idx="281">
                  <c:v>0.33180326289545897</c:v>
                </c:pt>
                <c:pt idx="282">
                  <c:v>0.33007661972341001</c:v>
                </c:pt>
                <c:pt idx="283">
                  <c:v>0.32863775041336901</c:v>
                </c:pt>
                <c:pt idx="284">
                  <c:v>0.32489669020726197</c:v>
                </c:pt>
                <c:pt idx="285">
                  <c:v>0.32345782089722103</c:v>
                </c:pt>
                <c:pt idx="286">
                  <c:v>0.31942898682910598</c:v>
                </c:pt>
                <c:pt idx="287">
                  <c:v>0.31712679593304</c:v>
                </c:pt>
                <c:pt idx="288">
                  <c:v>0.31511237889898303</c:v>
                </c:pt>
                <c:pt idx="289">
                  <c:v>0.313097961864926</c:v>
                </c:pt>
                <c:pt idx="290">
                  <c:v>0.31079577096886002</c:v>
                </c:pt>
                <c:pt idx="291">
                  <c:v>0.30820580621078603</c:v>
                </c:pt>
                <c:pt idx="292">
                  <c:v>0.30734248462476099</c:v>
                </c:pt>
                <c:pt idx="293">
                  <c:v>0.304752519866688</c:v>
                </c:pt>
                <c:pt idx="294">
                  <c:v>0.30388919828066302</c:v>
                </c:pt>
                <c:pt idx="295">
                  <c:v>0.30129923352258903</c:v>
                </c:pt>
                <c:pt idx="296">
                  <c:v>0.30014813807455598</c:v>
                </c:pt>
                <c:pt idx="297">
                  <c:v>0.29842149490250702</c:v>
                </c:pt>
                <c:pt idx="298">
                  <c:v>0.29669485173045801</c:v>
                </c:pt>
                <c:pt idx="299">
                  <c:v>0.293817113110376</c:v>
                </c:pt>
                <c:pt idx="300">
                  <c:v>0.29122714835230201</c:v>
                </c:pt>
                <c:pt idx="301">
                  <c:v>0.28921273131824499</c:v>
                </c:pt>
                <c:pt idx="302">
                  <c:v>0.28719831428418702</c:v>
                </c:pt>
                <c:pt idx="303">
                  <c:v>0.28604721883615403</c:v>
                </c:pt>
                <c:pt idx="304">
                  <c:v>0.28518389725012999</c:v>
                </c:pt>
                <c:pt idx="305">
                  <c:v>0.28316948021607202</c:v>
                </c:pt>
                <c:pt idx="306">
                  <c:v>0.28144283704402301</c:v>
                </c:pt>
                <c:pt idx="307">
                  <c:v>0.28057951545799897</c:v>
                </c:pt>
                <c:pt idx="308">
                  <c:v>0.278565098423941</c:v>
                </c:pt>
                <c:pt idx="309">
                  <c:v>0.27683845525189199</c:v>
                </c:pt>
                <c:pt idx="310">
                  <c:v>0.27539958594185099</c:v>
                </c:pt>
                <c:pt idx="311">
                  <c:v>0.274248490493818</c:v>
                </c:pt>
                <c:pt idx="312">
                  <c:v>0.27338516890779302</c:v>
                </c:pt>
                <c:pt idx="313">
                  <c:v>0.27223407345976097</c:v>
                </c:pt>
                <c:pt idx="314">
                  <c:v>0.270219656425703</c:v>
                </c:pt>
                <c:pt idx="315">
                  <c:v>0.26906856097767001</c:v>
                </c:pt>
                <c:pt idx="316">
                  <c:v>0.26676637008160498</c:v>
                </c:pt>
                <c:pt idx="317">
                  <c:v>0.26590304849558</c:v>
                </c:pt>
                <c:pt idx="318">
                  <c:v>0.26503972690955602</c:v>
                </c:pt>
                <c:pt idx="319">
                  <c:v>0.263313083737506</c:v>
                </c:pt>
                <c:pt idx="320">
                  <c:v>0.261874214427465</c:v>
                </c:pt>
                <c:pt idx="321">
                  <c:v>0.25985979739340798</c:v>
                </c:pt>
                <c:pt idx="322">
                  <c:v>0.25870870194537499</c:v>
                </c:pt>
                <c:pt idx="323">
                  <c:v>0.25640651104931</c:v>
                </c:pt>
                <c:pt idx="324">
                  <c:v>0.254967641739269</c:v>
                </c:pt>
                <c:pt idx="325">
                  <c:v>0.25410432015324402</c:v>
                </c:pt>
                <c:pt idx="326">
                  <c:v>0.25266545084320302</c:v>
                </c:pt>
                <c:pt idx="327">
                  <c:v>0.25151435539516998</c:v>
                </c:pt>
                <c:pt idx="328">
                  <c:v>0.25093880767115401</c:v>
                </c:pt>
                <c:pt idx="329">
                  <c:v>0.24921216449910399</c:v>
                </c:pt>
                <c:pt idx="330">
                  <c:v>0.24834884291307999</c:v>
                </c:pt>
                <c:pt idx="331">
                  <c:v>0.24748552132705501</c:v>
                </c:pt>
                <c:pt idx="332">
                  <c:v>0.24403223498295701</c:v>
                </c:pt>
                <c:pt idx="333">
                  <c:v>0.243168913396932</c:v>
                </c:pt>
                <c:pt idx="334">
                  <c:v>0.24230559181090799</c:v>
                </c:pt>
                <c:pt idx="335">
                  <c:v>0.24086672250086699</c:v>
                </c:pt>
                <c:pt idx="336">
                  <c:v>0.24000340091484201</c:v>
                </c:pt>
                <c:pt idx="337">
                  <c:v>0.23741343615676799</c:v>
                </c:pt>
                <c:pt idx="338">
                  <c:v>0.23511124526070201</c:v>
                </c:pt>
                <c:pt idx="339">
                  <c:v>0.233384602088653</c:v>
                </c:pt>
                <c:pt idx="340">
                  <c:v>0.232809054364637</c:v>
                </c:pt>
                <c:pt idx="341">
                  <c:v>0.23108241119258799</c:v>
                </c:pt>
                <c:pt idx="342">
                  <c:v>0.22964354188254699</c:v>
                </c:pt>
                <c:pt idx="343">
                  <c:v>0.227916898710497</c:v>
                </c:pt>
                <c:pt idx="344">
                  <c:v>0.22734135098648101</c:v>
                </c:pt>
                <c:pt idx="345">
                  <c:v>0.22705357712447299</c:v>
                </c:pt>
                <c:pt idx="346">
                  <c:v>0.224463612366399</c:v>
                </c:pt>
                <c:pt idx="347">
                  <c:v>0.223024743056358</c:v>
                </c:pt>
                <c:pt idx="348">
                  <c:v>0.22187364760832501</c:v>
                </c:pt>
                <c:pt idx="349">
                  <c:v>0.22129809988430901</c:v>
                </c:pt>
                <c:pt idx="350">
                  <c:v>0.21985923057426801</c:v>
                </c:pt>
                <c:pt idx="351">
                  <c:v>0.21842036126422701</c:v>
                </c:pt>
                <c:pt idx="352">
                  <c:v>0.216118170368161</c:v>
                </c:pt>
                <c:pt idx="353">
                  <c:v>0.21467930105812</c:v>
                </c:pt>
                <c:pt idx="354">
                  <c:v>0.21237711016205399</c:v>
                </c:pt>
                <c:pt idx="355">
                  <c:v>0.21093824085201299</c:v>
                </c:pt>
                <c:pt idx="356">
                  <c:v>0.20978714540398</c:v>
                </c:pt>
                <c:pt idx="357">
                  <c:v>0.209211597679964</c:v>
                </c:pt>
                <c:pt idx="358">
                  <c:v>0.20748495450791499</c:v>
                </c:pt>
                <c:pt idx="359">
                  <c:v>0.206333859059882</c:v>
                </c:pt>
                <c:pt idx="360">
                  <c:v>0.20489498974984099</c:v>
                </c:pt>
                <c:pt idx="361">
                  <c:v>0.202880572715784</c:v>
                </c:pt>
                <c:pt idx="362">
                  <c:v>0.20259279885377501</c:v>
                </c:pt>
                <c:pt idx="363">
                  <c:v>0.20201725112975899</c:v>
                </c:pt>
                <c:pt idx="364">
                  <c:v>0.200866155681726</c:v>
                </c:pt>
                <c:pt idx="365">
                  <c:v>0.19971506023369301</c:v>
                </c:pt>
                <c:pt idx="366">
                  <c:v>0.197412869337628</c:v>
                </c:pt>
                <c:pt idx="367">
                  <c:v>0.195974000027587</c:v>
                </c:pt>
                <c:pt idx="368">
                  <c:v>0.194535130717546</c:v>
                </c:pt>
                <c:pt idx="369">
                  <c:v>0.193384035269513</c:v>
                </c:pt>
                <c:pt idx="370">
                  <c:v>0.192520713683488</c:v>
                </c:pt>
                <c:pt idx="371">
                  <c:v>0.18964297506340599</c:v>
                </c:pt>
                <c:pt idx="372">
                  <c:v>0.18820410575336499</c:v>
                </c:pt>
                <c:pt idx="373">
                  <c:v>0.18734078416734101</c:v>
                </c:pt>
                <c:pt idx="374">
                  <c:v>0.18618968871930799</c:v>
                </c:pt>
                <c:pt idx="375">
                  <c:v>0.185038593271275</c:v>
                </c:pt>
                <c:pt idx="376">
                  <c:v>0.18331195009922599</c:v>
                </c:pt>
                <c:pt idx="377">
                  <c:v>0.182160854651193</c:v>
                </c:pt>
                <c:pt idx="378">
                  <c:v>0.18100975920316001</c:v>
                </c:pt>
                <c:pt idx="379">
                  <c:v>0.179283116031111</c:v>
                </c:pt>
                <c:pt idx="380">
                  <c:v>0.178707568307095</c:v>
                </c:pt>
                <c:pt idx="381">
                  <c:v>0.17698092513504499</c:v>
                </c:pt>
                <c:pt idx="382">
                  <c:v>0.17611760354902101</c:v>
                </c:pt>
                <c:pt idx="383">
                  <c:v>0.17410318651496301</c:v>
                </c:pt>
                <c:pt idx="384">
                  <c:v>0.173239864928939</c:v>
                </c:pt>
                <c:pt idx="385">
                  <c:v>0.17266431720492201</c:v>
                </c:pt>
                <c:pt idx="386">
                  <c:v>0.17122544789488101</c:v>
                </c:pt>
                <c:pt idx="387">
                  <c:v>0.17064990017086501</c:v>
                </c:pt>
                <c:pt idx="388">
                  <c:v>0.16978657858484</c:v>
                </c:pt>
                <c:pt idx="389">
                  <c:v>0.16921103086082401</c:v>
                </c:pt>
                <c:pt idx="390">
                  <c:v>0.168923256998816</c:v>
                </c:pt>
                <c:pt idx="391">
                  <c:v>0.16777216155078301</c:v>
                </c:pt>
                <c:pt idx="392">
                  <c:v>0.165469970654717</c:v>
                </c:pt>
                <c:pt idx="393">
                  <c:v>0.16518219679270901</c:v>
                </c:pt>
                <c:pt idx="394">
                  <c:v>0.16316777975865199</c:v>
                </c:pt>
                <c:pt idx="395">
                  <c:v>0.162880005896643</c:v>
                </c:pt>
                <c:pt idx="396">
                  <c:v>0.161441136586602</c:v>
                </c:pt>
                <c:pt idx="397">
                  <c:v>0.16029004113857001</c:v>
                </c:pt>
                <c:pt idx="398">
                  <c:v>0.15913894569053699</c:v>
                </c:pt>
                <c:pt idx="399">
                  <c:v>0.15856339796652</c:v>
                </c:pt>
                <c:pt idx="400">
                  <c:v>0.15741230251848701</c:v>
                </c:pt>
                <c:pt idx="401">
                  <c:v>0.15626120707045499</c:v>
                </c:pt>
                <c:pt idx="402">
                  <c:v>0.15539788548443001</c:v>
                </c:pt>
                <c:pt idx="403">
                  <c:v>0.15482233776041401</c:v>
                </c:pt>
                <c:pt idx="404">
                  <c:v>0.15338346845037301</c:v>
                </c:pt>
                <c:pt idx="405">
                  <c:v>0.15252014686434801</c:v>
                </c:pt>
                <c:pt idx="406">
                  <c:v>0.151656825278323</c:v>
                </c:pt>
                <c:pt idx="407">
                  <c:v>0.151081277554307</c:v>
                </c:pt>
                <c:pt idx="408">
                  <c:v>0.14935463438225799</c:v>
                </c:pt>
                <c:pt idx="409">
                  <c:v>0.14877908665824099</c:v>
                </c:pt>
                <c:pt idx="410">
                  <c:v>0.14734021734819999</c:v>
                </c:pt>
                <c:pt idx="411">
                  <c:v>0.14647689576217601</c:v>
                </c:pt>
                <c:pt idx="412">
                  <c:v>0.14590134803815899</c:v>
                </c:pt>
                <c:pt idx="413">
                  <c:v>0.14561357417615101</c:v>
                </c:pt>
                <c:pt idx="414">
                  <c:v>0.14532580031414299</c:v>
                </c:pt>
                <c:pt idx="415">
                  <c:v>0.14446247872811799</c:v>
                </c:pt>
                <c:pt idx="416">
                  <c:v>0.14417470486611</c:v>
                </c:pt>
                <c:pt idx="417">
                  <c:v>0.14388693100410199</c:v>
                </c:pt>
                <c:pt idx="418">
                  <c:v>0.143311383280085</c:v>
                </c:pt>
                <c:pt idx="419">
                  <c:v>0.14244806169406099</c:v>
                </c:pt>
                <c:pt idx="420">
                  <c:v>0.14158474010803601</c:v>
                </c:pt>
                <c:pt idx="421">
                  <c:v>0.14100919238401999</c:v>
                </c:pt>
                <c:pt idx="422">
                  <c:v>0.139858096935987</c:v>
                </c:pt>
                <c:pt idx="423">
                  <c:v>0.13899477534996199</c:v>
                </c:pt>
                <c:pt idx="424">
                  <c:v>0.13755590603992099</c:v>
                </c:pt>
                <c:pt idx="425">
                  <c:v>0.136404810591889</c:v>
                </c:pt>
                <c:pt idx="426">
                  <c:v>0.135829262867872</c:v>
                </c:pt>
                <c:pt idx="427">
                  <c:v>0.13467816741983901</c:v>
                </c:pt>
                <c:pt idx="428">
                  <c:v>0.134390393557831</c:v>
                </c:pt>
                <c:pt idx="429">
                  <c:v>0.13352707197180699</c:v>
                </c:pt>
                <c:pt idx="430">
                  <c:v>0.13323929810979801</c:v>
                </c:pt>
                <c:pt idx="431">
                  <c:v>0.13295152424779</c:v>
                </c:pt>
                <c:pt idx="432">
                  <c:v>0.13180042879975701</c:v>
                </c:pt>
                <c:pt idx="433">
                  <c:v>0.13122488107574101</c:v>
                </c:pt>
                <c:pt idx="434">
                  <c:v>0.129498237903692</c:v>
                </c:pt>
                <c:pt idx="435">
                  <c:v>0.128922690179675</c:v>
                </c:pt>
                <c:pt idx="436">
                  <c:v>0.128059368593651</c:v>
                </c:pt>
                <c:pt idx="437">
                  <c:v>0.127483820869634</c:v>
                </c:pt>
                <c:pt idx="438">
                  <c:v>0.12719604700762599</c:v>
                </c:pt>
                <c:pt idx="439">
                  <c:v>0.12633272542160101</c:v>
                </c:pt>
                <c:pt idx="440">
                  <c:v>0.125469403835577</c:v>
                </c:pt>
                <c:pt idx="441">
                  <c:v>0.12489385611155999</c:v>
                </c:pt>
                <c:pt idx="442">
                  <c:v>0.124318308387544</c:v>
                </c:pt>
                <c:pt idx="443">
                  <c:v>0.123742760663528</c:v>
                </c:pt>
                <c:pt idx="444">
                  <c:v>0.12345498680151901</c:v>
                </c:pt>
                <c:pt idx="445">
                  <c:v>0.122879439077503</c:v>
                </c:pt>
                <c:pt idx="446">
                  <c:v>0.122591665215495</c:v>
                </c:pt>
                <c:pt idx="447">
                  <c:v>0.12172834362947001</c:v>
                </c:pt>
                <c:pt idx="448">
                  <c:v>0.121152795905454</c:v>
                </c:pt>
                <c:pt idx="449">
                  <c:v>0.120577248181437</c:v>
                </c:pt>
                <c:pt idx="450">
                  <c:v>0.11971392659541299</c:v>
                </c:pt>
                <c:pt idx="451">
                  <c:v>0.119426152733405</c:v>
                </c:pt>
                <c:pt idx="452">
                  <c:v>0.119138378871396</c:v>
                </c:pt>
                <c:pt idx="453">
                  <c:v>0.11827505728537201</c:v>
                </c:pt>
                <c:pt idx="454">
                  <c:v>0.117411735699347</c:v>
                </c:pt>
                <c:pt idx="455">
                  <c:v>0.117123961837339</c:v>
                </c:pt>
                <c:pt idx="456">
                  <c:v>0.115972866389306</c:v>
                </c:pt>
                <c:pt idx="457">
                  <c:v>0.11539731866529</c:v>
                </c:pt>
                <c:pt idx="458">
                  <c:v>0.11482177094127299</c:v>
                </c:pt>
                <c:pt idx="459">
                  <c:v>0.11367067549324</c:v>
                </c:pt>
                <c:pt idx="460">
                  <c:v>0.112519580045208</c:v>
                </c:pt>
                <c:pt idx="461">
                  <c:v>0.11165625845918301</c:v>
                </c:pt>
                <c:pt idx="462">
                  <c:v>0.110792936873158</c:v>
                </c:pt>
                <c:pt idx="463">
                  <c:v>0.110217389149142</c:v>
                </c:pt>
                <c:pt idx="464">
                  <c:v>0.10992961528713401</c:v>
                </c:pt>
                <c:pt idx="465">
                  <c:v>0.10964184142512599</c:v>
                </c:pt>
                <c:pt idx="466">
                  <c:v>0.109066293701109</c:v>
                </c:pt>
                <c:pt idx="467">
                  <c:v>0.10791519825307599</c:v>
                </c:pt>
                <c:pt idx="468">
                  <c:v>0.107627424391068</c:v>
                </c:pt>
                <c:pt idx="469">
                  <c:v>0.106764102805044</c:v>
                </c:pt>
                <c:pt idx="470">
                  <c:v>0.105613007357011</c:v>
                </c:pt>
                <c:pt idx="471">
                  <c:v>0.105325233495003</c:v>
                </c:pt>
                <c:pt idx="472">
                  <c:v>0.10474968577098601</c:v>
                </c:pt>
                <c:pt idx="473">
                  <c:v>0.10446191190897799</c:v>
                </c:pt>
                <c:pt idx="474">
                  <c:v>0.103886364184962</c:v>
                </c:pt>
                <c:pt idx="475">
                  <c:v>0.10302304259893701</c:v>
                </c:pt>
                <c:pt idx="476">
                  <c:v>0.102447494874921</c:v>
                </c:pt>
                <c:pt idx="477">
                  <c:v>0.101871947150904</c:v>
                </c:pt>
                <c:pt idx="478">
                  <c:v>0.101584173288896</c:v>
                </c:pt>
                <c:pt idx="479">
                  <c:v>0.100433077840863</c:v>
                </c:pt>
                <c:pt idx="480">
                  <c:v>9.9281982392830301E-2</c:v>
                </c:pt>
                <c:pt idx="481">
                  <c:v>9.8130886944797394E-2</c:v>
                </c:pt>
                <c:pt idx="482">
                  <c:v>9.7555339220781107E-2</c:v>
                </c:pt>
                <c:pt idx="483">
                  <c:v>9.6979791496764597E-2</c:v>
                </c:pt>
                <c:pt idx="484">
                  <c:v>9.6692017634756405E-2</c:v>
                </c:pt>
                <c:pt idx="485">
                  <c:v>9.6116469910739993E-2</c:v>
                </c:pt>
                <c:pt idx="486">
                  <c:v>9.5253148324715403E-2</c:v>
                </c:pt>
                <c:pt idx="487">
                  <c:v>9.4389826738690799E-2</c:v>
                </c:pt>
                <c:pt idx="488">
                  <c:v>9.3526505152666195E-2</c:v>
                </c:pt>
                <c:pt idx="489">
                  <c:v>9.2375409704633399E-2</c:v>
                </c:pt>
                <c:pt idx="490">
                  <c:v>9.2087635842625207E-2</c:v>
                </c:pt>
                <c:pt idx="491">
                  <c:v>9.1512088118608795E-2</c:v>
                </c:pt>
                <c:pt idx="492">
                  <c:v>9.0648766532584094E-2</c:v>
                </c:pt>
                <c:pt idx="493">
                  <c:v>9.0360992670575999E-2</c:v>
                </c:pt>
                <c:pt idx="494">
                  <c:v>8.9785444946559503E-2</c:v>
                </c:pt>
                <c:pt idx="495">
                  <c:v>8.9209897222543105E-2</c:v>
                </c:pt>
                <c:pt idx="496">
                  <c:v>8.8058801774510295E-2</c:v>
                </c:pt>
                <c:pt idx="497">
                  <c:v>8.7195480188485705E-2</c:v>
                </c:pt>
                <c:pt idx="498">
                  <c:v>8.5756610878444703E-2</c:v>
                </c:pt>
                <c:pt idx="499">
                  <c:v>8.4893289292420099E-2</c:v>
                </c:pt>
                <c:pt idx="500">
                  <c:v>8.4317741568403701E-2</c:v>
                </c:pt>
                <c:pt idx="501">
                  <c:v>8.3166646120370905E-2</c:v>
                </c:pt>
                <c:pt idx="502">
                  <c:v>8.2878872258362699E-2</c:v>
                </c:pt>
                <c:pt idx="503">
                  <c:v>8.2591098396354506E-2</c:v>
                </c:pt>
                <c:pt idx="504">
                  <c:v>8.2303324534346203E-2</c:v>
                </c:pt>
                <c:pt idx="505">
                  <c:v>8.2015550672337997E-2</c:v>
                </c:pt>
                <c:pt idx="506">
                  <c:v>8.1727776810329805E-2</c:v>
                </c:pt>
                <c:pt idx="507">
                  <c:v>8.1440002948321599E-2</c:v>
                </c:pt>
                <c:pt idx="508">
                  <c:v>8.0864455224305201E-2</c:v>
                </c:pt>
                <c:pt idx="509">
                  <c:v>7.9713359776272405E-2</c:v>
                </c:pt>
                <c:pt idx="510">
                  <c:v>7.9425585914264199E-2</c:v>
                </c:pt>
                <c:pt idx="511">
                  <c:v>7.8562264328239595E-2</c:v>
                </c:pt>
                <c:pt idx="512">
                  <c:v>7.7698942742215005E-2</c:v>
                </c:pt>
                <c:pt idx="513">
                  <c:v>7.7123395018198607E-2</c:v>
                </c:pt>
                <c:pt idx="514">
                  <c:v>7.6547847294182195E-2</c:v>
                </c:pt>
                <c:pt idx="515">
                  <c:v>7.5684525708157493E-2</c:v>
                </c:pt>
                <c:pt idx="516">
                  <c:v>7.5396751846149301E-2</c:v>
                </c:pt>
                <c:pt idx="517">
                  <c:v>7.5108977984141206E-2</c:v>
                </c:pt>
                <c:pt idx="518">
                  <c:v>7.4821204122132903E-2</c:v>
                </c:pt>
                <c:pt idx="519">
                  <c:v>7.3957882536108299E-2</c:v>
                </c:pt>
                <c:pt idx="520">
                  <c:v>7.3670108674100093E-2</c:v>
                </c:pt>
                <c:pt idx="521">
                  <c:v>7.3094560950083695E-2</c:v>
                </c:pt>
                <c:pt idx="522">
                  <c:v>7.2806787088075503E-2</c:v>
                </c:pt>
                <c:pt idx="523">
                  <c:v>7.2519013226067297E-2</c:v>
                </c:pt>
                <c:pt idx="524">
                  <c:v>7.1943465502050899E-2</c:v>
                </c:pt>
                <c:pt idx="525">
                  <c:v>7.1080143916026295E-2</c:v>
                </c:pt>
                <c:pt idx="526">
                  <c:v>7.0216822330001705E-2</c:v>
                </c:pt>
                <c:pt idx="527">
                  <c:v>6.9641274605985307E-2</c:v>
                </c:pt>
                <c:pt idx="528">
                  <c:v>6.8777953019960703E-2</c:v>
                </c:pt>
                <c:pt idx="529">
                  <c:v>6.8202405295944304E-2</c:v>
                </c:pt>
                <c:pt idx="530">
                  <c:v>6.7914631433936098E-2</c:v>
                </c:pt>
                <c:pt idx="531">
                  <c:v>6.7051309847911494E-2</c:v>
                </c:pt>
                <c:pt idx="532">
                  <c:v>6.6475762123895096E-2</c:v>
                </c:pt>
                <c:pt idx="533">
                  <c:v>6.5900214399878601E-2</c:v>
                </c:pt>
                <c:pt idx="534">
                  <c:v>6.5612440537870395E-2</c:v>
                </c:pt>
                <c:pt idx="535">
                  <c:v>6.4461345089837599E-2</c:v>
                </c:pt>
                <c:pt idx="536">
                  <c:v>6.3885797365821201E-2</c:v>
                </c:pt>
                <c:pt idx="537">
                  <c:v>6.3598023503812995E-2</c:v>
                </c:pt>
                <c:pt idx="538">
                  <c:v>6.3022475779796597E-2</c:v>
                </c:pt>
                <c:pt idx="539">
                  <c:v>6.2734701917788405E-2</c:v>
                </c:pt>
                <c:pt idx="540">
                  <c:v>6.2446928055780199E-2</c:v>
                </c:pt>
                <c:pt idx="541">
                  <c:v>6.1583606469755602E-2</c:v>
                </c:pt>
                <c:pt idx="542">
                  <c:v>6.1295832607747402E-2</c:v>
                </c:pt>
                <c:pt idx="543">
                  <c:v>6.1008058745739203E-2</c:v>
                </c:pt>
                <c:pt idx="544">
                  <c:v>6.0720284883730997E-2</c:v>
                </c:pt>
                <c:pt idx="545">
                  <c:v>6.0432511021722798E-2</c:v>
                </c:pt>
                <c:pt idx="546">
                  <c:v>6.0144737159714599E-2</c:v>
                </c:pt>
                <c:pt idx="547">
                  <c:v>5.98569632977064E-2</c:v>
                </c:pt>
                <c:pt idx="548">
                  <c:v>5.8993641711681803E-2</c:v>
                </c:pt>
                <c:pt idx="549">
                  <c:v>5.8418093987665301E-2</c:v>
                </c:pt>
                <c:pt idx="550">
                  <c:v>5.7554772401640697E-2</c:v>
                </c:pt>
                <c:pt idx="551">
                  <c:v>5.7266998539632498E-2</c:v>
                </c:pt>
                <c:pt idx="552">
                  <c:v>5.6979224677624299E-2</c:v>
                </c:pt>
                <c:pt idx="553">
                  <c:v>5.6115903091599702E-2</c:v>
                </c:pt>
                <c:pt idx="554">
                  <c:v>5.5828129229591503E-2</c:v>
                </c:pt>
                <c:pt idx="555">
                  <c:v>5.5540355367583297E-2</c:v>
                </c:pt>
                <c:pt idx="556">
                  <c:v>5.5252581505575098E-2</c:v>
                </c:pt>
                <c:pt idx="557">
                  <c:v>5.4964807643566899E-2</c:v>
                </c:pt>
                <c:pt idx="558">
                  <c:v>5.4389259919550501E-2</c:v>
                </c:pt>
                <c:pt idx="559">
                  <c:v>5.4101486057542301E-2</c:v>
                </c:pt>
                <c:pt idx="560">
                  <c:v>5.3813712195534102E-2</c:v>
                </c:pt>
                <c:pt idx="561">
                  <c:v>5.3525938333525903E-2</c:v>
                </c:pt>
                <c:pt idx="562">
                  <c:v>5.2950390609509498E-2</c:v>
                </c:pt>
                <c:pt idx="563">
                  <c:v>5.2662616747501299E-2</c:v>
                </c:pt>
                <c:pt idx="564">
                  <c:v>5.23748428854931E-2</c:v>
                </c:pt>
                <c:pt idx="565">
                  <c:v>5.2087069023484901E-2</c:v>
                </c:pt>
                <c:pt idx="566">
                  <c:v>5.1799295161476702E-2</c:v>
                </c:pt>
                <c:pt idx="567">
                  <c:v>5.0935973575452001E-2</c:v>
                </c:pt>
                <c:pt idx="568">
                  <c:v>5.0360425851435603E-2</c:v>
                </c:pt>
                <c:pt idx="569">
                  <c:v>5.0072651989427397E-2</c:v>
                </c:pt>
                <c:pt idx="570">
                  <c:v>4.9497104265410999E-2</c:v>
                </c:pt>
                <c:pt idx="571">
                  <c:v>4.92093304034028E-2</c:v>
                </c:pt>
                <c:pt idx="572">
                  <c:v>4.8346008817378203E-2</c:v>
                </c:pt>
                <c:pt idx="573">
                  <c:v>4.8058234955369997E-2</c:v>
                </c:pt>
                <c:pt idx="574">
                  <c:v>4.7770461093361798E-2</c:v>
                </c:pt>
                <c:pt idx="575">
                  <c:v>4.71949133693454E-2</c:v>
                </c:pt>
                <c:pt idx="576">
                  <c:v>4.6331591783320802E-2</c:v>
                </c:pt>
                <c:pt idx="577">
                  <c:v>4.6043817921312603E-2</c:v>
                </c:pt>
                <c:pt idx="578">
                  <c:v>4.5756044059304397E-2</c:v>
                </c:pt>
                <c:pt idx="579">
                  <c:v>4.5180496335287999E-2</c:v>
                </c:pt>
                <c:pt idx="580">
                  <c:v>4.48927224732798E-2</c:v>
                </c:pt>
                <c:pt idx="581">
                  <c:v>4.4604948611271601E-2</c:v>
                </c:pt>
                <c:pt idx="582">
                  <c:v>4.4317174749263402E-2</c:v>
                </c:pt>
                <c:pt idx="583">
                  <c:v>4.37416270252469E-2</c:v>
                </c:pt>
                <c:pt idx="584">
                  <c:v>4.3453853163238701E-2</c:v>
                </c:pt>
                <c:pt idx="585">
                  <c:v>4.3166079301230502E-2</c:v>
                </c:pt>
                <c:pt idx="586">
                  <c:v>4.2878305439222303E-2</c:v>
                </c:pt>
                <c:pt idx="587">
                  <c:v>4.2590531577214097E-2</c:v>
                </c:pt>
                <c:pt idx="588">
                  <c:v>4.2302757715205898E-2</c:v>
                </c:pt>
                <c:pt idx="589">
                  <c:v>4.2014983853197699E-2</c:v>
                </c:pt>
                <c:pt idx="590">
                  <c:v>4.17272099911895E-2</c:v>
                </c:pt>
                <c:pt idx="591">
                  <c:v>4.1439436129181301E-2</c:v>
                </c:pt>
                <c:pt idx="592">
                  <c:v>4.1151662267173102E-2</c:v>
                </c:pt>
                <c:pt idx="593">
                  <c:v>4.0576114543156697E-2</c:v>
                </c:pt>
                <c:pt idx="594">
                  <c:v>4.0288340681148498E-2</c:v>
                </c:pt>
                <c:pt idx="595">
                  <c:v>4.0000566819140299E-2</c:v>
                </c:pt>
                <c:pt idx="596">
                  <c:v>3.94250190951239E-2</c:v>
                </c:pt>
                <c:pt idx="597">
                  <c:v>3.9137245233115701E-2</c:v>
                </c:pt>
                <c:pt idx="598">
                  <c:v>3.8561697509099303E-2</c:v>
                </c:pt>
                <c:pt idx="599">
                  <c:v>3.7698375923074699E-2</c:v>
                </c:pt>
                <c:pt idx="600">
                  <c:v>3.74106020610665E-2</c:v>
                </c:pt>
                <c:pt idx="601">
                  <c:v>3.7122828199058301E-2</c:v>
                </c:pt>
                <c:pt idx="602">
                  <c:v>3.6835054337050102E-2</c:v>
                </c:pt>
                <c:pt idx="603">
                  <c:v>3.5971732751025401E-2</c:v>
                </c:pt>
                <c:pt idx="604">
                  <c:v>3.4820637302992598E-2</c:v>
                </c:pt>
                <c:pt idx="605">
                  <c:v>3.3669541854959802E-2</c:v>
                </c:pt>
                <c:pt idx="606">
                  <c:v>3.2806220268935198E-2</c:v>
                </c:pt>
                <c:pt idx="607">
                  <c:v>3.2518446406926999E-2</c:v>
                </c:pt>
                <c:pt idx="608">
                  <c:v>3.2230672544918799E-2</c:v>
                </c:pt>
                <c:pt idx="609">
                  <c:v>3.19428986829106E-2</c:v>
                </c:pt>
                <c:pt idx="610">
                  <c:v>3.1079577096886E-2</c:v>
                </c:pt>
                <c:pt idx="611">
                  <c:v>3.0791803234877801E-2</c:v>
                </c:pt>
                <c:pt idx="612">
                  <c:v>3.0504029372869602E-2</c:v>
                </c:pt>
                <c:pt idx="613">
                  <c:v>3.0216255510861399E-2</c:v>
                </c:pt>
                <c:pt idx="614">
                  <c:v>2.99284816488532E-2</c:v>
                </c:pt>
                <c:pt idx="615">
                  <c:v>2.9640707786845001E-2</c:v>
                </c:pt>
                <c:pt idx="616">
                  <c:v>2.9352933924836799E-2</c:v>
                </c:pt>
                <c:pt idx="617">
                  <c:v>2.90651600628286E-2</c:v>
                </c:pt>
                <c:pt idx="618">
                  <c:v>2.8777386200820401E-2</c:v>
                </c:pt>
                <c:pt idx="619">
                  <c:v>2.8489612338812201E-2</c:v>
                </c:pt>
                <c:pt idx="620">
                  <c:v>2.8201838476803999E-2</c:v>
                </c:pt>
                <c:pt idx="621">
                  <c:v>2.79140646147958E-2</c:v>
                </c:pt>
                <c:pt idx="622">
                  <c:v>2.7338516890779301E-2</c:v>
                </c:pt>
                <c:pt idx="623">
                  <c:v>2.6475195304754701E-2</c:v>
                </c:pt>
                <c:pt idx="624">
                  <c:v>2.5899647580738299E-2</c:v>
                </c:pt>
                <c:pt idx="625">
                  <c:v>2.56118737187301E-2</c:v>
                </c:pt>
                <c:pt idx="626">
                  <c:v>2.5036325994713698E-2</c:v>
                </c:pt>
                <c:pt idx="627">
                  <c:v>2.4748552132705499E-2</c:v>
                </c:pt>
                <c:pt idx="628">
                  <c:v>2.4173004408689101E-2</c:v>
                </c:pt>
                <c:pt idx="629">
                  <c:v>2.35974566846727E-2</c:v>
                </c:pt>
                <c:pt idx="630">
                  <c:v>2.3309682822664501E-2</c:v>
                </c:pt>
                <c:pt idx="631">
                  <c:v>2.3021908960656302E-2</c:v>
                </c:pt>
                <c:pt idx="632">
                  <c:v>2.2734135098648099E-2</c:v>
                </c:pt>
                <c:pt idx="633">
                  <c:v>2.24463612366399E-2</c:v>
                </c:pt>
                <c:pt idx="634">
                  <c:v>2.2158587374631701E-2</c:v>
                </c:pt>
                <c:pt idx="635">
                  <c:v>2.1870813512623499E-2</c:v>
                </c:pt>
                <c:pt idx="636">
                  <c:v>2.15830396506153E-2</c:v>
                </c:pt>
                <c:pt idx="637">
                  <c:v>2.12952657886071E-2</c:v>
                </c:pt>
                <c:pt idx="638">
                  <c:v>2.1007491926598901E-2</c:v>
                </c:pt>
                <c:pt idx="639">
                  <c:v>2.04319442025825E-2</c:v>
                </c:pt>
                <c:pt idx="640">
                  <c:v>2.0144170340574301E-2</c:v>
                </c:pt>
                <c:pt idx="641">
                  <c:v>1.9856396478566098E-2</c:v>
                </c:pt>
                <c:pt idx="642">
                  <c:v>1.9568622616557899E-2</c:v>
                </c:pt>
                <c:pt idx="643">
                  <c:v>1.8993074892541401E-2</c:v>
                </c:pt>
                <c:pt idx="644">
                  <c:v>1.8705301030533202E-2</c:v>
                </c:pt>
                <c:pt idx="645">
                  <c:v>1.8417527168524999E-2</c:v>
                </c:pt>
                <c:pt idx="646">
                  <c:v>1.7841979444508601E-2</c:v>
                </c:pt>
                <c:pt idx="647">
                  <c:v>1.7266431720492199E-2</c:v>
                </c:pt>
                <c:pt idx="648">
                  <c:v>1.6403110134467599E-2</c:v>
                </c:pt>
                <c:pt idx="649">
                  <c:v>1.5827562410451201E-2</c:v>
                </c:pt>
                <c:pt idx="650">
                  <c:v>1.5539788548443E-2</c:v>
                </c:pt>
                <c:pt idx="651">
                  <c:v>1.5252014686434801E-2</c:v>
                </c:pt>
                <c:pt idx="652">
                  <c:v>1.49642408244266E-2</c:v>
                </c:pt>
                <c:pt idx="653">
                  <c:v>1.4676466962418399E-2</c:v>
                </c:pt>
                <c:pt idx="654">
                  <c:v>1.43886931004102E-2</c:v>
                </c:pt>
                <c:pt idx="655">
                  <c:v>1.4100919238401999E-2</c:v>
                </c:pt>
                <c:pt idx="656">
                  <c:v>1.38131453763938E-2</c:v>
                </c:pt>
                <c:pt idx="657">
                  <c:v>1.35253715143856E-2</c:v>
                </c:pt>
                <c:pt idx="658">
                  <c:v>1.3237597652377401E-2</c:v>
                </c:pt>
                <c:pt idx="659">
                  <c:v>1.29498237903692E-2</c:v>
                </c:pt>
                <c:pt idx="660">
                  <c:v>1.2662049928361001E-2</c:v>
                </c:pt>
                <c:pt idx="661">
                  <c:v>1.23742760663528E-2</c:v>
                </c:pt>
                <c:pt idx="662">
                  <c:v>1.2086502204344599E-2</c:v>
                </c:pt>
                <c:pt idx="663">
                  <c:v>1.1510954480328101E-2</c:v>
                </c:pt>
                <c:pt idx="664">
                  <c:v>1.12231806183199E-2</c:v>
                </c:pt>
                <c:pt idx="665">
                  <c:v>1.0935406756311701E-2</c:v>
                </c:pt>
                <c:pt idx="666">
                  <c:v>1.0359859032295299E-2</c:v>
                </c:pt>
                <c:pt idx="667">
                  <c:v>1.00720851702871E-2</c:v>
                </c:pt>
                <c:pt idx="668">
                  <c:v>9.7843113082789201E-3</c:v>
                </c:pt>
                <c:pt idx="669">
                  <c:v>9.4965374462707194E-3</c:v>
                </c:pt>
                <c:pt idx="670">
                  <c:v>9.2087635842625203E-3</c:v>
                </c:pt>
                <c:pt idx="671">
                  <c:v>8.9209897222543091E-3</c:v>
                </c:pt>
                <c:pt idx="672">
                  <c:v>8.6332158602461101E-3</c:v>
                </c:pt>
                <c:pt idx="673">
                  <c:v>8.3454419982379006E-3</c:v>
                </c:pt>
                <c:pt idx="674">
                  <c:v>8.0576681362296999E-3</c:v>
                </c:pt>
                <c:pt idx="675">
                  <c:v>7.7698942742215E-3</c:v>
                </c:pt>
                <c:pt idx="676">
                  <c:v>7.4821204122132896E-3</c:v>
                </c:pt>
                <c:pt idx="677">
                  <c:v>7.1943465502050897E-3</c:v>
                </c:pt>
                <c:pt idx="678">
                  <c:v>6.9065726881968898E-3</c:v>
                </c:pt>
                <c:pt idx="679">
                  <c:v>6.6187988261886804E-3</c:v>
                </c:pt>
                <c:pt idx="680">
                  <c:v>6.3310249641804796E-3</c:v>
                </c:pt>
                <c:pt idx="681">
                  <c:v>6.0432511021722797E-3</c:v>
                </c:pt>
                <c:pt idx="682">
                  <c:v>5.4677033781558703E-3</c:v>
                </c:pt>
                <c:pt idx="683">
                  <c:v>5.1799295161476704E-3</c:v>
                </c:pt>
                <c:pt idx="684">
                  <c:v>4.8921556541394601E-3</c:v>
                </c:pt>
                <c:pt idx="685">
                  <c:v>4.6043817921312602E-3</c:v>
                </c:pt>
                <c:pt idx="686">
                  <c:v>4.3166079301230498E-3</c:v>
                </c:pt>
                <c:pt idx="687">
                  <c:v>4.0288340681148499E-3</c:v>
                </c:pt>
                <c:pt idx="688">
                  <c:v>3.74106020610665E-3</c:v>
                </c:pt>
                <c:pt idx="689">
                  <c:v>3.4532863440984401E-3</c:v>
                </c:pt>
                <c:pt idx="690">
                  <c:v>2.8777386200820399E-3</c:v>
                </c:pt>
                <c:pt idx="691">
                  <c:v>2.58996475807383E-3</c:v>
                </c:pt>
                <c:pt idx="692">
                  <c:v>2.3021908960656301E-3</c:v>
                </c:pt>
                <c:pt idx="693">
                  <c:v>2.0144170340574302E-3</c:v>
                </c:pt>
                <c:pt idx="694">
                  <c:v>1.7266431720492201E-3</c:v>
                </c:pt>
                <c:pt idx="695">
                  <c:v>1.4388693100410199E-3</c:v>
                </c:pt>
                <c:pt idx="696">
                  <c:v>1.1510954480328101E-3</c:v>
                </c:pt>
                <c:pt idx="697">
                  <c:v>8.6332158602461101E-4</c:v>
                </c:pt>
                <c:pt idx="698">
                  <c:v>5.7554772401640698E-4</c:v>
                </c:pt>
                <c:pt idx="699">
                  <c:v>2.8777386200820398E-4</c:v>
                </c:pt>
                <c:pt idx="700">
                  <c:v>0</c:v>
                </c:pt>
              </c:numCache>
            </c:numRef>
          </c:val>
          <c:smooth val="0"/>
        </c:ser>
        <c:dLbls>
          <c:showLegendKey val="0"/>
          <c:showVal val="0"/>
          <c:showCatName val="0"/>
          <c:showSerName val="0"/>
          <c:showPercent val="0"/>
          <c:showBubbleSize val="0"/>
        </c:dLbls>
        <c:marker val="1"/>
        <c:smooth val="0"/>
        <c:axId val="66131072"/>
        <c:axId val="66132992"/>
      </c:lineChart>
      <c:catAx>
        <c:axId val="66131072"/>
        <c:scaling>
          <c:orientation val="minMax"/>
        </c:scaling>
        <c:delete val="0"/>
        <c:axPos val="b"/>
        <c:title>
          <c:tx>
            <c:rich>
              <a:bodyPr/>
              <a:lstStyle/>
              <a:p>
                <a:pPr>
                  <a:defRPr/>
                </a:pPr>
                <a:r>
                  <a:rPr lang="en-US"/>
                  <a:t>Working Days</a:t>
                </a:r>
              </a:p>
            </c:rich>
          </c:tx>
          <c:overlay val="0"/>
        </c:title>
        <c:majorTickMark val="out"/>
        <c:minorTickMark val="none"/>
        <c:tickLblPos val="nextTo"/>
        <c:spPr>
          <a:ln w="6350"/>
        </c:spPr>
        <c:crossAx val="66132992"/>
        <c:crosses val="autoZero"/>
        <c:auto val="1"/>
        <c:lblAlgn val="ctr"/>
        <c:lblOffset val="100"/>
        <c:noMultiLvlLbl val="0"/>
      </c:catAx>
      <c:valAx>
        <c:axId val="66132992"/>
        <c:scaling>
          <c:orientation val="minMax"/>
        </c:scaling>
        <c:delete val="0"/>
        <c:axPos val="l"/>
        <c:majorGridlines/>
        <c:title>
          <c:tx>
            <c:rich>
              <a:bodyPr rot="-5400000" vert="horz"/>
              <a:lstStyle/>
              <a:p>
                <a:pPr>
                  <a:defRPr/>
                </a:pPr>
                <a:r>
                  <a:rPr lang="en-US"/>
                  <a:t>Proportion Cleared</a:t>
                </a:r>
              </a:p>
            </c:rich>
          </c:tx>
          <c:overlay val="0"/>
        </c:title>
        <c:numFmt formatCode="General" sourceLinked="1"/>
        <c:majorTickMark val="out"/>
        <c:minorTickMark val="none"/>
        <c:tickLblPos val="nextTo"/>
        <c:crossAx val="66131072"/>
        <c:crosses val="autoZero"/>
        <c:crossBetween val="between"/>
        <c:majorUnit val="0.1"/>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19050</xdr:colOff>
      <xdr:row>5</xdr:row>
      <xdr:rowOff>57150</xdr:rowOff>
    </xdr:from>
    <xdr:to>
      <xdr:col>10</xdr:col>
      <xdr:colOff>363071</xdr:colOff>
      <xdr:row>27</xdr:row>
      <xdr:rowOff>131109</xdr:rowOff>
    </xdr:to>
    <xdr:graphicFrame macro="">
      <xdr:nvGraphicFramePr>
        <xdr:cNvPr id="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76200</xdr:rowOff>
    </xdr:from>
    <xdr:to>
      <xdr:col>11</xdr:col>
      <xdr:colOff>96371</xdr:colOff>
      <xdr:row>27</xdr:row>
      <xdr:rowOff>150159</xdr:rowOff>
    </xdr:to>
    <xdr:graphicFrame macro="">
      <xdr:nvGraphicFramePr>
        <xdr:cNvPr id="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85725</xdr:rowOff>
    </xdr:from>
    <xdr:to>
      <xdr:col>9</xdr:col>
      <xdr:colOff>224678</xdr:colOff>
      <xdr:row>27</xdr:row>
      <xdr:rowOff>159684</xdr:rowOff>
    </xdr:to>
    <xdr:graphicFrame macro="">
      <xdr:nvGraphicFramePr>
        <xdr:cNvPr id="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xdr:row>
      <xdr:rowOff>66675</xdr:rowOff>
    </xdr:from>
    <xdr:to>
      <xdr:col>10</xdr:col>
      <xdr:colOff>100853</xdr:colOff>
      <xdr:row>27</xdr:row>
      <xdr:rowOff>140634</xdr:rowOff>
    </xdr:to>
    <xdr:graphicFrame macro="">
      <xdr:nvGraphicFramePr>
        <xdr:cNvPr id="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absoluteAnchor>
    <xdr:pos x="0" y="1381126"/>
    <xdr:ext cx="7867649" cy="4162424"/>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Health\Veterans\AFCS\DBS%20Clearance%20time%20statistics\AFCS%20report%20Dec%202015\20151111%20-%20Injury%20Claims%20Analysi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ealth\Veterans\AFCS\DBS%20Clearance%20time%20statistics\AFCS%20report%20Dec%202015\20151111%20-%20Survivors%20Claims%20Analysi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ealth\Veterans\AFCS\DBS%20Clearance%20time%20statistics\AFCS%20report%20Dec%202015\20151111%20-%20Reconsiderations%20Analysi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Health\Veterans\AFCS\DBS%20Clearance%20time%20statistics\AFCS%20report%20Dec%202015\20151111%20-%20Appeal%20Claims%20Analysi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ealth\Veterans\AFCS\DBS%20Clearance%20time%20statistics\AFCS%20report%20Dec%202015\20151111%20-%20Survival%20Analysis%20Char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_SEP15__INJURYCLAIMS_AC_DATAS"/>
      <sheetName val="Analysis"/>
    </sheetNames>
    <sheetDataSet>
      <sheetData sheetId="0"/>
      <sheetData sheetId="1">
        <row r="3">
          <cell r="R3" t="str">
            <v>2005/06</v>
          </cell>
          <cell r="S3" t="str">
            <v>2006/07</v>
          </cell>
          <cell r="T3" t="str">
            <v>2007/08</v>
          </cell>
          <cell r="U3" t="str">
            <v>2008/09</v>
          </cell>
          <cell r="V3" t="str">
            <v>2009/10</v>
          </cell>
          <cell r="W3" t="str">
            <v>2010/11</v>
          </cell>
          <cell r="X3" t="str">
            <v>2011/12</v>
          </cell>
          <cell r="Y3" t="str">
            <v>2012/13</v>
          </cell>
          <cell r="Z3" t="str">
            <v>2013/14</v>
          </cell>
          <cell r="AA3" t="str">
            <v>2014/15</v>
          </cell>
          <cell r="AB3" t="str">
            <v>2015/16</v>
          </cell>
        </row>
        <row r="9">
          <cell r="R9">
            <v>65.5</v>
          </cell>
          <cell r="S9">
            <v>40</v>
          </cell>
          <cell r="T9">
            <v>62</v>
          </cell>
          <cell r="U9">
            <v>55</v>
          </cell>
          <cell r="V9">
            <v>73</v>
          </cell>
          <cell r="W9">
            <v>79</v>
          </cell>
          <cell r="X9">
            <v>93</v>
          </cell>
          <cell r="Y9">
            <v>138</v>
          </cell>
          <cell r="Z9">
            <v>92</v>
          </cell>
          <cell r="AA9">
            <v>59</v>
          </cell>
          <cell r="AB9">
            <v>56</v>
          </cell>
        </row>
        <row r="12">
          <cell r="P12" t="str">
            <v>Bottom</v>
          </cell>
          <cell r="R12">
            <v>25</v>
          </cell>
          <cell r="S12">
            <v>22</v>
          </cell>
          <cell r="T12">
            <v>34</v>
          </cell>
          <cell r="U12">
            <v>24</v>
          </cell>
          <cell r="V12">
            <v>50</v>
          </cell>
          <cell r="W12">
            <v>54</v>
          </cell>
          <cell r="X12">
            <v>60</v>
          </cell>
          <cell r="Y12">
            <v>93</v>
          </cell>
          <cell r="Z12">
            <v>31</v>
          </cell>
          <cell r="AA12">
            <v>31</v>
          </cell>
          <cell r="AB12">
            <v>45</v>
          </cell>
        </row>
        <row r="13">
          <cell r="P13" t="str">
            <v>2Q Box</v>
          </cell>
          <cell r="R13">
            <v>40.5</v>
          </cell>
          <cell r="S13">
            <v>18</v>
          </cell>
          <cell r="T13">
            <v>28</v>
          </cell>
          <cell r="U13">
            <v>31</v>
          </cell>
          <cell r="V13">
            <v>23</v>
          </cell>
          <cell r="W13">
            <v>25</v>
          </cell>
          <cell r="X13">
            <v>33</v>
          </cell>
          <cell r="Y13">
            <v>45</v>
          </cell>
          <cell r="Z13">
            <v>61</v>
          </cell>
          <cell r="AA13">
            <v>28</v>
          </cell>
          <cell r="AB13">
            <v>11</v>
          </cell>
        </row>
        <row r="14">
          <cell r="P14" t="str">
            <v>3Q Box</v>
          </cell>
          <cell r="R14">
            <v>86.25</v>
          </cell>
          <cell r="S14">
            <v>28</v>
          </cell>
          <cell r="T14">
            <v>32</v>
          </cell>
          <cell r="U14">
            <v>28</v>
          </cell>
          <cell r="V14">
            <v>33</v>
          </cell>
          <cell r="W14">
            <v>38</v>
          </cell>
          <cell r="X14">
            <v>41</v>
          </cell>
          <cell r="Y14">
            <v>39</v>
          </cell>
          <cell r="Z14">
            <v>80</v>
          </cell>
          <cell r="AA14">
            <v>40</v>
          </cell>
          <cell r="AB14">
            <v>24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_SEP15__SURVIVORSCLAIMS_DATAS"/>
      <sheetName val="Analysis"/>
    </sheetNames>
    <sheetDataSet>
      <sheetData sheetId="0"/>
      <sheetData sheetId="1">
        <row r="3">
          <cell r="R3" t="str">
            <v>2005/06</v>
          </cell>
          <cell r="S3" t="str">
            <v>2006/07</v>
          </cell>
          <cell r="T3" t="str">
            <v>2007/08</v>
          </cell>
          <cell r="U3" t="str">
            <v>2008/09</v>
          </cell>
          <cell r="V3" t="str">
            <v>2009/10</v>
          </cell>
          <cell r="W3" t="str">
            <v>2010/11</v>
          </cell>
          <cell r="X3" t="str">
            <v>2011/12</v>
          </cell>
          <cell r="Y3" t="str">
            <v>2012/13</v>
          </cell>
          <cell r="Z3" t="str">
            <v>2013/14</v>
          </cell>
          <cell r="AA3" t="str">
            <v>2014/15</v>
          </cell>
          <cell r="AB3" t="str">
            <v>2015/16</v>
          </cell>
        </row>
        <row r="9">
          <cell r="R9">
            <v>18</v>
          </cell>
          <cell r="S9">
            <v>51</v>
          </cell>
          <cell r="T9">
            <v>58</v>
          </cell>
          <cell r="U9">
            <v>39</v>
          </cell>
          <cell r="V9">
            <v>47</v>
          </cell>
          <cell r="W9">
            <v>50</v>
          </cell>
          <cell r="X9">
            <v>57.5</v>
          </cell>
          <cell r="Y9">
            <v>49.5</v>
          </cell>
          <cell r="Z9">
            <v>94</v>
          </cell>
          <cell r="AA9">
            <v>78</v>
          </cell>
          <cell r="AB9">
            <v>117</v>
          </cell>
        </row>
        <row r="12">
          <cell r="P12" t="str">
            <v>Bottom</v>
          </cell>
          <cell r="R12">
            <v>13</v>
          </cell>
          <cell r="S12">
            <v>28</v>
          </cell>
          <cell r="T12">
            <v>32</v>
          </cell>
          <cell r="U12">
            <v>23.5</v>
          </cell>
          <cell r="V12">
            <v>32</v>
          </cell>
          <cell r="W12">
            <v>34</v>
          </cell>
          <cell r="X12">
            <v>25</v>
          </cell>
          <cell r="Y12">
            <v>20</v>
          </cell>
          <cell r="Z12">
            <v>45.25</v>
          </cell>
          <cell r="AA12">
            <v>35.25</v>
          </cell>
          <cell r="AB12">
            <v>68.5</v>
          </cell>
        </row>
        <row r="13">
          <cell r="P13" t="str">
            <v>2Q Box</v>
          </cell>
          <cell r="R13">
            <v>5</v>
          </cell>
          <cell r="S13">
            <v>23</v>
          </cell>
          <cell r="T13">
            <v>26</v>
          </cell>
          <cell r="U13">
            <v>15.5</v>
          </cell>
          <cell r="V13">
            <v>15</v>
          </cell>
          <cell r="W13">
            <v>16</v>
          </cell>
          <cell r="X13">
            <v>32.5</v>
          </cell>
          <cell r="Y13">
            <v>29.5</v>
          </cell>
          <cell r="Z13">
            <v>48.75</v>
          </cell>
          <cell r="AA13">
            <v>42.75</v>
          </cell>
          <cell r="AB13">
            <v>48.5</v>
          </cell>
        </row>
        <row r="14">
          <cell r="P14" t="str">
            <v>3Q Box</v>
          </cell>
          <cell r="R14">
            <v>8.5</v>
          </cell>
          <cell r="S14">
            <v>22.25</v>
          </cell>
          <cell r="T14">
            <v>34</v>
          </cell>
          <cell r="U14">
            <v>27</v>
          </cell>
          <cell r="V14">
            <v>35.5</v>
          </cell>
          <cell r="W14">
            <v>71</v>
          </cell>
          <cell r="X14">
            <v>56.75</v>
          </cell>
          <cell r="Y14">
            <v>96.5</v>
          </cell>
          <cell r="Z14">
            <v>94</v>
          </cell>
          <cell r="AA14">
            <v>115.75</v>
          </cell>
          <cell r="AB14">
            <v>133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_SEP15__RECON_DATASET"/>
      <sheetName val="Analysis"/>
    </sheetNames>
    <sheetDataSet>
      <sheetData sheetId="0"/>
      <sheetData sheetId="1">
        <row r="3">
          <cell r="Q3" t="str">
            <v>2006/07</v>
          </cell>
          <cell r="R3" t="str">
            <v>2007/08</v>
          </cell>
          <cell r="S3" t="str">
            <v>2008/09</v>
          </cell>
          <cell r="T3" t="str">
            <v>2009/10</v>
          </cell>
          <cell r="U3" t="str">
            <v>2010/11</v>
          </cell>
          <cell r="V3" t="str">
            <v>2011/12</v>
          </cell>
          <cell r="W3" t="str">
            <v>2012/13</v>
          </cell>
          <cell r="X3" t="str">
            <v>2013/14</v>
          </cell>
          <cell r="Y3" t="str">
            <v>2014/15</v>
          </cell>
          <cell r="Z3" t="str">
            <v>2015/16</v>
          </cell>
        </row>
        <row r="9">
          <cell r="Q9">
            <v>15</v>
          </cell>
          <cell r="R9">
            <v>15</v>
          </cell>
          <cell r="S9">
            <v>16</v>
          </cell>
          <cell r="T9">
            <v>63</v>
          </cell>
          <cell r="U9">
            <v>60</v>
          </cell>
          <cell r="V9">
            <v>43</v>
          </cell>
          <cell r="W9">
            <v>72</v>
          </cell>
          <cell r="X9">
            <v>26</v>
          </cell>
          <cell r="Y9">
            <v>52</v>
          </cell>
          <cell r="Z9">
            <v>87</v>
          </cell>
        </row>
        <row r="12">
          <cell r="O12" t="str">
            <v>Bottom</v>
          </cell>
          <cell r="Q12">
            <v>7</v>
          </cell>
          <cell r="R12">
            <v>6</v>
          </cell>
          <cell r="S12">
            <v>4</v>
          </cell>
          <cell r="T12">
            <v>25</v>
          </cell>
          <cell r="U12">
            <v>10</v>
          </cell>
          <cell r="V12">
            <v>11</v>
          </cell>
          <cell r="W12">
            <v>23</v>
          </cell>
          <cell r="X12">
            <v>11</v>
          </cell>
          <cell r="Y12">
            <v>21</v>
          </cell>
          <cell r="Z12">
            <v>46.5</v>
          </cell>
        </row>
        <row r="13">
          <cell r="O13" t="str">
            <v>2Q Box</v>
          </cell>
          <cell r="Q13">
            <v>8</v>
          </cell>
          <cell r="R13">
            <v>9</v>
          </cell>
          <cell r="S13">
            <v>12</v>
          </cell>
          <cell r="T13">
            <v>38</v>
          </cell>
          <cell r="U13">
            <v>50</v>
          </cell>
          <cell r="V13">
            <v>32</v>
          </cell>
          <cell r="W13">
            <v>49</v>
          </cell>
          <cell r="X13">
            <v>15</v>
          </cell>
          <cell r="Y13">
            <v>31</v>
          </cell>
          <cell r="Z13">
            <v>40.5</v>
          </cell>
        </row>
        <row r="14">
          <cell r="O14" t="str">
            <v>3Q Box</v>
          </cell>
          <cell r="Q14">
            <v>17</v>
          </cell>
          <cell r="R14">
            <v>29</v>
          </cell>
          <cell r="S14">
            <v>22</v>
          </cell>
          <cell r="T14">
            <v>37</v>
          </cell>
          <cell r="U14">
            <v>64</v>
          </cell>
          <cell r="V14">
            <v>60</v>
          </cell>
          <cell r="W14">
            <v>44</v>
          </cell>
          <cell r="X14">
            <v>34</v>
          </cell>
          <cell r="Y14">
            <v>55</v>
          </cell>
          <cell r="Z14">
            <v>43</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_SEP15__APPEALS_DATASET"/>
      <sheetName val="Analysis"/>
    </sheetNames>
    <sheetDataSet>
      <sheetData sheetId="0"/>
      <sheetData sheetId="1">
        <row r="3">
          <cell r="Q3" t="str">
            <v>2006/07</v>
          </cell>
          <cell r="R3" t="str">
            <v>2007/08</v>
          </cell>
          <cell r="S3" t="str">
            <v>2008/09</v>
          </cell>
          <cell r="T3" t="str">
            <v>2009/10</v>
          </cell>
          <cell r="U3" t="str">
            <v>2010/11</v>
          </cell>
          <cell r="V3" t="str">
            <v>2011/12</v>
          </cell>
          <cell r="W3" t="str">
            <v>2012/13</v>
          </cell>
          <cell r="X3" t="str">
            <v>2013/14</v>
          </cell>
          <cell r="Y3" t="str">
            <v>2014/15</v>
          </cell>
          <cell r="Z3" t="str">
            <v>2015/16</v>
          </cell>
        </row>
        <row r="9">
          <cell r="Q9">
            <v>82</v>
          </cell>
          <cell r="R9">
            <v>216.5</v>
          </cell>
          <cell r="S9">
            <v>263.5</v>
          </cell>
          <cell r="T9">
            <v>330.5</v>
          </cell>
          <cell r="U9">
            <v>317</v>
          </cell>
          <cell r="V9">
            <v>252</v>
          </cell>
          <cell r="W9">
            <v>213</v>
          </cell>
          <cell r="X9">
            <v>201</v>
          </cell>
          <cell r="Y9">
            <v>204</v>
          </cell>
          <cell r="Z9">
            <v>227.5</v>
          </cell>
        </row>
        <row r="12">
          <cell r="O12" t="str">
            <v>Bottom</v>
          </cell>
          <cell r="Q12">
            <v>69.5</v>
          </cell>
          <cell r="R12">
            <v>149.25</v>
          </cell>
          <cell r="S12">
            <v>175.75</v>
          </cell>
          <cell r="T12">
            <v>255.25</v>
          </cell>
          <cell r="U12">
            <v>198</v>
          </cell>
          <cell r="V12">
            <v>144</v>
          </cell>
          <cell r="W12">
            <v>131.25</v>
          </cell>
          <cell r="X12">
            <v>138</v>
          </cell>
          <cell r="Y12">
            <v>147</v>
          </cell>
          <cell r="Z12">
            <v>172.25</v>
          </cell>
        </row>
        <row r="13">
          <cell r="O13" t="str">
            <v>2Q Box</v>
          </cell>
          <cell r="Q13">
            <v>12.5</v>
          </cell>
          <cell r="R13">
            <v>67.25</v>
          </cell>
          <cell r="S13">
            <v>87.75</v>
          </cell>
          <cell r="T13">
            <v>75.25</v>
          </cell>
          <cell r="U13">
            <v>119</v>
          </cell>
          <cell r="V13">
            <v>108</v>
          </cell>
          <cell r="W13">
            <v>81.75</v>
          </cell>
          <cell r="X13">
            <v>63</v>
          </cell>
          <cell r="Y13">
            <v>57</v>
          </cell>
          <cell r="Z13">
            <v>55.25</v>
          </cell>
        </row>
        <row r="14">
          <cell r="O14" t="str">
            <v>3Q Box</v>
          </cell>
          <cell r="Q14">
            <v>34.5</v>
          </cell>
          <cell r="R14">
            <v>55.25</v>
          </cell>
          <cell r="S14">
            <v>51.5</v>
          </cell>
          <cell r="T14">
            <v>51.5</v>
          </cell>
          <cell r="U14">
            <v>156.25</v>
          </cell>
          <cell r="V14">
            <v>154</v>
          </cell>
          <cell r="W14">
            <v>152.5</v>
          </cell>
          <cell r="X14">
            <v>115</v>
          </cell>
          <cell r="Y14">
            <v>71</v>
          </cell>
          <cell r="Z14">
            <v>69.5</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Claims"/>
      <sheetName val="Survivors"/>
      <sheetName val="Injury Claims"/>
      <sheetName val="Reconsiderations"/>
      <sheetName val="Appeals"/>
      <sheetName val="AFCS-km-results"/>
    </sheetNames>
    <sheetDataSet>
      <sheetData sheetId="0" refreshError="1"/>
      <sheetData sheetId="1" refreshError="1"/>
      <sheetData sheetId="2" refreshError="1"/>
      <sheetData sheetId="3" refreshError="1"/>
      <sheetData sheetId="4" refreshError="1"/>
      <sheetData sheetId="5">
        <row r="1">
          <cell r="C1" t="str">
            <v>Survivors</v>
          </cell>
          <cell r="K1" t="str">
            <v>Injury Claims</v>
          </cell>
          <cell r="S1" t="str">
            <v>Reconsiderations</v>
          </cell>
          <cell r="AA1" t="str">
            <v>Appeals</v>
          </cell>
        </row>
        <row r="2">
          <cell r="C2">
            <v>0.97499999999999998</v>
          </cell>
          <cell r="K2">
            <v>0.99946694207992504</v>
          </cell>
          <cell r="S2">
            <v>0.99969281179602698</v>
          </cell>
          <cell r="AA2">
            <v>0.99943862275449102</v>
          </cell>
        </row>
        <row r="3">
          <cell r="C3">
            <v>0.96666666666666701</v>
          </cell>
          <cell r="K3">
            <v>0.98270791091104703</v>
          </cell>
          <cell r="S3">
            <v>0.97622339582627504</v>
          </cell>
          <cell r="AA3">
            <v>0.995985336410393</v>
          </cell>
        </row>
        <row r="4">
          <cell r="C4">
            <v>0.95357142857142896</v>
          </cell>
          <cell r="K4">
            <v>0.96174587719402005</v>
          </cell>
          <cell r="S4">
            <v>0.93908956433635504</v>
          </cell>
          <cell r="AA4">
            <v>0.99339537165231895</v>
          </cell>
        </row>
        <row r="5">
          <cell r="C5">
            <v>0.94404761904761902</v>
          </cell>
          <cell r="K5">
            <v>0.94722962469579197</v>
          </cell>
          <cell r="S5">
            <v>0.907692701194598</v>
          </cell>
          <cell r="AA5">
            <v>0.99224427620428601</v>
          </cell>
        </row>
        <row r="6">
          <cell r="C6">
            <v>0.92738095238095197</v>
          </cell>
          <cell r="K6">
            <v>0.93624530711197496</v>
          </cell>
          <cell r="S6">
            <v>0.88589222147158397</v>
          </cell>
          <cell r="AA6">
            <v>0.99109318075625297</v>
          </cell>
        </row>
        <row r="7">
          <cell r="C7">
            <v>0.92023809523809497</v>
          </cell>
          <cell r="K7">
            <v>0.92808653745968595</v>
          </cell>
          <cell r="S7">
            <v>0.865030518387359</v>
          </cell>
          <cell r="AA7">
            <v>0.99022985917022899</v>
          </cell>
        </row>
        <row r="8">
          <cell r="C8">
            <v>0.91428571428571404</v>
          </cell>
          <cell r="K8">
            <v>0.92114628535286902</v>
          </cell>
          <cell r="S8">
            <v>0.84781961334287403</v>
          </cell>
          <cell r="AA8">
            <v>0.98965431144621197</v>
          </cell>
        </row>
        <row r="9">
          <cell r="C9">
            <v>0.90833333333333299</v>
          </cell>
          <cell r="K9">
            <v>0.915159655672943</v>
          </cell>
          <cell r="S9">
            <v>0.83133886790633704</v>
          </cell>
          <cell r="AA9">
            <v>0.98879098986018799</v>
          </cell>
        </row>
        <row r="10">
          <cell r="C10">
            <v>0.90119047619047599</v>
          </cell>
          <cell r="K10">
            <v>0.90950855980988599</v>
          </cell>
          <cell r="S10">
            <v>0.81412796286185196</v>
          </cell>
          <cell r="AA10">
            <v>0.98850321599817903</v>
          </cell>
        </row>
        <row r="11">
          <cell r="C11">
            <v>0.89880952380952395</v>
          </cell>
          <cell r="K11">
            <v>0.90474044767543205</v>
          </cell>
          <cell r="S11">
            <v>0.79973338773373703</v>
          </cell>
          <cell r="AA11">
            <v>0.98792766827416301</v>
          </cell>
        </row>
        <row r="12">
          <cell r="C12">
            <v>0.89404761904761898</v>
          </cell>
          <cell r="K12">
            <v>0.899513184002104</v>
          </cell>
          <cell r="S12">
            <v>0.78878099361452003</v>
          </cell>
          <cell r="AA12">
            <v>0.98763989441215505</v>
          </cell>
        </row>
        <row r="13">
          <cell r="C13">
            <v>0.89166666666666705</v>
          </cell>
          <cell r="K13">
            <v>0.89481571056593801</v>
          </cell>
          <cell r="S13">
            <v>0.77636828027940596</v>
          </cell>
          <cell r="AA13">
            <v>0.98735212055014698</v>
          </cell>
        </row>
        <row r="14">
          <cell r="C14">
            <v>0.88571428571428601</v>
          </cell>
          <cell r="K14">
            <v>0.89017121615348804</v>
          </cell>
          <cell r="S14">
            <v>0.76625035428355703</v>
          </cell>
          <cell r="AA14">
            <v>0.98706434668813803</v>
          </cell>
        </row>
        <row r="15">
          <cell r="C15">
            <v>0.88214285714285701</v>
          </cell>
          <cell r="K15">
            <v>0.88573863783590201</v>
          </cell>
          <cell r="S15">
            <v>0.75477641758723402</v>
          </cell>
          <cell r="AA15">
            <v>0.986488798964122</v>
          </cell>
        </row>
        <row r="16">
          <cell r="C16">
            <v>0.878571428571429</v>
          </cell>
          <cell r="K16">
            <v>0.88155329496232604</v>
          </cell>
          <cell r="S16">
            <v>0.74549295971475404</v>
          </cell>
          <cell r="AA16">
            <v>0.98620102510211405</v>
          </cell>
        </row>
        <row r="17">
          <cell r="C17">
            <v>0.871428571428571</v>
          </cell>
          <cell r="K17">
            <v>0.87752688915989796</v>
          </cell>
          <cell r="S17">
            <v>0.73454056559553604</v>
          </cell>
          <cell r="AA17">
            <v>0.98591325124010598</v>
          </cell>
        </row>
        <row r="18">
          <cell r="C18">
            <v>0.86785714285714299</v>
          </cell>
          <cell r="K18">
            <v>0.87316494954059998</v>
          </cell>
          <cell r="S18">
            <v>0.725048490692214</v>
          </cell>
          <cell r="AA18">
            <v>0.98533770351608896</v>
          </cell>
        </row>
        <row r="19">
          <cell r="C19">
            <v>0.85714285714285698</v>
          </cell>
          <cell r="K19">
            <v>0.86926216146017699</v>
          </cell>
          <cell r="S19">
            <v>0.71420040508841798</v>
          </cell>
          <cell r="AA19">
            <v>0.98476215579207305</v>
          </cell>
        </row>
        <row r="20">
          <cell r="C20">
            <v>0.84642857142857097</v>
          </cell>
          <cell r="K20">
            <v>0.86530639435603696</v>
          </cell>
          <cell r="S20">
            <v>0.70627295791641298</v>
          </cell>
          <cell r="AA20">
            <v>0.98447438193006498</v>
          </cell>
        </row>
        <row r="21">
          <cell r="C21">
            <v>0.830952380952381</v>
          </cell>
          <cell r="K21">
            <v>0.86078551766559097</v>
          </cell>
          <cell r="S21">
            <v>0.69448609567382602</v>
          </cell>
          <cell r="AA21">
            <v>0.98361106034404</v>
          </cell>
        </row>
        <row r="22">
          <cell r="C22">
            <v>0.82619047619047603</v>
          </cell>
          <cell r="K22">
            <v>0.85686506991059497</v>
          </cell>
          <cell r="S22">
            <v>0.68582848889387305</v>
          </cell>
          <cell r="AA22">
            <v>0.98332328648203204</v>
          </cell>
        </row>
        <row r="23">
          <cell r="C23">
            <v>0.81428571428571395</v>
          </cell>
          <cell r="K23">
            <v>0.85222057549814501</v>
          </cell>
          <cell r="S23">
            <v>0.67821396726813099</v>
          </cell>
          <cell r="AA23">
            <v>0.98303551262002398</v>
          </cell>
        </row>
        <row r="24">
          <cell r="C24">
            <v>0.79880952380952397</v>
          </cell>
          <cell r="K24">
            <v>0.84731118596711397</v>
          </cell>
          <cell r="S24">
            <v>0.66955636048817802</v>
          </cell>
          <cell r="AA24">
            <v>0.98274773875801502</v>
          </cell>
        </row>
        <row r="25">
          <cell r="C25">
            <v>0.794047619047619</v>
          </cell>
          <cell r="K25">
            <v>0.84300222537153302</v>
          </cell>
          <cell r="S25">
            <v>0.661733221831594</v>
          </cell>
          <cell r="AA25">
            <v>0.982172191033999</v>
          </cell>
        </row>
        <row r="26">
          <cell r="C26">
            <v>0.78214285714285703</v>
          </cell>
          <cell r="K26">
            <v>0.83851666803023195</v>
          </cell>
          <cell r="S26">
            <v>0.65432731723669402</v>
          </cell>
          <cell r="AA26">
            <v>0.98188441717199104</v>
          </cell>
        </row>
        <row r="27">
          <cell r="C27">
            <v>0.76785714285714302</v>
          </cell>
          <cell r="K27">
            <v>0.83445494287865996</v>
          </cell>
          <cell r="S27">
            <v>0.64775588076516399</v>
          </cell>
          <cell r="AA27">
            <v>0.98130886944797402</v>
          </cell>
        </row>
        <row r="28">
          <cell r="C28">
            <v>0.75595238095238104</v>
          </cell>
          <cell r="K28">
            <v>0.82982810814078201</v>
          </cell>
          <cell r="S28">
            <v>0.639202582500632</v>
          </cell>
          <cell r="AA28">
            <v>0.97987000013793302</v>
          </cell>
        </row>
        <row r="29">
          <cell r="C29">
            <v>0.74761904761904796</v>
          </cell>
          <cell r="K29">
            <v>0.82514829437918802</v>
          </cell>
          <cell r="S29">
            <v>0.63231822048283803</v>
          </cell>
          <cell r="AA29">
            <v>0.97958222627592495</v>
          </cell>
        </row>
        <row r="30">
          <cell r="C30">
            <v>0.73571428571428599</v>
          </cell>
          <cell r="K30">
            <v>0.82038018224473297</v>
          </cell>
          <cell r="S30">
            <v>0.62449508182625402</v>
          </cell>
          <cell r="AA30">
            <v>0.97900667855190904</v>
          </cell>
        </row>
        <row r="31">
          <cell r="C31">
            <v>0.72142857142857197</v>
          </cell>
          <cell r="K31">
            <v>0.81524121694426599</v>
          </cell>
          <cell r="S31">
            <v>0.61740210277761698</v>
          </cell>
          <cell r="AA31">
            <v>0.97843113082789201</v>
          </cell>
        </row>
        <row r="32">
          <cell r="C32">
            <v>0.71190476190476204</v>
          </cell>
          <cell r="K32">
            <v>0.810084591969226</v>
          </cell>
          <cell r="S32">
            <v>0.60989188966729702</v>
          </cell>
          <cell r="AA32">
            <v>0.97814335696588395</v>
          </cell>
        </row>
        <row r="33">
          <cell r="C33">
            <v>0.70119047619047603</v>
          </cell>
          <cell r="K33">
            <v>0.80471605089932197</v>
          </cell>
          <cell r="S33">
            <v>0.60342476171118697</v>
          </cell>
          <cell r="AA33">
            <v>0.97670448765584295</v>
          </cell>
        </row>
        <row r="34">
          <cell r="C34">
            <v>0.69166666666666698</v>
          </cell>
          <cell r="K34">
            <v>0.79913559373455301</v>
          </cell>
          <cell r="S34">
            <v>0.59664470820881399</v>
          </cell>
          <cell r="AA34">
            <v>0.97612893993182703</v>
          </cell>
        </row>
        <row r="35">
          <cell r="C35">
            <v>0.67619047619047601</v>
          </cell>
          <cell r="K35">
            <v>0.793961309084941</v>
          </cell>
          <cell r="S35">
            <v>0.58986465470644101</v>
          </cell>
          <cell r="AA35">
            <v>0.97555339220781001</v>
          </cell>
        </row>
        <row r="36">
          <cell r="C36">
            <v>0.65952380952380996</v>
          </cell>
          <cell r="K36">
            <v>0.78786872135758301</v>
          </cell>
          <cell r="S36">
            <v>0.58506646299706999</v>
          </cell>
          <cell r="AA36">
            <v>0.97497784448379399</v>
          </cell>
        </row>
        <row r="37">
          <cell r="C37">
            <v>0.65119047619047599</v>
          </cell>
          <cell r="K37">
            <v>0.78184677232851296</v>
          </cell>
          <cell r="S37">
            <v>0.57682609027880105</v>
          </cell>
          <cell r="AA37">
            <v>0.97440229675977796</v>
          </cell>
        </row>
        <row r="38">
          <cell r="C38">
            <v>0.63809523809523805</v>
          </cell>
          <cell r="K38">
            <v>0.77552460883171803</v>
          </cell>
          <cell r="S38">
            <v>0.57077619638437604</v>
          </cell>
          <cell r="AA38">
            <v>0.97353897517375299</v>
          </cell>
        </row>
        <row r="39">
          <cell r="C39">
            <v>0.628571428571429</v>
          </cell>
          <cell r="K39">
            <v>0.76923776468406702</v>
          </cell>
          <cell r="S39">
            <v>0.56253582366610699</v>
          </cell>
          <cell r="AA39">
            <v>0.97296342744973696</v>
          </cell>
        </row>
        <row r="40">
          <cell r="C40">
            <v>0.62380952380952404</v>
          </cell>
          <cell r="K40">
            <v>0.76300389956013204</v>
          </cell>
          <cell r="S40">
            <v>0.55659023828710397</v>
          </cell>
          <cell r="AA40">
            <v>0.97238787972572005</v>
          </cell>
        </row>
        <row r="41">
          <cell r="C41">
            <v>0.60238095238095202</v>
          </cell>
          <cell r="K41">
            <v>0.75701726988020601</v>
          </cell>
          <cell r="S41">
            <v>0.55043603587725698</v>
          </cell>
          <cell r="AA41">
            <v>0.97037346269166302</v>
          </cell>
        </row>
        <row r="42">
          <cell r="C42">
            <v>0.58928571428571397</v>
          </cell>
          <cell r="K42">
            <v>0.75035957256654195</v>
          </cell>
          <cell r="S42">
            <v>0.54386459940572696</v>
          </cell>
          <cell r="AA42">
            <v>0.97008568882965496</v>
          </cell>
        </row>
        <row r="43">
          <cell r="C43">
            <v>0.580952380952381</v>
          </cell>
          <cell r="K43">
            <v>0.74391379134774305</v>
          </cell>
          <cell r="S43">
            <v>0.53781470551130195</v>
          </cell>
          <cell r="AA43">
            <v>0.96951014110563805</v>
          </cell>
        </row>
        <row r="44">
          <cell r="C44">
            <v>0.57619047619047603</v>
          </cell>
          <cell r="K44">
            <v>0.73730907305779503</v>
          </cell>
          <cell r="S44">
            <v>0.53103465200892896</v>
          </cell>
          <cell r="AA44">
            <v>0.96864681951961396</v>
          </cell>
        </row>
        <row r="45">
          <cell r="C45">
            <v>0.56547619047619102</v>
          </cell>
          <cell r="K45">
            <v>0.730227543554401</v>
          </cell>
          <cell r="S45">
            <v>0.52456752405281903</v>
          </cell>
          <cell r="AA45">
            <v>0.96807127179559704</v>
          </cell>
        </row>
        <row r="46">
          <cell r="C46">
            <v>0.55238095238095197</v>
          </cell>
          <cell r="K46">
            <v>0.72326963177301196</v>
          </cell>
          <cell r="S46">
            <v>0.51664007688081404</v>
          </cell>
          <cell r="AA46">
            <v>0.966920176347564</v>
          </cell>
        </row>
        <row r="47">
          <cell r="C47">
            <v>0.540476190476191</v>
          </cell>
          <cell r="K47">
            <v>0.71578192975446198</v>
          </cell>
          <cell r="S47">
            <v>0.51121603407891603</v>
          </cell>
          <cell r="AA47">
            <v>0.96605685476154002</v>
          </cell>
        </row>
        <row r="48">
          <cell r="C48">
            <v>0.53095238095238095</v>
          </cell>
          <cell r="K48">
            <v>0.70843550513248799</v>
          </cell>
          <cell r="S48">
            <v>0.50568768276159604</v>
          </cell>
          <cell r="AA48">
            <v>0.96519353317551504</v>
          </cell>
        </row>
        <row r="49">
          <cell r="C49">
            <v>0.52023809523809506</v>
          </cell>
          <cell r="K49">
            <v>0.70096546278850902</v>
          </cell>
          <cell r="S49">
            <v>0.49849039519753902</v>
          </cell>
          <cell r="AA49">
            <v>0.96404243772748199</v>
          </cell>
        </row>
        <row r="50">
          <cell r="C50">
            <v>0.51071428571428601</v>
          </cell>
          <cell r="K50">
            <v>0.69324818500052199</v>
          </cell>
          <cell r="S50">
            <v>0.49348358645732499</v>
          </cell>
          <cell r="AA50">
            <v>0.96346689000346597</v>
          </cell>
        </row>
        <row r="51">
          <cell r="C51">
            <v>0.5</v>
          </cell>
          <cell r="K51">
            <v>0.68565452493453904</v>
          </cell>
          <cell r="S51">
            <v>0.48805954365542698</v>
          </cell>
          <cell r="AA51">
            <v>0.96145247296940795</v>
          </cell>
        </row>
        <row r="52">
          <cell r="C52">
            <v>0.49880952380952398</v>
          </cell>
          <cell r="K52">
            <v>0.67797256649569604</v>
          </cell>
          <cell r="S52">
            <v>0.482113958276423</v>
          </cell>
          <cell r="AA52">
            <v>0.96001360365936705</v>
          </cell>
        </row>
        <row r="53">
          <cell r="C53">
            <v>0.48928571428571399</v>
          </cell>
          <cell r="K53">
            <v>0.67041422577885701</v>
          </cell>
          <cell r="S53">
            <v>0.476064064381998</v>
          </cell>
          <cell r="AA53">
            <v>0.95943805593535103</v>
          </cell>
        </row>
        <row r="54">
          <cell r="C54">
            <v>0.48452380952381002</v>
          </cell>
          <cell r="K54">
            <v>0.66184928361141104</v>
          </cell>
          <cell r="S54">
            <v>0.47064002158009999</v>
          </cell>
          <cell r="AA54">
            <v>0.95828696048731798</v>
          </cell>
        </row>
        <row r="55">
          <cell r="C55">
            <v>0.476190476190476</v>
          </cell>
          <cell r="K55">
            <v>0.65407902679970797</v>
          </cell>
          <cell r="S55">
            <v>0.46625906393241301</v>
          </cell>
          <cell r="AA55">
            <v>0.95742363890129401</v>
          </cell>
        </row>
        <row r="56">
          <cell r="C56">
            <v>0.47023809523809501</v>
          </cell>
          <cell r="K56">
            <v>0.64560238300512196</v>
          </cell>
          <cell r="S56">
            <v>0.46166948925388301</v>
          </cell>
          <cell r="AA56">
            <v>0.95569699572924405</v>
          </cell>
        </row>
        <row r="57">
          <cell r="C57">
            <v>0.46547619047619099</v>
          </cell>
          <cell r="K57">
            <v>0.63680786506824005</v>
          </cell>
          <cell r="S57">
            <v>0.45561959535945801</v>
          </cell>
          <cell r="AA57">
            <v>0.95483367414321996</v>
          </cell>
        </row>
        <row r="58">
          <cell r="C58">
            <v>0.45476190476190498</v>
          </cell>
          <cell r="K58">
            <v>0.62940846142254903</v>
          </cell>
          <cell r="S58">
            <v>0.45040416958840201</v>
          </cell>
          <cell r="AA58">
            <v>0.95339480483317895</v>
          </cell>
        </row>
        <row r="59">
          <cell r="C59">
            <v>0.43809523809523798</v>
          </cell>
          <cell r="K59">
            <v>0.62190309972942703</v>
          </cell>
          <cell r="S59">
            <v>0.44414565866313499</v>
          </cell>
          <cell r="AA59">
            <v>0.95224370938514602</v>
          </cell>
        </row>
        <row r="60">
          <cell r="C60">
            <v>0.43333333333333302</v>
          </cell>
          <cell r="K60">
            <v>0.613867947799142</v>
          </cell>
          <cell r="S60">
            <v>0.43903454140749998</v>
          </cell>
          <cell r="AA60">
            <v>0.95080484007510502</v>
          </cell>
        </row>
        <row r="61">
          <cell r="C61">
            <v>0.42380952380952402</v>
          </cell>
          <cell r="K61">
            <v>0.60673343927203305</v>
          </cell>
          <cell r="S61">
            <v>0.43454927524439202</v>
          </cell>
          <cell r="AA61">
            <v>0.94965374462707197</v>
          </cell>
        </row>
        <row r="62">
          <cell r="C62">
            <v>0.419047619047619</v>
          </cell>
          <cell r="K62">
            <v>0.59894552278575797</v>
          </cell>
          <cell r="S62">
            <v>0.42902092392707197</v>
          </cell>
          <cell r="AA62">
            <v>0.94677600600698997</v>
          </cell>
        </row>
        <row r="63">
          <cell r="C63">
            <v>0.415476190476191</v>
          </cell>
          <cell r="K63">
            <v>0.59129888369605799</v>
          </cell>
          <cell r="S63">
            <v>0.42390980667143702</v>
          </cell>
          <cell r="AA63">
            <v>0.94648823214498201</v>
          </cell>
        </row>
        <row r="64">
          <cell r="C64">
            <v>0.41071428571428598</v>
          </cell>
          <cell r="K64">
            <v>0.58347564786063899</v>
          </cell>
          <cell r="S64">
            <v>0.41932023199290802</v>
          </cell>
          <cell r="AA64">
            <v>0.94533713669694897</v>
          </cell>
        </row>
        <row r="65">
          <cell r="C65">
            <v>0.40476190476190499</v>
          </cell>
          <cell r="K65">
            <v>0.57588198779465605</v>
          </cell>
          <cell r="S65">
            <v>0.41389618919101001</v>
          </cell>
          <cell r="AA65">
            <v>0.94389826738690796</v>
          </cell>
        </row>
        <row r="66">
          <cell r="C66">
            <v>0.39761904761904798</v>
          </cell>
          <cell r="K66">
            <v>0.56809407130837997</v>
          </cell>
          <cell r="S66">
            <v>0.40972384857416499</v>
          </cell>
          <cell r="AA66">
            <v>0.94303494580088298</v>
          </cell>
        </row>
        <row r="67">
          <cell r="C67">
            <v>0.38690476190476197</v>
          </cell>
          <cell r="K67">
            <v>0.56120679822527997</v>
          </cell>
          <cell r="S67">
            <v>0.40523858241105698</v>
          </cell>
          <cell r="AA67">
            <v>0.940732754904818</v>
          </cell>
        </row>
        <row r="68">
          <cell r="C68">
            <v>0.378571428571429</v>
          </cell>
          <cell r="K68">
            <v>0.55465505895904799</v>
          </cell>
          <cell r="S68">
            <v>0.39866714593952601</v>
          </cell>
          <cell r="AA68">
            <v>0.93843056400875202</v>
          </cell>
        </row>
        <row r="69">
          <cell r="C69">
            <v>0.37261904761904802</v>
          </cell>
          <cell r="K69">
            <v>0.54771480685223095</v>
          </cell>
          <cell r="S69">
            <v>0.39303448610678499</v>
          </cell>
          <cell r="AA69">
            <v>0.936416146974695</v>
          </cell>
        </row>
        <row r="70">
          <cell r="C70">
            <v>0.36547619047619101</v>
          </cell>
          <cell r="K70">
            <v>0.54163987879944497</v>
          </cell>
          <cell r="S70">
            <v>0.38875783697451899</v>
          </cell>
          <cell r="AA70">
            <v>0.93468950380264504</v>
          </cell>
        </row>
        <row r="71">
          <cell r="C71">
            <v>0.36071428571428599</v>
          </cell>
          <cell r="K71">
            <v>0.53401089938431801</v>
          </cell>
          <cell r="S71">
            <v>0.38510703893477999</v>
          </cell>
          <cell r="AA71">
            <v>0.93267508676858801</v>
          </cell>
        </row>
        <row r="72">
          <cell r="C72">
            <v>0.354761904761905</v>
          </cell>
          <cell r="K72">
            <v>0.527105966626645</v>
          </cell>
          <cell r="S72">
            <v>0.37999592167914498</v>
          </cell>
          <cell r="AA72">
            <v>0.93152399132055497</v>
          </cell>
        </row>
        <row r="73">
          <cell r="C73">
            <v>0.35</v>
          </cell>
          <cell r="K73">
            <v>0.52071316443156201</v>
          </cell>
          <cell r="S73">
            <v>0.37571927254687898</v>
          </cell>
          <cell r="AA73">
            <v>0.92922180042448999</v>
          </cell>
        </row>
        <row r="74">
          <cell r="C74">
            <v>0.34404761904761899</v>
          </cell>
          <cell r="K74">
            <v>0.51423206386361797</v>
          </cell>
          <cell r="S74">
            <v>0.36966937865245397</v>
          </cell>
          <cell r="AA74">
            <v>0.92807070497645705</v>
          </cell>
        </row>
        <row r="75">
          <cell r="C75">
            <v>0.33928571428571402</v>
          </cell>
          <cell r="K75">
            <v>0.50776862297024605</v>
          </cell>
          <cell r="S75">
            <v>0.36518411248934601</v>
          </cell>
          <cell r="AA75">
            <v>0.92605628794239903</v>
          </cell>
        </row>
        <row r="76">
          <cell r="C76">
            <v>0.33571428571428602</v>
          </cell>
          <cell r="K76">
            <v>0.50167603524288795</v>
          </cell>
          <cell r="S76">
            <v>0.360385920779974</v>
          </cell>
          <cell r="AA76">
            <v>0.92375409704633304</v>
          </cell>
        </row>
        <row r="77">
          <cell r="C77">
            <v>0.33333333333333298</v>
          </cell>
          <cell r="K77">
            <v>0.49464748476321102</v>
          </cell>
          <cell r="S77">
            <v>0.35464895243181299</v>
          </cell>
          <cell r="AA77">
            <v>0.92173968001227602</v>
          </cell>
        </row>
        <row r="78">
          <cell r="C78">
            <v>0.32619047619047598</v>
          </cell>
          <cell r="K78">
            <v>0.48802510679869099</v>
          </cell>
          <cell r="S78">
            <v>0.34891198408365098</v>
          </cell>
          <cell r="AA78">
            <v>0.92001303684022695</v>
          </cell>
        </row>
        <row r="79">
          <cell r="C79">
            <v>0.32142857142857101</v>
          </cell>
          <cell r="K79">
            <v>0.48133209013588302</v>
          </cell>
          <cell r="S79">
            <v>0.34463533495138499</v>
          </cell>
          <cell r="AA79">
            <v>0.91655975049612803</v>
          </cell>
        </row>
        <row r="80">
          <cell r="C80">
            <v>0.31309523809523798</v>
          </cell>
          <cell r="K80">
            <v>0.47515120403566402</v>
          </cell>
          <cell r="S80">
            <v>0.34004576027285599</v>
          </cell>
          <cell r="AA80">
            <v>0.91512088118608703</v>
          </cell>
        </row>
        <row r="81">
          <cell r="C81">
            <v>0.30952380952380998</v>
          </cell>
          <cell r="K81">
            <v>0.46868776314229299</v>
          </cell>
          <cell r="S81">
            <v>0.33556049410974698</v>
          </cell>
          <cell r="AA81">
            <v>0.91368201187604603</v>
          </cell>
        </row>
        <row r="82">
          <cell r="C82">
            <v>0.30476190476190501</v>
          </cell>
          <cell r="K82">
            <v>0.46250687704207399</v>
          </cell>
          <cell r="S82">
            <v>0.33097091943121798</v>
          </cell>
          <cell r="AA82">
            <v>0.91137982097998105</v>
          </cell>
        </row>
        <row r="83">
          <cell r="C83">
            <v>0.30238095238095197</v>
          </cell>
          <cell r="K83">
            <v>0.456255352243567</v>
          </cell>
          <cell r="S83">
            <v>0.327215812876058</v>
          </cell>
          <cell r="AA83">
            <v>0.90965317780793198</v>
          </cell>
        </row>
        <row r="84">
          <cell r="C84">
            <v>0.297619047619048</v>
          </cell>
          <cell r="K84">
            <v>0.45016276451620901</v>
          </cell>
          <cell r="S84">
            <v>0.322313312651265</v>
          </cell>
          <cell r="AA84">
            <v>0.905912117601825</v>
          </cell>
        </row>
        <row r="85">
          <cell r="C85">
            <v>0.294047619047619</v>
          </cell>
          <cell r="K85">
            <v>0.44525337498517797</v>
          </cell>
          <cell r="S85">
            <v>0.31751512094189299</v>
          </cell>
          <cell r="AA85">
            <v>0.90360992670575901</v>
          </cell>
        </row>
        <row r="86">
          <cell r="C86">
            <v>0.28809523809523802</v>
          </cell>
          <cell r="K86">
            <v>0.44011440968471099</v>
          </cell>
          <cell r="S86">
            <v>0.31428155696383903</v>
          </cell>
          <cell r="AA86">
            <v>0.90245883125772697</v>
          </cell>
        </row>
        <row r="87">
          <cell r="C87">
            <v>0.28095238095238101</v>
          </cell>
          <cell r="K87">
            <v>0.43485182666223898</v>
          </cell>
          <cell r="S87">
            <v>0.30885751416194002</v>
          </cell>
          <cell r="AA87">
            <v>0.90073218808567701</v>
          </cell>
        </row>
        <row r="88">
          <cell r="C88">
            <v>0.27857142857142903</v>
          </cell>
          <cell r="K88">
            <v>0.429783500060059</v>
          </cell>
          <cell r="S88">
            <v>0.304685173545096</v>
          </cell>
          <cell r="AA88">
            <v>0.89814222332760296</v>
          </cell>
        </row>
        <row r="89">
          <cell r="C89">
            <v>0.27500000000000002</v>
          </cell>
          <cell r="K89">
            <v>0.42490942987817298</v>
          </cell>
          <cell r="S89">
            <v>0.30176453511330398</v>
          </cell>
          <cell r="AA89">
            <v>0.89411338925948902</v>
          </cell>
        </row>
        <row r="90">
          <cell r="C90">
            <v>0.26904761904761898</v>
          </cell>
          <cell r="K90">
            <v>0.41975280490313299</v>
          </cell>
          <cell r="S90">
            <v>0.298009428558144</v>
          </cell>
          <cell r="AA90">
            <v>0.89181119836342304</v>
          </cell>
        </row>
        <row r="91">
          <cell r="C91">
            <v>0.26547619047619098</v>
          </cell>
          <cell r="K91">
            <v>0.41510831049068297</v>
          </cell>
          <cell r="S91">
            <v>0.29446293903382598</v>
          </cell>
          <cell r="AA91">
            <v>0.88950900746735695</v>
          </cell>
        </row>
        <row r="92">
          <cell r="C92">
            <v>0.25833333333333303</v>
          </cell>
          <cell r="K92">
            <v>0.41079934989510197</v>
          </cell>
          <cell r="S92">
            <v>0.29018628990155998</v>
          </cell>
          <cell r="AA92">
            <v>0.88720681657129197</v>
          </cell>
        </row>
        <row r="93">
          <cell r="C93">
            <v>0.25476190476190502</v>
          </cell>
          <cell r="K93">
            <v>0.40608421678436402</v>
          </cell>
          <cell r="S93">
            <v>0.28768288553145299</v>
          </cell>
          <cell r="AA93">
            <v>0.88519239953723405</v>
          </cell>
        </row>
        <row r="94">
          <cell r="C94">
            <v>0.25119047619047602</v>
          </cell>
          <cell r="K94">
            <v>0.40145738204648601</v>
          </cell>
          <cell r="S94">
            <v>0.28413639600713497</v>
          </cell>
          <cell r="AA94">
            <v>0.88145133933112796</v>
          </cell>
        </row>
        <row r="95">
          <cell r="C95">
            <v>0.24761904761904799</v>
          </cell>
          <cell r="K95">
            <v>0.39758991331520699</v>
          </cell>
          <cell r="S95">
            <v>0.28017267242113197</v>
          </cell>
          <cell r="AA95">
            <v>0.87886137457305402</v>
          </cell>
        </row>
        <row r="96">
          <cell r="C96">
            <v>0.24285714285714299</v>
          </cell>
          <cell r="K96">
            <v>0.39271584313331998</v>
          </cell>
          <cell r="S96">
            <v>0.27568740625802401</v>
          </cell>
          <cell r="AA96">
            <v>0.87799805298702904</v>
          </cell>
        </row>
        <row r="97">
          <cell r="C97">
            <v>0.24047619047619101</v>
          </cell>
          <cell r="K97">
            <v>0.38872475668003598</v>
          </cell>
          <cell r="S97">
            <v>0.27203660821828501</v>
          </cell>
          <cell r="AA97">
            <v>0.87454476664293102</v>
          </cell>
        </row>
        <row r="98">
          <cell r="C98">
            <v>0.238095238095238</v>
          </cell>
          <cell r="K98">
            <v>0.38397430422015399</v>
          </cell>
          <cell r="S98">
            <v>0.26911596978649299</v>
          </cell>
          <cell r="AA98">
            <v>0.87109148029883199</v>
          </cell>
        </row>
        <row r="99">
          <cell r="C99">
            <v>0.23571428571428599</v>
          </cell>
          <cell r="K99">
            <v>0.37915321306198302</v>
          </cell>
          <cell r="S99">
            <v>0.26525655471591197</v>
          </cell>
          <cell r="AA99">
            <v>0.86792596781674203</v>
          </cell>
        </row>
        <row r="100">
          <cell r="C100">
            <v>0.233333333333333</v>
          </cell>
          <cell r="K100">
            <v>0.37479127344268598</v>
          </cell>
          <cell r="S100">
            <v>0.260562671521961</v>
          </cell>
          <cell r="AA100">
            <v>0.864472681472644</v>
          </cell>
        </row>
        <row r="101">
          <cell r="C101">
            <v>0.23095238095238099</v>
          </cell>
          <cell r="K101">
            <v>0.37081784666397399</v>
          </cell>
          <cell r="S101">
            <v>0.256911873482222</v>
          </cell>
          <cell r="AA101">
            <v>0.861594942852562</v>
          </cell>
        </row>
        <row r="102">
          <cell r="C102">
            <v>0.229761904761905</v>
          </cell>
          <cell r="K102">
            <v>0.366367608671817</v>
          </cell>
          <cell r="S102">
            <v>0.253261075442483</v>
          </cell>
          <cell r="AA102">
            <v>0.85958052581850397</v>
          </cell>
        </row>
        <row r="103">
          <cell r="C103">
            <v>0.22857142857142901</v>
          </cell>
          <cell r="K103">
            <v>0.36239418189310502</v>
          </cell>
          <cell r="S103">
            <v>0.25013181997984901</v>
          </cell>
          <cell r="AA103">
            <v>0.85727833492243799</v>
          </cell>
        </row>
        <row r="104">
          <cell r="C104">
            <v>0.22380952380952401</v>
          </cell>
          <cell r="K104">
            <v>0.35748479236207398</v>
          </cell>
          <cell r="S104">
            <v>0.24658533045553099</v>
          </cell>
          <cell r="AA104">
            <v>0.85555169175038903</v>
          </cell>
        </row>
        <row r="105">
          <cell r="C105">
            <v>0.22261904761904799</v>
          </cell>
          <cell r="K105">
            <v>0.35374094135279799</v>
          </cell>
          <cell r="S105">
            <v>0.24387330905458199</v>
          </cell>
          <cell r="AA105">
            <v>0.852098405406291</v>
          </cell>
        </row>
        <row r="106">
          <cell r="C106">
            <v>0.22023809523809501</v>
          </cell>
          <cell r="K106">
            <v>0.34953793880465001</v>
          </cell>
          <cell r="S106">
            <v>0.23980527695315801</v>
          </cell>
          <cell r="AA106">
            <v>0.85094730995825796</v>
          </cell>
        </row>
        <row r="107">
          <cell r="C107">
            <v>0.21904761904761899</v>
          </cell>
          <cell r="K107">
            <v>0.345299616907357</v>
          </cell>
          <cell r="S107">
            <v>0.23625878742883999</v>
          </cell>
          <cell r="AA107">
            <v>0.84835734520018402</v>
          </cell>
        </row>
        <row r="108">
          <cell r="C108">
            <v>0.21547619047619099</v>
          </cell>
          <cell r="K108">
            <v>0.34081405956605498</v>
          </cell>
          <cell r="S108">
            <v>0.23292091493536399</v>
          </cell>
          <cell r="AA108">
            <v>0.84461628499407704</v>
          </cell>
        </row>
        <row r="109">
          <cell r="C109">
            <v>0.214285714285714</v>
          </cell>
          <cell r="K109">
            <v>0.33708786823135201</v>
          </cell>
          <cell r="S109">
            <v>0.22895719134936099</v>
          </cell>
          <cell r="AA109">
            <v>0.84260186796002001</v>
          </cell>
        </row>
        <row r="110">
          <cell r="C110">
            <v>0.21071428571428599</v>
          </cell>
          <cell r="K110">
            <v>0.33343231559493702</v>
          </cell>
          <cell r="S110">
            <v>0.22551501034046401</v>
          </cell>
          <cell r="AA110">
            <v>0.83886080775391303</v>
          </cell>
        </row>
        <row r="111">
          <cell r="C111">
            <v>0.20833333333333301</v>
          </cell>
          <cell r="K111">
            <v>0.32907037597563998</v>
          </cell>
          <cell r="S111">
            <v>0.222177137846988</v>
          </cell>
          <cell r="AA111">
            <v>0.83742193844387203</v>
          </cell>
        </row>
        <row r="112">
          <cell r="C112">
            <v>0.202380952380952</v>
          </cell>
          <cell r="K112">
            <v>0.32500865082406799</v>
          </cell>
          <cell r="S112">
            <v>0.21925649941519701</v>
          </cell>
          <cell r="AA112">
            <v>0.83454419982379002</v>
          </cell>
        </row>
        <row r="113">
          <cell r="C113">
            <v>0.201190476190476</v>
          </cell>
          <cell r="K113">
            <v>0.32119416111650401</v>
          </cell>
          <cell r="S113">
            <v>0.216127243952563</v>
          </cell>
          <cell r="AA113">
            <v>0.832529782789733</v>
          </cell>
        </row>
        <row r="114">
          <cell r="C114">
            <v>0.197619047619048</v>
          </cell>
          <cell r="K114">
            <v>0.31722073433779202</v>
          </cell>
          <cell r="S114">
            <v>0.21226782888198201</v>
          </cell>
          <cell r="AA114">
            <v>0.82821317485960999</v>
          </cell>
        </row>
        <row r="115">
          <cell r="C115">
            <v>0.19642857142857101</v>
          </cell>
          <cell r="K115">
            <v>0.313512202677661</v>
          </cell>
          <cell r="S115">
            <v>0.20840841381139999</v>
          </cell>
          <cell r="AA115">
            <v>0.82648653168756003</v>
          </cell>
        </row>
        <row r="116">
          <cell r="C116">
            <v>0.192857142857143</v>
          </cell>
          <cell r="K116">
            <v>0.30918558240750799</v>
          </cell>
          <cell r="S116">
            <v>0.205905009441294</v>
          </cell>
          <cell r="AA116">
            <v>0.82332101920546996</v>
          </cell>
        </row>
        <row r="117">
          <cell r="C117">
            <v>0.19047619047618999</v>
          </cell>
          <cell r="K117">
            <v>0.30508853790679202</v>
          </cell>
          <cell r="S117">
            <v>0.203192988040344</v>
          </cell>
          <cell r="AA117">
            <v>0.82073105444739602</v>
          </cell>
        </row>
        <row r="118">
          <cell r="C118">
            <v>0.18690476190476199</v>
          </cell>
          <cell r="K118">
            <v>0.30130936754837201</v>
          </cell>
          <cell r="S118">
            <v>0.20037665812397401</v>
          </cell>
          <cell r="AA118">
            <v>0.81842886355133104</v>
          </cell>
        </row>
        <row r="119">
          <cell r="C119">
            <v>0.18333333333333299</v>
          </cell>
          <cell r="K119">
            <v>0.29696508760364698</v>
          </cell>
          <cell r="S119">
            <v>0.19703878563049801</v>
          </cell>
          <cell r="AA119">
            <v>0.81555112493124904</v>
          </cell>
        </row>
        <row r="120">
          <cell r="C120">
            <v>0.17976190476190501</v>
          </cell>
          <cell r="K120">
            <v>0.29300932049950701</v>
          </cell>
          <cell r="S120">
            <v>0.19536984938376001</v>
          </cell>
          <cell r="AA120">
            <v>0.81037119541510105</v>
          </cell>
        </row>
        <row r="121">
          <cell r="C121">
            <v>0.17857142857142899</v>
          </cell>
          <cell r="K121">
            <v>0.28907121306993899</v>
          </cell>
          <cell r="S121">
            <v>0.192970753529075</v>
          </cell>
          <cell r="AA121">
            <v>0.80806900451903596</v>
          </cell>
        </row>
        <row r="122">
          <cell r="C122">
            <v>0.177380952380952</v>
          </cell>
          <cell r="K122">
            <v>0.28536268140980803</v>
          </cell>
          <cell r="S122">
            <v>0.18984149806644099</v>
          </cell>
          <cell r="AA122">
            <v>0.80576681362296998</v>
          </cell>
        </row>
        <row r="123">
          <cell r="C123">
            <v>0.17499999999999999</v>
          </cell>
          <cell r="K123">
            <v>0.281954364217402</v>
          </cell>
          <cell r="S123">
            <v>0.18577346596501701</v>
          </cell>
          <cell r="AA123">
            <v>0.80087465796882995</v>
          </cell>
        </row>
        <row r="124">
          <cell r="C124">
            <v>0.17023809523809499</v>
          </cell>
          <cell r="K124">
            <v>0.277963277764118</v>
          </cell>
          <cell r="S124">
            <v>0.18180974237901501</v>
          </cell>
          <cell r="AA124">
            <v>0.79598250231469103</v>
          </cell>
        </row>
        <row r="125">
          <cell r="C125">
            <v>0.169047619047619</v>
          </cell>
          <cell r="K125">
            <v>0.27450198154799599</v>
          </cell>
          <cell r="S125">
            <v>0.17951495503975001</v>
          </cell>
          <cell r="AA125">
            <v>0.79310476369460903</v>
          </cell>
        </row>
        <row r="126">
          <cell r="C126">
            <v>0.16666666666666699</v>
          </cell>
          <cell r="K126">
            <v>0.27075813053872</v>
          </cell>
          <cell r="S126">
            <v>0.17659431660795799</v>
          </cell>
          <cell r="AA126">
            <v>0.79051479893653498</v>
          </cell>
        </row>
        <row r="127">
          <cell r="C127">
            <v>0.16428571428571401</v>
          </cell>
          <cell r="K127">
            <v>0.267791305210615</v>
          </cell>
          <cell r="S127">
            <v>0.17450814629953601</v>
          </cell>
          <cell r="AA127">
            <v>0.78734928645444502</v>
          </cell>
        </row>
        <row r="128">
          <cell r="C128">
            <v>0.16309523809523799</v>
          </cell>
          <cell r="K128">
            <v>0.264418307367353</v>
          </cell>
          <cell r="S128">
            <v>0.17117027380606001</v>
          </cell>
          <cell r="AA128">
            <v>0.78389600011034599</v>
          </cell>
        </row>
        <row r="129">
          <cell r="C129">
            <v>0.161904761904762</v>
          </cell>
          <cell r="K129">
            <v>0.26122190626981201</v>
          </cell>
          <cell r="S129">
            <v>0.169084103497638</v>
          </cell>
          <cell r="AA129">
            <v>0.78101826149026399</v>
          </cell>
        </row>
        <row r="130">
          <cell r="C130">
            <v>0.15952380952381001</v>
          </cell>
          <cell r="K130">
            <v>0.25818444224341802</v>
          </cell>
          <cell r="S130">
            <v>0.167102241704636</v>
          </cell>
          <cell r="AA130">
            <v>0.77871607059419901</v>
          </cell>
        </row>
        <row r="131">
          <cell r="C131">
            <v>0.15595238095238101</v>
          </cell>
          <cell r="K131">
            <v>0.25481144440015602</v>
          </cell>
          <cell r="S131">
            <v>0.165433305457898</v>
          </cell>
          <cell r="AA131">
            <v>0.77698942742214905</v>
          </cell>
        </row>
        <row r="132">
          <cell r="C132">
            <v>0.153571428571429</v>
          </cell>
          <cell r="K132">
            <v>0.25150908525518201</v>
          </cell>
          <cell r="S132">
            <v>0.16324282663405501</v>
          </cell>
          <cell r="AA132">
            <v>0.77267281949202604</v>
          </cell>
        </row>
        <row r="133">
          <cell r="C133">
            <v>0.15238095238095201</v>
          </cell>
          <cell r="K133">
            <v>0.24882481472022999</v>
          </cell>
          <cell r="S133">
            <v>0.16105234781021099</v>
          </cell>
          <cell r="AA133">
            <v>0.76806843769989497</v>
          </cell>
        </row>
        <row r="134">
          <cell r="C134">
            <v>0.15</v>
          </cell>
          <cell r="K134">
            <v>0.24554011524982799</v>
          </cell>
          <cell r="S134">
            <v>0.15907048601720999</v>
          </cell>
          <cell r="AA134">
            <v>0.76547847294182103</v>
          </cell>
        </row>
        <row r="135">
          <cell r="C135">
            <v>0.148809523809524</v>
          </cell>
          <cell r="K135">
            <v>0.24232605447771499</v>
          </cell>
          <cell r="S135">
            <v>0.15740154977047199</v>
          </cell>
          <cell r="AA135">
            <v>0.76144963887370698</v>
          </cell>
        </row>
        <row r="136">
          <cell r="C136">
            <v>0.14642857142857099</v>
          </cell>
          <cell r="K136">
            <v>0.23904135500731299</v>
          </cell>
          <cell r="S136">
            <v>0.155106762431207</v>
          </cell>
          <cell r="AA136">
            <v>0.75828412639161602</v>
          </cell>
        </row>
        <row r="137">
          <cell r="C137">
            <v>0.14404761904761901</v>
          </cell>
          <cell r="K137">
            <v>0.23619814740121201</v>
          </cell>
          <cell r="S137">
            <v>0.15333351766904799</v>
          </cell>
          <cell r="AA137">
            <v>0.75367974459948495</v>
          </cell>
        </row>
        <row r="138">
          <cell r="C138">
            <v>0.140476190476191</v>
          </cell>
          <cell r="K138">
            <v>0.233143023700247</v>
          </cell>
          <cell r="S138">
            <v>0.151143038845205</v>
          </cell>
          <cell r="AA138">
            <v>0.74993868439337796</v>
          </cell>
        </row>
        <row r="139">
          <cell r="C139">
            <v>0.13809523809523799</v>
          </cell>
          <cell r="K139">
            <v>0.23010555967385399</v>
          </cell>
          <cell r="S139">
            <v>0.14884825150594</v>
          </cell>
          <cell r="AA139">
            <v>0.74504652873923904</v>
          </cell>
        </row>
        <row r="140">
          <cell r="C140">
            <v>0.13571428571428601</v>
          </cell>
          <cell r="K140">
            <v>0.22682086020345199</v>
          </cell>
          <cell r="S140">
            <v>0.146240538620412</v>
          </cell>
          <cell r="AA140">
            <v>0.74159324239514102</v>
          </cell>
        </row>
        <row r="141">
          <cell r="C141">
            <v>0.133333333333333</v>
          </cell>
          <cell r="K141">
            <v>0.22387169454991901</v>
          </cell>
          <cell r="S141">
            <v>0.14405005979656901</v>
          </cell>
          <cell r="AA141">
            <v>0.74015437308510001</v>
          </cell>
        </row>
        <row r="142">
          <cell r="C142">
            <v>0.13214285714285701</v>
          </cell>
          <cell r="K142">
            <v>0.22101082726924601</v>
          </cell>
          <cell r="S142">
            <v>0.14112942136477699</v>
          </cell>
          <cell r="AA142">
            <v>0.73641331287899303</v>
          </cell>
        </row>
        <row r="143">
          <cell r="C143">
            <v>0.13095238095238099</v>
          </cell>
          <cell r="K143">
            <v>0.21772612779884401</v>
          </cell>
          <cell r="S143">
            <v>0.139251868087197</v>
          </cell>
          <cell r="AA143">
            <v>0.73353557425891103</v>
          </cell>
        </row>
        <row r="144">
          <cell r="C144">
            <v>0.128571428571429</v>
          </cell>
          <cell r="K144">
            <v>0.215130155636753</v>
          </cell>
          <cell r="S144">
            <v>0.13737431480961701</v>
          </cell>
          <cell r="AA144">
            <v>0.72893119246677995</v>
          </cell>
        </row>
        <row r="145">
          <cell r="C145">
            <v>0.125</v>
          </cell>
          <cell r="K145">
            <v>0.21193375453921101</v>
          </cell>
          <cell r="S145">
            <v>0.135288144501194</v>
          </cell>
          <cell r="AA145">
            <v>0.72605345384669795</v>
          </cell>
        </row>
        <row r="146">
          <cell r="C146">
            <v>0.122619047619048</v>
          </cell>
          <cell r="K146">
            <v>0.20882565181453</v>
          </cell>
          <cell r="S146">
            <v>0.13341059122361401</v>
          </cell>
          <cell r="AA146">
            <v>0.72432681067464799</v>
          </cell>
        </row>
        <row r="147">
          <cell r="C147">
            <v>0.119047619047619</v>
          </cell>
          <cell r="K147">
            <v>0.20591180551014099</v>
          </cell>
          <cell r="S147">
            <v>0.13122011239977099</v>
          </cell>
          <cell r="AA147">
            <v>0.72116129819255803</v>
          </cell>
        </row>
        <row r="148">
          <cell r="C148">
            <v>0.11785714285714299</v>
          </cell>
          <cell r="K148">
            <v>0.20292732050746401</v>
          </cell>
          <cell r="S148">
            <v>0.129342559122191</v>
          </cell>
          <cell r="AA148">
            <v>0.71828355957247603</v>
          </cell>
        </row>
        <row r="149">
          <cell r="C149">
            <v>0.116666666666667</v>
          </cell>
          <cell r="K149">
            <v>0.19976623875906599</v>
          </cell>
          <cell r="S149">
            <v>0.127986548421716</v>
          </cell>
          <cell r="AA149">
            <v>0.71511804709038596</v>
          </cell>
        </row>
        <row r="150">
          <cell r="C150">
            <v>0.114285714285714</v>
          </cell>
          <cell r="K150">
            <v>0.196499198963236</v>
          </cell>
          <cell r="S150">
            <v>0.126317612174978</v>
          </cell>
          <cell r="AA150">
            <v>0.71166476074628704</v>
          </cell>
        </row>
        <row r="151">
          <cell r="C151">
            <v>0.11190476190476201</v>
          </cell>
          <cell r="K151">
            <v>0.19360301233342</v>
          </cell>
          <cell r="S151">
            <v>0.124127133351134</v>
          </cell>
          <cell r="AA151">
            <v>0.70849924826419697</v>
          </cell>
        </row>
        <row r="152">
          <cell r="C152">
            <v>0.110714285714286</v>
          </cell>
          <cell r="K152">
            <v>0.19044193058502201</v>
          </cell>
          <cell r="S152">
            <v>0.122666814135239</v>
          </cell>
          <cell r="AA152">
            <v>0.70533373578210701</v>
          </cell>
        </row>
        <row r="153">
          <cell r="C153">
            <v>0.10952380952381</v>
          </cell>
          <cell r="K153">
            <v>0.18728084883662499</v>
          </cell>
          <cell r="S153">
            <v>0.121206494919343</v>
          </cell>
          <cell r="AA153">
            <v>0.70044158012796698</v>
          </cell>
        </row>
        <row r="154">
          <cell r="C154">
            <v>0.10595238095238101</v>
          </cell>
          <cell r="K154">
            <v>0.18417274611194301</v>
          </cell>
          <cell r="S154">
            <v>0.12026771828055299</v>
          </cell>
          <cell r="AA154">
            <v>0.69698829378386895</v>
          </cell>
        </row>
        <row r="155">
          <cell r="C155">
            <v>0.104761904761905</v>
          </cell>
          <cell r="K155">
            <v>0.18152379492613499</v>
          </cell>
          <cell r="S155">
            <v>0.118181547972131</v>
          </cell>
          <cell r="AA155">
            <v>0.69411055516378695</v>
          </cell>
        </row>
        <row r="156">
          <cell r="C156">
            <v>0.10357142857142899</v>
          </cell>
          <cell r="K156">
            <v>0.178645267970891</v>
          </cell>
          <cell r="S156">
            <v>0.11724277133334</v>
          </cell>
          <cell r="AA156">
            <v>0.69180836426772097</v>
          </cell>
        </row>
        <row r="157">
          <cell r="C157">
            <v>0.102380952380952</v>
          </cell>
          <cell r="K157">
            <v>0.175943337761366</v>
          </cell>
          <cell r="S157">
            <v>0.11546952657118099</v>
          </cell>
          <cell r="AA157">
            <v>0.68893062564763896</v>
          </cell>
        </row>
        <row r="158">
          <cell r="C158">
            <v>0.1</v>
          </cell>
          <cell r="K158">
            <v>0.17287055438582899</v>
          </cell>
          <cell r="S158">
            <v>0.113383356262759</v>
          </cell>
          <cell r="AA158">
            <v>0.68634066088956502</v>
          </cell>
        </row>
        <row r="159">
          <cell r="C159">
            <v>9.8809523809523805E-2</v>
          </cell>
          <cell r="K159">
            <v>0.16995670808144001</v>
          </cell>
          <cell r="S159">
            <v>0.11181872853144199</v>
          </cell>
          <cell r="AA159">
            <v>0.68375069613149198</v>
          </cell>
        </row>
        <row r="160">
          <cell r="C160">
            <v>9.7619047619047605E-2</v>
          </cell>
          <cell r="K160">
            <v>0.16707818112619599</v>
          </cell>
          <cell r="S160">
            <v>0.11014979228470401</v>
          </cell>
          <cell r="AA160">
            <v>0.68087295751140997</v>
          </cell>
        </row>
        <row r="161">
          <cell r="C161">
            <v>9.6428571428571405E-2</v>
          </cell>
          <cell r="K161">
            <v>0.164464549289532</v>
          </cell>
          <cell r="S161">
            <v>0.10879378158423</v>
          </cell>
          <cell r="AA161">
            <v>0.67741967116731105</v>
          </cell>
        </row>
        <row r="162">
          <cell r="C162">
            <v>9.5238095238095205E-2</v>
          </cell>
          <cell r="K162">
            <v>0.16155070298514301</v>
          </cell>
          <cell r="S162">
            <v>0.107437770883755</v>
          </cell>
          <cell r="AA162">
            <v>0.67281528937517998</v>
          </cell>
        </row>
        <row r="163">
          <cell r="C163">
            <v>9.2857142857142902E-2</v>
          </cell>
          <cell r="K163">
            <v>0.15891941147390701</v>
          </cell>
          <cell r="S163">
            <v>0.10608176018328</v>
          </cell>
          <cell r="AA163">
            <v>0.66849868144505697</v>
          </cell>
        </row>
        <row r="164">
          <cell r="C164">
            <v>9.1666666666666702E-2</v>
          </cell>
          <cell r="K164">
            <v>0.156288119962671</v>
          </cell>
          <cell r="S164">
            <v>0.10535160057533299</v>
          </cell>
          <cell r="AA164">
            <v>0.66504539510095795</v>
          </cell>
        </row>
        <row r="165">
          <cell r="C165">
            <v>8.9285714285714302E-2</v>
          </cell>
          <cell r="K165">
            <v>0.15351555105485901</v>
          </cell>
          <cell r="S165">
            <v>0.103995589874858</v>
          </cell>
          <cell r="AA165">
            <v>0.66245543034288501</v>
          </cell>
        </row>
        <row r="166">
          <cell r="C166">
            <v>8.8095238095238101E-2</v>
          </cell>
          <cell r="K166">
            <v>0.15116681433677601</v>
          </cell>
          <cell r="S166">
            <v>0.10253527065896199</v>
          </cell>
          <cell r="AA166">
            <v>0.65900214399878598</v>
          </cell>
        </row>
        <row r="167">
          <cell r="C167">
            <v>8.4523809523809501E-2</v>
          </cell>
          <cell r="K167">
            <v>0.148500203476396</v>
          </cell>
          <cell r="S167">
            <v>0.101283568473909</v>
          </cell>
          <cell r="AA167">
            <v>0.65439776220665502</v>
          </cell>
        </row>
        <row r="168">
          <cell r="C168">
            <v>8.2142857142857101E-2</v>
          </cell>
          <cell r="K168">
            <v>0.14636338285317699</v>
          </cell>
          <cell r="S168">
            <v>9.9614632227170902E-2</v>
          </cell>
          <cell r="AA168">
            <v>0.65065670200054804</v>
          </cell>
        </row>
        <row r="169">
          <cell r="C169">
            <v>8.0952380952380998E-2</v>
          </cell>
          <cell r="K169">
            <v>0.14404996548423801</v>
          </cell>
          <cell r="S169">
            <v>9.8675855588380795E-2</v>
          </cell>
          <cell r="AA169">
            <v>0.64749118951845797</v>
          </cell>
        </row>
        <row r="170">
          <cell r="C170">
            <v>7.9761904761904798E-2</v>
          </cell>
          <cell r="K170">
            <v>0.14166590941701099</v>
          </cell>
          <cell r="S170">
            <v>9.7632770434169597E-2</v>
          </cell>
          <cell r="AA170">
            <v>0.64375012931235098</v>
          </cell>
        </row>
        <row r="171">
          <cell r="C171">
            <v>7.8571428571428598E-2</v>
          </cell>
          <cell r="K171">
            <v>0.139529088793793</v>
          </cell>
          <cell r="S171">
            <v>9.5442291610326094E-2</v>
          </cell>
          <cell r="AA171">
            <v>0.64116016455427705</v>
          </cell>
        </row>
        <row r="172">
          <cell r="C172">
            <v>7.6190476190476197E-2</v>
          </cell>
          <cell r="K172">
            <v>0.13755120524172301</v>
          </cell>
          <cell r="S172">
            <v>9.3877663879009199E-2</v>
          </cell>
          <cell r="AA172">
            <v>0.63598023503812995</v>
          </cell>
        </row>
        <row r="173">
          <cell r="C173">
            <v>7.4999999999999997E-2</v>
          </cell>
          <cell r="K173">
            <v>0.13583821680823399</v>
          </cell>
          <cell r="S173">
            <v>9.2208727632271295E-2</v>
          </cell>
          <cell r="AA173">
            <v>0.63166362710800705</v>
          </cell>
        </row>
        <row r="174">
          <cell r="C174">
            <v>7.1428571428571397E-2</v>
          </cell>
          <cell r="K174">
            <v>0.13384267358159099</v>
          </cell>
          <cell r="S174">
            <v>9.0644099900954497E-2</v>
          </cell>
          <cell r="AA174">
            <v>0.629073662349933</v>
          </cell>
        </row>
        <row r="175">
          <cell r="C175">
            <v>7.0238095238095197E-2</v>
          </cell>
          <cell r="K175">
            <v>0.13220032384639099</v>
          </cell>
          <cell r="S175">
            <v>8.9288089200479898E-2</v>
          </cell>
          <cell r="AA175">
            <v>0.62648369759185896</v>
          </cell>
        </row>
        <row r="176">
          <cell r="C176">
            <v>6.9047619047619094E-2</v>
          </cell>
          <cell r="K176">
            <v>0.130610953134906</v>
          </cell>
          <cell r="S176">
            <v>8.8036387015426404E-2</v>
          </cell>
          <cell r="AA176">
            <v>0.62389373283378502</v>
          </cell>
        </row>
        <row r="177">
          <cell r="C177">
            <v>6.7857142857142894E-2</v>
          </cell>
          <cell r="K177">
            <v>0.128915624375989</v>
          </cell>
          <cell r="S177">
            <v>8.6680376314951901E-2</v>
          </cell>
          <cell r="AA177">
            <v>0.61928935104165395</v>
          </cell>
        </row>
        <row r="178">
          <cell r="C178">
            <v>6.5476190476190493E-2</v>
          </cell>
          <cell r="K178">
            <v>0.12741455203736399</v>
          </cell>
          <cell r="S178">
            <v>8.5637291160740606E-2</v>
          </cell>
          <cell r="AA178">
            <v>0.61612383855956399</v>
          </cell>
        </row>
        <row r="179">
          <cell r="C179">
            <v>6.4285714285714293E-2</v>
          </cell>
          <cell r="K179">
            <v>0.12570156360387499</v>
          </cell>
          <cell r="S179">
            <v>8.3759737883160504E-2</v>
          </cell>
          <cell r="AA179">
            <v>0.61353387380149005</v>
          </cell>
        </row>
        <row r="180">
          <cell r="C180">
            <v>6.3095238095238093E-2</v>
          </cell>
          <cell r="K180">
            <v>0.123988575170386</v>
          </cell>
          <cell r="S180">
            <v>8.2716652728949194E-2</v>
          </cell>
          <cell r="AA180">
            <v>0.61123168290542396</v>
          </cell>
        </row>
        <row r="181">
          <cell r="C181">
            <v>6.19047619047619E-2</v>
          </cell>
          <cell r="K181">
            <v>0.122522822180905</v>
          </cell>
          <cell r="S181">
            <v>8.1673567574737996E-2</v>
          </cell>
          <cell r="AA181">
            <v>0.60720284883730902</v>
          </cell>
        </row>
        <row r="182">
          <cell r="C182">
            <v>5.95238095238095E-2</v>
          </cell>
          <cell r="K182">
            <v>0.120898132120276</v>
          </cell>
          <cell r="S182">
            <v>8.1464950543895798E-2</v>
          </cell>
          <cell r="AA182">
            <v>0.60403733635521895</v>
          </cell>
        </row>
        <row r="183">
          <cell r="C183">
            <v>5.83333333333333E-2</v>
          </cell>
          <cell r="K183">
            <v>0.11946769847994</v>
          </cell>
          <cell r="S183">
            <v>7.9587397266315599E-2</v>
          </cell>
          <cell r="AA183">
            <v>0.60087182387312899</v>
          </cell>
        </row>
        <row r="184">
          <cell r="C184">
            <v>5.7142857142857099E-2</v>
          </cell>
          <cell r="K184">
            <v>0.118037264839604</v>
          </cell>
          <cell r="S184">
            <v>7.8648620627525506E-2</v>
          </cell>
          <cell r="AA184">
            <v>0.59799408525304698</v>
          </cell>
        </row>
        <row r="185">
          <cell r="C185">
            <v>5.4761904761904803E-2</v>
          </cell>
          <cell r="K185">
            <v>0.116218318358682</v>
          </cell>
          <cell r="S185">
            <v>7.7918461019577695E-2</v>
          </cell>
          <cell r="AA185">
            <v>0.59540412049497304</v>
          </cell>
        </row>
        <row r="186">
          <cell r="C186">
            <v>5.2380952380952403E-2</v>
          </cell>
          <cell r="K186">
            <v>0.115141078209787</v>
          </cell>
          <cell r="S186">
            <v>7.6562450319103095E-2</v>
          </cell>
          <cell r="AA186">
            <v>0.59223860801288297</v>
          </cell>
        </row>
        <row r="187">
          <cell r="C187">
            <v>0.05</v>
          </cell>
          <cell r="K187">
            <v>0.11378128326773899</v>
          </cell>
          <cell r="S187">
            <v>7.5936599226576404E-2</v>
          </cell>
          <cell r="AA187">
            <v>0.58734645235874305</v>
          </cell>
        </row>
        <row r="188">
          <cell r="C188">
            <v>4.8809523809523803E-2</v>
          </cell>
          <cell r="K188">
            <v>0.11215659320710999</v>
          </cell>
          <cell r="S188">
            <v>7.5415056649470805E-2</v>
          </cell>
          <cell r="AA188">
            <v>0.58561980918669398</v>
          </cell>
        </row>
        <row r="189">
          <cell r="C189">
            <v>4.7619047619047603E-2</v>
          </cell>
          <cell r="K189">
            <v>0.11092041598706601</v>
          </cell>
          <cell r="S189">
            <v>7.4476280010680698E-2</v>
          </cell>
          <cell r="AA189">
            <v>0.580439879670547</v>
          </cell>
        </row>
        <row r="190">
          <cell r="C190">
            <v>4.6428571428571402E-2</v>
          </cell>
          <cell r="K190">
            <v>0.109384024299298</v>
          </cell>
          <cell r="S190">
            <v>7.34331948564695E-2</v>
          </cell>
          <cell r="AA190">
            <v>0.57727436718845604</v>
          </cell>
        </row>
        <row r="191">
          <cell r="C191">
            <v>4.5238095238095202E-2</v>
          </cell>
          <cell r="K191">
            <v>0.10811252773011</v>
          </cell>
          <cell r="S191">
            <v>7.2285801186837098E-2</v>
          </cell>
          <cell r="AA191">
            <v>0.57382108084435801</v>
          </cell>
        </row>
        <row r="192">
          <cell r="C192">
            <v>4.4047619047619099E-2</v>
          </cell>
          <cell r="K192">
            <v>0.10675273278806199</v>
          </cell>
          <cell r="S192">
            <v>7.1347024548047006E-2</v>
          </cell>
          <cell r="AA192">
            <v>0.57094334222427601</v>
          </cell>
        </row>
        <row r="193">
          <cell r="C193">
            <v>4.2857142857142899E-2</v>
          </cell>
          <cell r="K193">
            <v>0.10548123621887399</v>
          </cell>
          <cell r="S193">
            <v>7.0616864940099194E-2</v>
          </cell>
          <cell r="AA193">
            <v>0.56777782974218605</v>
          </cell>
        </row>
        <row r="194">
          <cell r="C194">
            <v>4.1666666666666699E-2</v>
          </cell>
          <cell r="K194">
            <v>0.10440399606997899</v>
          </cell>
          <cell r="S194">
            <v>6.9782396816730194E-2</v>
          </cell>
          <cell r="AA194">
            <v>0.56461231726009498</v>
          </cell>
        </row>
        <row r="195">
          <cell r="C195">
            <v>4.0476190476190499E-2</v>
          </cell>
          <cell r="K195">
            <v>0.103061860802503</v>
          </cell>
          <cell r="S195">
            <v>6.8843620177940101E-2</v>
          </cell>
          <cell r="AA195">
            <v>0.56058348319198104</v>
          </cell>
        </row>
        <row r="196">
          <cell r="C196">
            <v>3.9285714285714299E-2</v>
          </cell>
          <cell r="K196">
            <v>0.101843343257031</v>
          </cell>
          <cell r="S196">
            <v>6.7800535023728903E-2</v>
          </cell>
          <cell r="AA196">
            <v>0.55597910139984896</v>
          </cell>
        </row>
        <row r="197">
          <cell r="C197">
            <v>3.8095238095238099E-2</v>
          </cell>
          <cell r="K197">
            <v>0.100589506362415</v>
          </cell>
          <cell r="S197">
            <v>6.6653141354096598E-2</v>
          </cell>
          <cell r="AA197">
            <v>0.55338913664177503</v>
          </cell>
        </row>
        <row r="198">
          <cell r="C198">
            <v>3.5714285714285698E-2</v>
          </cell>
          <cell r="K198">
            <v>9.9265030769511306E-2</v>
          </cell>
          <cell r="S198">
            <v>6.5714364715306506E-2</v>
          </cell>
          <cell r="AA198">
            <v>0.54936030257366097</v>
          </cell>
        </row>
        <row r="199">
          <cell r="C199">
            <v>3.4523809523809498E-2</v>
          </cell>
          <cell r="K199">
            <v>9.8152471271471906E-2</v>
          </cell>
          <cell r="S199">
            <v>6.4358354014831906E-2</v>
          </cell>
          <cell r="AA199">
            <v>0.54648256395357897</v>
          </cell>
        </row>
        <row r="200">
          <cell r="C200">
            <v>3.3333333333333298E-2</v>
          </cell>
          <cell r="K200">
            <v>9.7128210146292804E-2</v>
          </cell>
          <cell r="S200">
            <v>6.3628194406883998E-2</v>
          </cell>
          <cell r="AA200">
            <v>0.54360482533349697</v>
          </cell>
        </row>
        <row r="201">
          <cell r="C201">
            <v>3.2142857142857098E-2</v>
          </cell>
          <cell r="K201">
            <v>9.5839053902532903E-2</v>
          </cell>
          <cell r="S201">
            <v>6.3002343314357306E-2</v>
          </cell>
          <cell r="AA201">
            <v>0.53986376512738998</v>
          </cell>
        </row>
        <row r="202">
          <cell r="C202">
            <v>3.0952380952380999E-2</v>
          </cell>
          <cell r="K202">
            <v>9.4267342865620204E-2</v>
          </cell>
          <cell r="S202">
            <v>6.2376492221830601E-2</v>
          </cell>
          <cell r="AA202">
            <v>0.53698602650730798</v>
          </cell>
        </row>
        <row r="203">
          <cell r="C203">
            <v>2.9761904761904798E-2</v>
          </cell>
          <cell r="K203">
            <v>9.3101804343864697E-2</v>
          </cell>
          <cell r="S203">
            <v>6.11247900367771E-2</v>
          </cell>
          <cell r="AA203">
            <v>0.53266941857718497</v>
          </cell>
        </row>
        <row r="204">
          <cell r="C204">
            <v>2.8571428571428598E-2</v>
          </cell>
          <cell r="K204">
            <v>9.1689030378100403E-2</v>
          </cell>
          <cell r="S204">
            <v>6.0498938944250402E-2</v>
          </cell>
          <cell r="AA204">
            <v>0.52892835837107799</v>
          </cell>
        </row>
        <row r="205">
          <cell r="C205">
            <v>2.7380952380952402E-2</v>
          </cell>
          <cell r="K205">
            <v>9.0682428927493397E-2</v>
          </cell>
          <cell r="S205">
            <v>5.9873087851723697E-2</v>
          </cell>
          <cell r="AA205">
            <v>0.52489952430296305</v>
          </cell>
        </row>
        <row r="206">
          <cell r="C206">
            <v>2.6190476190476202E-2</v>
          </cell>
          <cell r="K206">
            <v>8.9481571056593795E-2</v>
          </cell>
          <cell r="S206">
            <v>5.8934311212933597E-2</v>
          </cell>
          <cell r="AA206">
            <v>0.52202178568288105</v>
          </cell>
        </row>
        <row r="207">
          <cell r="C207">
            <v>2.5000000000000001E-2</v>
          </cell>
          <cell r="K207">
            <v>8.8474969605986706E-2</v>
          </cell>
          <cell r="S207">
            <v>5.8308460120406899E-2</v>
          </cell>
          <cell r="AA207">
            <v>0.51914404706279904</v>
          </cell>
        </row>
        <row r="208">
          <cell r="C208">
            <v>2.3809523809523801E-2</v>
          </cell>
          <cell r="K208">
            <v>8.7203473036798901E-2</v>
          </cell>
          <cell r="S208">
            <v>5.7473991997037899E-2</v>
          </cell>
          <cell r="AA208">
            <v>0.51597853458070897</v>
          </cell>
        </row>
        <row r="209">
          <cell r="C209">
            <v>2.2619047619047601E-2</v>
          </cell>
          <cell r="K209">
            <v>8.5790699071034607E-2</v>
          </cell>
          <cell r="S209">
            <v>5.7161066450774498E-2</v>
          </cell>
          <cell r="AA209">
            <v>0.51252524823661005</v>
          </cell>
        </row>
        <row r="210">
          <cell r="C210">
            <v>2.1428571428571401E-2</v>
          </cell>
          <cell r="K210">
            <v>8.4837076644143805E-2</v>
          </cell>
          <cell r="S210">
            <v>5.6535215358247799E-2</v>
          </cell>
          <cell r="AA210">
            <v>0.50907196189251203</v>
          </cell>
        </row>
        <row r="211">
          <cell r="C211">
            <v>2.0238095238095201E-2</v>
          </cell>
          <cell r="K211">
            <v>8.3918773566397001E-2</v>
          </cell>
          <cell r="S211">
            <v>5.5805055750299898E-2</v>
          </cell>
          <cell r="AA211">
            <v>0.50619422327243002</v>
          </cell>
        </row>
        <row r="212">
          <cell r="C212">
            <v>1.9047619047619001E-2</v>
          </cell>
          <cell r="K212">
            <v>8.2859193092073805E-2</v>
          </cell>
          <cell r="S212">
            <v>5.5283513173194299E-2</v>
          </cell>
          <cell r="AA212">
            <v>0.50446758010038095</v>
          </cell>
        </row>
        <row r="213">
          <cell r="C213">
            <v>1.7857142857142901E-2</v>
          </cell>
          <cell r="K213">
            <v>8.1834931966894703E-2</v>
          </cell>
          <cell r="S213">
            <v>5.4970587626931001E-2</v>
          </cell>
          <cell r="AA213">
            <v>0.50216538920431497</v>
          </cell>
        </row>
        <row r="214">
          <cell r="C214">
            <v>1.6666666666666701E-2</v>
          </cell>
          <cell r="K214">
            <v>8.1004927262008197E-2</v>
          </cell>
          <cell r="S214">
            <v>5.4553353565246501E-2</v>
          </cell>
          <cell r="AA214">
            <v>0.49986319830824999</v>
          </cell>
        </row>
        <row r="215">
          <cell r="C215">
            <v>1.5476190476190499E-2</v>
          </cell>
          <cell r="K215">
            <v>8.0015985485973204E-2</v>
          </cell>
          <cell r="S215">
            <v>5.3927502472719699E-2</v>
          </cell>
          <cell r="AA215">
            <v>0.49784878127419202</v>
          </cell>
        </row>
        <row r="216">
          <cell r="C216">
            <v>1.4285714285714299E-2</v>
          </cell>
          <cell r="K216">
            <v>7.9115342082798495E-2</v>
          </cell>
          <cell r="S216">
            <v>5.2780108803087401E-2</v>
          </cell>
          <cell r="AA216">
            <v>0.49640991196415102</v>
          </cell>
        </row>
        <row r="217">
          <cell r="C217">
            <v>1.3095238095238101E-2</v>
          </cell>
          <cell r="K217">
            <v>7.8250018028767895E-2</v>
          </cell>
          <cell r="S217">
            <v>5.2362874741402901E-2</v>
          </cell>
          <cell r="AA217">
            <v>0.49295662562005299</v>
          </cell>
        </row>
        <row r="218">
          <cell r="C218">
            <v>1.1904761904761901E-2</v>
          </cell>
          <cell r="K218">
            <v>7.7119798856156496E-2</v>
          </cell>
          <cell r="S218">
            <v>5.2049949195139597E-2</v>
          </cell>
          <cell r="AA218">
            <v>0.49151775631001199</v>
          </cell>
        </row>
        <row r="219">
          <cell r="C219">
            <v>1.0714285714285701E-2</v>
          </cell>
          <cell r="K219">
            <v>7.6042558707261204E-2</v>
          </cell>
          <cell r="S219">
            <v>5.1737023648876203E-2</v>
          </cell>
          <cell r="AA219">
            <v>0.48979111313796198</v>
          </cell>
        </row>
        <row r="220">
          <cell r="C220">
            <v>9.5238095238095195E-3</v>
          </cell>
          <cell r="K220">
            <v>7.5265533026090903E-2</v>
          </cell>
          <cell r="S220">
            <v>5.1215481071770597E-2</v>
          </cell>
          <cell r="AA220">
            <v>0.48662560065587201</v>
          </cell>
        </row>
        <row r="221">
          <cell r="C221">
            <v>8.3333333333333297E-3</v>
          </cell>
          <cell r="K221">
            <v>7.45061670194926E-2</v>
          </cell>
          <cell r="S221">
            <v>5.0798247010086103E-2</v>
          </cell>
          <cell r="AA221">
            <v>0.48374786203579001</v>
          </cell>
        </row>
        <row r="222">
          <cell r="C222">
            <v>7.14285714285714E-3</v>
          </cell>
          <cell r="K222">
            <v>7.3499565568885594E-2</v>
          </cell>
          <cell r="S222">
            <v>5.0068087402138299E-2</v>
          </cell>
          <cell r="AA222">
            <v>0.48058234955369999</v>
          </cell>
        </row>
        <row r="223">
          <cell r="C223">
            <v>5.9523809523809503E-3</v>
          </cell>
          <cell r="K223">
            <v>7.2528283467422697E-2</v>
          </cell>
          <cell r="S223">
            <v>4.9859470371295997E-2</v>
          </cell>
          <cell r="AA223">
            <v>0.47885570638165098</v>
          </cell>
        </row>
        <row r="224">
          <cell r="C224">
            <v>4.7619047619047597E-3</v>
          </cell>
          <cell r="K224">
            <v>7.1557001365959702E-2</v>
          </cell>
          <cell r="S224">
            <v>4.9755161855874898E-2</v>
          </cell>
          <cell r="AA224">
            <v>0.47569019389956102</v>
          </cell>
        </row>
        <row r="225">
          <cell r="C225">
            <v>3.57142857142857E-3</v>
          </cell>
          <cell r="K225">
            <v>7.0691677311929102E-2</v>
          </cell>
          <cell r="S225">
            <v>4.9233619278769299E-2</v>
          </cell>
          <cell r="AA225">
            <v>0.47310022914148703</v>
          </cell>
        </row>
        <row r="226">
          <cell r="C226">
            <v>2.3809523809523799E-3</v>
          </cell>
          <cell r="K226">
            <v>6.9932311305330799E-2</v>
          </cell>
          <cell r="S226">
            <v>4.8399151155400298E-2</v>
          </cell>
          <cell r="AA226">
            <v>0.46907139507337198</v>
          </cell>
        </row>
        <row r="227">
          <cell r="C227">
            <v>1.1904761904761899E-3</v>
          </cell>
          <cell r="K227">
            <v>6.9278903346164905E-2</v>
          </cell>
          <cell r="S227">
            <v>4.8294842639979199E-2</v>
          </cell>
          <cell r="AA227">
            <v>0.46475478714324903</v>
          </cell>
        </row>
        <row r="228">
          <cell r="C228">
            <v>0</v>
          </cell>
          <cell r="K228">
            <v>6.8484217990422494E-2</v>
          </cell>
          <cell r="S228">
            <v>4.7877608578294699E-2</v>
          </cell>
          <cell r="AA228">
            <v>0.46331591783320802</v>
          </cell>
        </row>
        <row r="229">
          <cell r="K229">
            <v>6.7265700444950796E-2</v>
          </cell>
          <cell r="S229">
            <v>4.7251757485768001E-2</v>
          </cell>
          <cell r="AA229">
            <v>0.45899930990308502</v>
          </cell>
        </row>
        <row r="230">
          <cell r="K230">
            <v>6.6223779645199599E-2</v>
          </cell>
          <cell r="S230">
            <v>4.6104363816135599E-2</v>
          </cell>
          <cell r="AA230">
            <v>0.45669711900701898</v>
          </cell>
        </row>
        <row r="231">
          <cell r="K231">
            <v>6.5446753964029297E-2</v>
          </cell>
          <cell r="S231">
            <v>4.5687129754451203E-2</v>
          </cell>
          <cell r="AA231">
            <v>0.45381938038693698</v>
          </cell>
        </row>
        <row r="232">
          <cell r="K232">
            <v>6.44754718625664E-2</v>
          </cell>
          <cell r="S232">
            <v>4.4852661631082202E-2</v>
          </cell>
          <cell r="AA232">
            <v>0.451517189490871</v>
          </cell>
        </row>
        <row r="233">
          <cell r="K233">
            <v>6.3645467157679894E-2</v>
          </cell>
          <cell r="S233">
            <v>4.4539736084818801E-2</v>
          </cell>
          <cell r="AA233">
            <v>0.44950277245681403</v>
          </cell>
        </row>
        <row r="234">
          <cell r="K234">
            <v>6.2497588310496399E-2</v>
          </cell>
          <cell r="S234">
            <v>4.4122502023134301E-2</v>
          </cell>
          <cell r="AA234">
            <v>0.447488355422757</v>
          </cell>
        </row>
        <row r="235">
          <cell r="K235">
            <v>6.1314390114168803E-2</v>
          </cell>
          <cell r="S235">
            <v>4.3288033899765398E-2</v>
          </cell>
          <cell r="AA235">
            <v>0.44633725997472401</v>
          </cell>
        </row>
        <row r="236">
          <cell r="K236">
            <v>6.0360767687278001E-2</v>
          </cell>
          <cell r="S236">
            <v>4.3079416868923102E-2</v>
          </cell>
          <cell r="AA236">
            <v>0.44345952135464201</v>
          </cell>
        </row>
        <row r="237">
          <cell r="K237">
            <v>5.9389485585814999E-2</v>
          </cell>
          <cell r="S237">
            <v>4.2557874291817503E-2</v>
          </cell>
          <cell r="AA237">
            <v>0.44086955659656801</v>
          </cell>
        </row>
        <row r="238">
          <cell r="K238">
            <v>5.8665438928360902E-2</v>
          </cell>
          <cell r="S238">
            <v>4.1932023199290798E-2</v>
          </cell>
          <cell r="AA238">
            <v>0.43885513956250999</v>
          </cell>
        </row>
        <row r="239">
          <cell r="K239">
            <v>5.7658837477753799E-2</v>
          </cell>
          <cell r="S239">
            <v>4.13061721067641E-2</v>
          </cell>
          <cell r="AA239">
            <v>0.43655294866644501</v>
          </cell>
        </row>
        <row r="240">
          <cell r="K240">
            <v>5.6722874725435003E-2</v>
          </cell>
          <cell r="S240">
            <v>4.0888938045079599E-2</v>
          </cell>
          <cell r="AA240">
            <v>0.43309966232234598</v>
          </cell>
        </row>
        <row r="241">
          <cell r="K241">
            <v>5.58398909968323E-2</v>
          </cell>
          <cell r="S241">
            <v>4.0471703983395099E-2</v>
          </cell>
          <cell r="AA241">
            <v>0.42993414984025602</v>
          </cell>
        </row>
        <row r="242">
          <cell r="K242">
            <v>5.5045205641089903E-2</v>
          </cell>
          <cell r="S242">
            <v>3.9845852890868401E-2</v>
          </cell>
          <cell r="AA242">
            <v>0.42763195894419098</v>
          </cell>
        </row>
        <row r="243">
          <cell r="K243">
            <v>5.4409457356496001E-2</v>
          </cell>
          <cell r="S243">
            <v>3.9532927344605E-2</v>
          </cell>
          <cell r="AA243">
            <v>0.42302757715205902</v>
          </cell>
        </row>
        <row r="244">
          <cell r="K244">
            <v>5.3491154278749301E-2</v>
          </cell>
          <cell r="S244">
            <v>3.91156932829205E-2</v>
          </cell>
          <cell r="AA244">
            <v>0.41957429080796099</v>
          </cell>
        </row>
        <row r="245">
          <cell r="K245">
            <v>5.2767107621295099E-2</v>
          </cell>
          <cell r="S245">
            <v>3.85941507058149E-2</v>
          </cell>
          <cell r="AA245">
            <v>0.41813542149791999</v>
          </cell>
        </row>
        <row r="246">
          <cell r="K246">
            <v>5.21313593367011E-2</v>
          </cell>
          <cell r="S246">
            <v>3.7968299613288202E-2</v>
          </cell>
          <cell r="AA246">
            <v>0.41583323060185401</v>
          </cell>
        </row>
        <row r="247">
          <cell r="K247">
            <v>5.1230715933526398E-2</v>
          </cell>
          <cell r="S247">
            <v>3.6716597428234701E-2</v>
          </cell>
          <cell r="AA247">
            <v>0.414106587429805</v>
          </cell>
        </row>
        <row r="248">
          <cell r="K248">
            <v>5.0471349926928102E-2</v>
          </cell>
          <cell r="S248">
            <v>3.6090746335708003E-2</v>
          </cell>
          <cell r="AA248">
            <v>0.41209217039574803</v>
          </cell>
        </row>
        <row r="249">
          <cell r="K249">
            <v>4.9606025872897502E-2</v>
          </cell>
          <cell r="S249">
            <v>3.5777820789444602E-2</v>
          </cell>
          <cell r="AA249">
            <v>0.41094107494771498</v>
          </cell>
        </row>
        <row r="250">
          <cell r="K250">
            <v>4.88466598662992E-2</v>
          </cell>
          <cell r="S250">
            <v>3.5256278212339003E-2</v>
          </cell>
          <cell r="AA250">
            <v>0.40835111018964099</v>
          </cell>
        </row>
        <row r="251">
          <cell r="K251">
            <v>4.8175592232561203E-2</v>
          </cell>
          <cell r="S251">
            <v>3.4213193058127797E-2</v>
          </cell>
          <cell r="AA251">
            <v>0.40691224087959998</v>
          </cell>
        </row>
        <row r="252">
          <cell r="K252">
            <v>4.75398439479673E-2</v>
          </cell>
          <cell r="S252">
            <v>3.348303345018E-2</v>
          </cell>
          <cell r="AA252">
            <v>0.40345895453550201</v>
          </cell>
        </row>
        <row r="253">
          <cell r="K253">
            <v>4.6886435988801302E-2</v>
          </cell>
          <cell r="S253">
            <v>3.3170107903916599E-2</v>
          </cell>
          <cell r="AA253">
            <v>0.40058121591541901</v>
          </cell>
        </row>
        <row r="254">
          <cell r="K254">
            <v>4.6409624775355901E-2</v>
          </cell>
          <cell r="S254">
            <v>3.2857182357653197E-2</v>
          </cell>
          <cell r="AA254">
            <v>0.39885457274337</v>
          </cell>
        </row>
        <row r="255">
          <cell r="K255">
            <v>4.58091958399061E-2</v>
          </cell>
          <cell r="S255">
            <v>3.2439948295968697E-2</v>
          </cell>
          <cell r="AA255">
            <v>0.39712792957132098</v>
          </cell>
        </row>
        <row r="256">
          <cell r="K256">
            <v>4.5261745928172399E-2</v>
          </cell>
          <cell r="S256">
            <v>3.1814097203441999E-2</v>
          </cell>
          <cell r="AA256">
            <v>0.39453796481324699</v>
          </cell>
        </row>
        <row r="257">
          <cell r="K257">
            <v>4.4502379921574201E-2</v>
          </cell>
          <cell r="S257">
            <v>3.1083937595494202E-2</v>
          </cell>
          <cell r="AA257">
            <v>0.39252354777919002</v>
          </cell>
        </row>
        <row r="258">
          <cell r="K258">
            <v>4.3654715542115599E-2</v>
          </cell>
          <cell r="S258">
            <v>3.0875320564651899E-2</v>
          </cell>
          <cell r="AA258">
            <v>0.38993358302111603</v>
          </cell>
        </row>
        <row r="259">
          <cell r="K259">
            <v>4.3001307582949601E-2</v>
          </cell>
          <cell r="S259">
            <v>3.0666703533809701E-2</v>
          </cell>
          <cell r="AA259">
            <v>0.38763139212504999</v>
          </cell>
        </row>
        <row r="260">
          <cell r="K260">
            <v>4.2506836694932097E-2</v>
          </cell>
          <cell r="S260">
            <v>3.0145160956704099E-2</v>
          </cell>
          <cell r="AA260">
            <v>0.38475365350496799</v>
          </cell>
        </row>
        <row r="261">
          <cell r="K261">
            <v>4.1853428735766203E-2</v>
          </cell>
          <cell r="S261">
            <v>2.9623618379598499E-2</v>
          </cell>
          <cell r="AA261">
            <v>0.38331478419492698</v>
          </cell>
        </row>
        <row r="262">
          <cell r="K262">
            <v>4.1305978824032502E-2</v>
          </cell>
          <cell r="S262">
            <v>2.9206384317913999E-2</v>
          </cell>
          <cell r="AA262">
            <v>0.38043704557484498</v>
          </cell>
        </row>
        <row r="263">
          <cell r="K263">
            <v>4.0811507936014998E-2</v>
          </cell>
          <cell r="S263">
            <v>2.8789150256229499E-2</v>
          </cell>
          <cell r="AA263">
            <v>0.37842262854078801</v>
          </cell>
        </row>
        <row r="264">
          <cell r="K264">
            <v>4.0175759651421103E-2</v>
          </cell>
          <cell r="S264">
            <v>2.86848417408084E-2</v>
          </cell>
          <cell r="AA264">
            <v>0.37583266378271402</v>
          </cell>
        </row>
        <row r="265">
          <cell r="K265">
            <v>3.9681288763403599E-2</v>
          </cell>
          <cell r="S265">
            <v>2.8476224709966101E-2</v>
          </cell>
          <cell r="AA265">
            <v>0.37439379447267301</v>
          </cell>
        </row>
        <row r="266">
          <cell r="K266">
            <v>3.9169158200814097E-2</v>
          </cell>
          <cell r="S266">
            <v>2.82676076791239E-2</v>
          </cell>
          <cell r="AA266">
            <v>0.37209160357660698</v>
          </cell>
        </row>
        <row r="267">
          <cell r="K267">
            <v>3.8586388939936302E-2</v>
          </cell>
          <cell r="S267">
            <v>2.7954682132860498E-2</v>
          </cell>
          <cell r="AA267">
            <v>0.37094050812857399</v>
          </cell>
        </row>
        <row r="268">
          <cell r="K268">
            <v>3.8074258377346799E-2</v>
          </cell>
          <cell r="S268">
            <v>2.7224522524912701E-2</v>
          </cell>
          <cell r="AA268">
            <v>0.36777499564648403</v>
          </cell>
        </row>
        <row r="269">
          <cell r="K269">
            <v>3.7544468140185201E-2</v>
          </cell>
          <cell r="S269">
            <v>2.7120214009491599E-2</v>
          </cell>
          <cell r="AA269">
            <v>0.364321709302386</v>
          </cell>
        </row>
        <row r="270">
          <cell r="K270">
            <v>3.6926379530163297E-2</v>
          </cell>
          <cell r="S270">
            <v>2.7015905494070399E-2</v>
          </cell>
          <cell r="AA270">
            <v>0.36230729226832797</v>
          </cell>
        </row>
        <row r="271">
          <cell r="K271">
            <v>3.6661484411582498E-2</v>
          </cell>
          <cell r="S271">
            <v>2.6598671432385899E-2</v>
          </cell>
          <cell r="AA271">
            <v>0.35827845820021398</v>
          </cell>
        </row>
        <row r="272">
          <cell r="K272">
            <v>3.62553118964253E-2</v>
          </cell>
          <cell r="S272">
            <v>2.6390054401543701E-2</v>
          </cell>
          <cell r="AA272">
            <v>0.35511294571812302</v>
          </cell>
        </row>
        <row r="273">
          <cell r="K273">
            <v>3.5743181333835701E-2</v>
          </cell>
          <cell r="S273">
            <v>2.56598947935959E-2</v>
          </cell>
          <cell r="AA273">
            <v>0.35281075482205798</v>
          </cell>
        </row>
        <row r="274">
          <cell r="K274">
            <v>3.5354668493250599E-2</v>
          </cell>
          <cell r="S274">
            <v>2.5346969247332499E-2</v>
          </cell>
          <cell r="AA274">
            <v>0.35022079006398399</v>
          </cell>
        </row>
        <row r="275">
          <cell r="K275">
            <v>3.4913176628949202E-2</v>
          </cell>
          <cell r="S275">
            <v>2.47211181548058E-2</v>
          </cell>
          <cell r="AA275">
            <v>0.34705527758189397</v>
          </cell>
        </row>
        <row r="276">
          <cell r="K276">
            <v>3.4489344439219999E-2</v>
          </cell>
          <cell r="S276">
            <v>2.43038840931213E-2</v>
          </cell>
          <cell r="AA276">
            <v>0.345040860547836</v>
          </cell>
        </row>
        <row r="277">
          <cell r="K277">
            <v>3.4065512249490698E-2</v>
          </cell>
          <cell r="S277">
            <v>2.38866500314368E-2</v>
          </cell>
          <cell r="AA277">
            <v>0.34245089578976201</v>
          </cell>
        </row>
        <row r="278">
          <cell r="K278">
            <v>3.3624020385189399E-2</v>
          </cell>
          <cell r="S278">
            <v>2.3782341516015701E-2</v>
          </cell>
          <cell r="AA278">
            <v>0.340724252617713</v>
          </cell>
        </row>
        <row r="279">
          <cell r="K279">
            <v>3.3200188195460098E-2</v>
          </cell>
          <cell r="S279">
            <v>2.3156490423488899E-2</v>
          </cell>
          <cell r="AA279">
            <v>0.33957315716968001</v>
          </cell>
        </row>
        <row r="280">
          <cell r="K280">
            <v>3.2688057632870499E-2</v>
          </cell>
          <cell r="S280">
            <v>2.2634947846383299E-2</v>
          </cell>
          <cell r="AA280">
            <v>0.33928538330767199</v>
          </cell>
        </row>
        <row r="281">
          <cell r="K281">
            <v>3.2370183490573599E-2</v>
          </cell>
          <cell r="S281">
            <v>2.2322022300119999E-2</v>
          </cell>
          <cell r="AA281">
            <v>0.33554432310156501</v>
          </cell>
        </row>
        <row r="282">
          <cell r="K282">
            <v>3.1999330324560503E-2</v>
          </cell>
          <cell r="S282">
            <v>2.1904788238435498E-2</v>
          </cell>
          <cell r="AA282">
            <v>0.33410545379152401</v>
          </cell>
        </row>
        <row r="283">
          <cell r="K283">
            <v>3.1593157809403201E-2</v>
          </cell>
          <cell r="S283">
            <v>2.16961712075932E-2</v>
          </cell>
          <cell r="AA283">
            <v>0.33180326289545897</v>
          </cell>
        </row>
        <row r="284">
          <cell r="K284">
            <v>3.12929433416783E-2</v>
          </cell>
          <cell r="S284">
            <v>2.1591862692172101E-2</v>
          </cell>
          <cell r="AA284">
            <v>0.33007661972341001</v>
          </cell>
        </row>
        <row r="285">
          <cell r="K285">
            <v>3.09220901756652E-2</v>
          </cell>
          <cell r="S285">
            <v>2.12789371459088E-2</v>
          </cell>
          <cell r="AA285">
            <v>0.32863775041336901</v>
          </cell>
        </row>
        <row r="286">
          <cell r="K286">
            <v>3.0515917660507999E-2</v>
          </cell>
          <cell r="S286">
            <v>2.0966011599645399E-2</v>
          </cell>
          <cell r="AA286">
            <v>0.32489669020726197</v>
          </cell>
        </row>
        <row r="287">
          <cell r="K287">
            <v>3.0162724169066901E-2</v>
          </cell>
          <cell r="S287">
            <v>2.0340160507118701E-2</v>
          </cell>
          <cell r="AA287">
            <v>0.32345782089722103</v>
          </cell>
        </row>
        <row r="288">
          <cell r="K288">
            <v>2.9774211328481799E-2</v>
          </cell>
          <cell r="S288">
            <v>2.00272349608553E-2</v>
          </cell>
          <cell r="AA288">
            <v>0.31942898682910598</v>
          </cell>
        </row>
        <row r="289">
          <cell r="K289">
            <v>2.9491656535328901E-2</v>
          </cell>
          <cell r="S289">
            <v>1.9818617930013101E-2</v>
          </cell>
          <cell r="AA289">
            <v>0.31712679593304</v>
          </cell>
        </row>
        <row r="290">
          <cell r="K290">
            <v>2.9226761416748102E-2</v>
          </cell>
          <cell r="S290">
            <v>1.9714309414591898E-2</v>
          </cell>
          <cell r="AA290">
            <v>0.31511237889898303</v>
          </cell>
        </row>
        <row r="291">
          <cell r="K291">
            <v>2.8926546949023201E-2</v>
          </cell>
          <cell r="S291">
            <v>1.90884583220652E-2</v>
          </cell>
          <cell r="AA291">
            <v>0.313097961864926</v>
          </cell>
        </row>
        <row r="292">
          <cell r="K292">
            <v>2.8591013132154199E-2</v>
          </cell>
          <cell r="S292">
            <v>1.8775532775801799E-2</v>
          </cell>
          <cell r="AA292">
            <v>0.31079577096886002</v>
          </cell>
        </row>
        <row r="293">
          <cell r="K293">
            <v>2.8414416386433699E-2</v>
          </cell>
          <cell r="S293">
            <v>1.8462607229538502E-2</v>
          </cell>
          <cell r="AA293">
            <v>0.30820580621078603</v>
          </cell>
        </row>
        <row r="294">
          <cell r="K294">
            <v>2.7990584196704402E-2</v>
          </cell>
          <cell r="S294">
            <v>1.82539901986962E-2</v>
          </cell>
          <cell r="AA294">
            <v>0.30734248462476099</v>
          </cell>
        </row>
        <row r="295">
          <cell r="K295">
            <v>2.76550503798354E-2</v>
          </cell>
          <cell r="S295">
            <v>1.77324476215906E-2</v>
          </cell>
          <cell r="AA295">
            <v>0.304752519866688</v>
          </cell>
        </row>
        <row r="296">
          <cell r="K296">
            <v>2.72665375392502E-2</v>
          </cell>
          <cell r="S296">
            <v>1.73152135599061E-2</v>
          </cell>
          <cell r="AA296">
            <v>0.30388919828066302</v>
          </cell>
        </row>
        <row r="297">
          <cell r="K297">
            <v>2.6913344047809099E-2</v>
          </cell>
          <cell r="S297">
            <v>1.70022880136428E-2</v>
          </cell>
          <cell r="AA297">
            <v>0.30129923352258903</v>
          </cell>
        </row>
        <row r="298">
          <cell r="K298">
            <v>2.6524831207224001E-2</v>
          </cell>
          <cell r="S298">
            <v>1.6793670982800501E-2</v>
          </cell>
          <cell r="AA298">
            <v>0.30014813807455598</v>
          </cell>
        </row>
        <row r="299">
          <cell r="K299">
            <v>2.61539780412108E-2</v>
          </cell>
          <cell r="S299">
            <v>1.6585053951958299E-2</v>
          </cell>
          <cell r="AA299">
            <v>0.29842149490250702</v>
          </cell>
        </row>
        <row r="300">
          <cell r="K300">
            <v>2.5889082922630001E-2</v>
          </cell>
          <cell r="S300">
            <v>1.64807454365372E-2</v>
          </cell>
          <cell r="AA300">
            <v>0.29669485173045801</v>
          </cell>
        </row>
        <row r="301">
          <cell r="K301">
            <v>2.55888684549051E-2</v>
          </cell>
          <cell r="S301">
            <v>1.6167819890273799E-2</v>
          </cell>
          <cell r="AA301">
            <v>0.293817113110376</v>
          </cell>
        </row>
        <row r="302">
          <cell r="K302">
            <v>2.5306313661752299E-2</v>
          </cell>
          <cell r="S302">
            <v>1.60635113748527E-2</v>
          </cell>
          <cell r="AA302">
            <v>0.29122714835230201</v>
          </cell>
        </row>
        <row r="303">
          <cell r="K303">
            <v>2.5059078217743499E-2</v>
          </cell>
          <cell r="S303">
            <v>1.5750585828589299E-2</v>
          </cell>
          <cell r="AA303">
            <v>0.28921273131824499</v>
          </cell>
        </row>
        <row r="304">
          <cell r="K304">
            <v>2.47941830991627E-2</v>
          </cell>
          <cell r="S304">
            <v>1.56462773131682E-2</v>
          </cell>
          <cell r="AA304">
            <v>0.28719831428418702</v>
          </cell>
        </row>
        <row r="305">
          <cell r="K305">
            <v>2.4458649282293701E-2</v>
          </cell>
          <cell r="S305">
            <v>1.5541968797747101E-2</v>
          </cell>
          <cell r="AA305">
            <v>0.28604721883615403</v>
          </cell>
        </row>
        <row r="306">
          <cell r="K306">
            <v>2.4140775139996799E-2</v>
          </cell>
          <cell r="S306">
            <v>1.53333517669048E-2</v>
          </cell>
          <cell r="AA306">
            <v>0.28518389725012999</v>
          </cell>
        </row>
        <row r="307">
          <cell r="K307">
            <v>2.38582203468439E-2</v>
          </cell>
          <cell r="S307">
            <v>1.52290432514837E-2</v>
          </cell>
          <cell r="AA307">
            <v>0.28316948021607202</v>
          </cell>
        </row>
        <row r="308">
          <cell r="K308">
            <v>2.35050268554029E-2</v>
          </cell>
          <cell r="S308">
            <v>1.5124734736062601E-2</v>
          </cell>
          <cell r="AA308">
            <v>0.28144283704402301</v>
          </cell>
        </row>
        <row r="309">
          <cell r="K309">
            <v>2.3257791411394099E-2</v>
          </cell>
          <cell r="S309">
            <v>1.4811809189799199E-2</v>
          </cell>
          <cell r="AA309">
            <v>0.28057951545799897</v>
          </cell>
        </row>
        <row r="310">
          <cell r="K310">
            <v>2.27456608488046E-2</v>
          </cell>
          <cell r="S310">
            <v>1.4498883643535901E-2</v>
          </cell>
          <cell r="AA310">
            <v>0.278565098423941</v>
          </cell>
        </row>
        <row r="311">
          <cell r="K311">
            <v>2.2410127031935501E-2</v>
          </cell>
          <cell r="S311">
            <v>1.4394575128114699E-2</v>
          </cell>
          <cell r="AA311">
            <v>0.27683845525189199</v>
          </cell>
        </row>
        <row r="312">
          <cell r="K312">
            <v>2.20039545167783E-2</v>
          </cell>
          <cell r="S312">
            <v>1.40816495818514E-2</v>
          </cell>
          <cell r="AA312">
            <v>0.27539958594185099</v>
          </cell>
        </row>
        <row r="313">
          <cell r="K313">
            <v>2.1668420699909301E-2</v>
          </cell>
          <cell r="S313">
            <v>1.38730325510091E-2</v>
          </cell>
          <cell r="AA313">
            <v>0.274248490493818</v>
          </cell>
        </row>
        <row r="314">
          <cell r="K314">
            <v>2.1350546557612399E-2</v>
          </cell>
          <cell r="S314">
            <v>1.3768724035588001E-2</v>
          </cell>
          <cell r="AA314">
            <v>0.27338516890779302</v>
          </cell>
        </row>
        <row r="315">
          <cell r="K315">
            <v>2.1103311113603598E-2</v>
          </cell>
          <cell r="S315">
            <v>1.3560107004745799E-2</v>
          </cell>
          <cell r="AA315">
            <v>0.27223407345976097</v>
          </cell>
        </row>
        <row r="316">
          <cell r="K316">
            <v>2.0750117622162501E-2</v>
          </cell>
          <cell r="S316">
            <v>1.30385644276402E-2</v>
          </cell>
          <cell r="AA316">
            <v>0.270219656425703</v>
          </cell>
        </row>
        <row r="317">
          <cell r="K317">
            <v>2.05205418527259E-2</v>
          </cell>
          <cell r="S317">
            <v>1.26213303659557E-2</v>
          </cell>
          <cell r="AA317">
            <v>0.26906856097767001</v>
          </cell>
        </row>
        <row r="318">
          <cell r="K318">
            <v>2.00790499884245E-2</v>
          </cell>
          <cell r="S318">
            <v>1.2517021850534601E-2</v>
          </cell>
          <cell r="AA318">
            <v>0.26676637008160498</v>
          </cell>
        </row>
        <row r="319">
          <cell r="K319">
            <v>1.9796495195271699E-2</v>
          </cell>
          <cell r="S319">
            <v>1.2099787788850101E-2</v>
          </cell>
          <cell r="AA319">
            <v>0.26590304849558</v>
          </cell>
        </row>
        <row r="320">
          <cell r="K320">
            <v>1.9443301703830601E-2</v>
          </cell>
          <cell r="S320">
            <v>1.1995479273429E-2</v>
          </cell>
          <cell r="AA320">
            <v>0.26503972690955602</v>
          </cell>
        </row>
        <row r="321">
          <cell r="K321">
            <v>1.9196066259821901E-2</v>
          </cell>
          <cell r="S321">
            <v>1.1786862242586699E-2</v>
          </cell>
          <cell r="AA321">
            <v>0.263313083737506</v>
          </cell>
        </row>
        <row r="322">
          <cell r="K322">
            <v>1.8736914720948499E-2</v>
          </cell>
          <cell r="S322">
            <v>1.15782452117445E-2</v>
          </cell>
          <cell r="AA322">
            <v>0.261874214427465</v>
          </cell>
        </row>
        <row r="323">
          <cell r="K323">
            <v>1.8560317975227902E-2</v>
          </cell>
          <cell r="S323">
            <v>1.1369628180902199E-2</v>
          </cell>
          <cell r="AA323">
            <v>0.25985979739340798</v>
          </cell>
        </row>
        <row r="324">
          <cell r="K324">
            <v>1.8313082531219198E-2</v>
          </cell>
          <cell r="S324">
            <v>1.0952394119217701E-2</v>
          </cell>
          <cell r="AA324">
            <v>0.25870870194537499</v>
          </cell>
        </row>
        <row r="325">
          <cell r="K325">
            <v>1.7959889039778101E-2</v>
          </cell>
          <cell r="S325">
            <v>1.08480856037966E-2</v>
          </cell>
          <cell r="AA325">
            <v>0.25640651104931</v>
          </cell>
        </row>
        <row r="326">
          <cell r="K326">
            <v>1.7712653595769401E-2</v>
          </cell>
          <cell r="S326">
            <v>1.04308515421121E-2</v>
          </cell>
          <cell r="AA326">
            <v>0.254967641739269</v>
          </cell>
        </row>
        <row r="327">
          <cell r="K327">
            <v>1.7394779453472401E-2</v>
          </cell>
          <cell r="S327">
            <v>1.0117925995848801E-2</v>
          </cell>
          <cell r="AA327">
            <v>0.25410432015324402</v>
          </cell>
        </row>
        <row r="328">
          <cell r="K328">
            <v>1.70415859620314E-2</v>
          </cell>
          <cell r="S328">
            <v>9.80500044958541E-3</v>
          </cell>
          <cell r="AA328">
            <v>0.25266545084320302</v>
          </cell>
        </row>
        <row r="329">
          <cell r="K329">
            <v>1.6653073121446201E-2</v>
          </cell>
          <cell r="S329">
            <v>9.3877663879009202E-3</v>
          </cell>
          <cell r="AA329">
            <v>0.25151435539516998</v>
          </cell>
        </row>
        <row r="330">
          <cell r="K330">
            <v>1.6335198979149201E-2</v>
          </cell>
          <cell r="S330">
            <v>9.2834578724798004E-3</v>
          </cell>
          <cell r="AA330">
            <v>0.25093880767115401</v>
          </cell>
        </row>
        <row r="331">
          <cell r="K331">
            <v>1.6034984511424301E-2</v>
          </cell>
          <cell r="S331">
            <v>9.0748408416375607E-3</v>
          </cell>
          <cell r="AA331">
            <v>0.24921216449910399</v>
          </cell>
        </row>
        <row r="332">
          <cell r="K332">
            <v>1.57347700436994E-2</v>
          </cell>
          <cell r="S332">
            <v>8.8662238107953192E-3</v>
          </cell>
          <cell r="AA332">
            <v>0.24834884291307999</v>
          </cell>
        </row>
        <row r="333">
          <cell r="K333">
            <v>1.5646471670839199E-2</v>
          </cell>
          <cell r="S333">
            <v>8.6576067799530709E-3</v>
          </cell>
          <cell r="AA333">
            <v>0.24748552132705501</v>
          </cell>
        </row>
        <row r="334">
          <cell r="K334">
            <v>1.54345555759745E-2</v>
          </cell>
          <cell r="S334">
            <v>8.5532982645319493E-3</v>
          </cell>
          <cell r="AA334">
            <v>0.24403223498295701</v>
          </cell>
        </row>
        <row r="335">
          <cell r="K335">
            <v>1.5328597528542201E-2</v>
          </cell>
          <cell r="S335">
            <v>8.3446812336897096E-3</v>
          </cell>
          <cell r="AA335">
            <v>0.243168913396932</v>
          </cell>
        </row>
        <row r="336">
          <cell r="K336">
            <v>1.5169660457393701E-2</v>
          </cell>
          <cell r="S336">
            <v>8.2403727182685897E-3</v>
          </cell>
          <cell r="AA336">
            <v>0.24230559181090799</v>
          </cell>
        </row>
        <row r="337">
          <cell r="K337">
            <v>1.49930637116732E-2</v>
          </cell>
          <cell r="S337">
            <v>8.0317556874263396E-3</v>
          </cell>
          <cell r="AA337">
            <v>0.24086672250086699</v>
          </cell>
        </row>
        <row r="338">
          <cell r="K338">
            <v>1.4798807291380601E-2</v>
          </cell>
          <cell r="S338">
            <v>7.9274471720052198E-3</v>
          </cell>
          <cell r="AA338">
            <v>0.24000340091484201</v>
          </cell>
        </row>
        <row r="339">
          <cell r="K339">
            <v>1.4675189569376201E-2</v>
          </cell>
          <cell r="S339">
            <v>7.8231386565840999E-3</v>
          </cell>
          <cell r="AA339">
            <v>0.23741343615676799</v>
          </cell>
        </row>
        <row r="340">
          <cell r="K340">
            <v>1.4392634776223399E-2</v>
          </cell>
          <cell r="S340">
            <v>7.7188301411629801E-3</v>
          </cell>
          <cell r="AA340">
            <v>0.23511124526070201</v>
          </cell>
        </row>
        <row r="341">
          <cell r="K341">
            <v>1.41277396576426E-2</v>
          </cell>
          <cell r="S341">
            <v>7.3015960794784902E-3</v>
          </cell>
          <cell r="AA341">
            <v>0.233384602088653</v>
          </cell>
        </row>
        <row r="342">
          <cell r="K342">
            <v>1.39511429119221E-2</v>
          </cell>
          <cell r="S342">
            <v>7.1972875640573704E-3</v>
          </cell>
          <cell r="AA342">
            <v>0.232809054364637</v>
          </cell>
        </row>
        <row r="343">
          <cell r="K343">
            <v>1.3721567142485401E-2</v>
          </cell>
          <cell r="S343">
            <v>6.88436201779401E-3</v>
          </cell>
          <cell r="AA343">
            <v>0.23108241119258799</v>
          </cell>
        </row>
        <row r="344">
          <cell r="K344">
            <v>1.34566720239046E-2</v>
          </cell>
          <cell r="S344">
            <v>6.7800535023728901E-3</v>
          </cell>
          <cell r="AA344">
            <v>0.22964354188254699</v>
          </cell>
        </row>
        <row r="345">
          <cell r="K345">
            <v>1.32094365798958E-2</v>
          </cell>
          <cell r="S345">
            <v>6.6757449869517703E-3</v>
          </cell>
          <cell r="AA345">
            <v>0.227916898710497</v>
          </cell>
        </row>
        <row r="346">
          <cell r="K346">
            <v>1.3032839834175299E-2</v>
          </cell>
          <cell r="S346">
            <v>6.5714364715306504E-3</v>
          </cell>
          <cell r="AA346">
            <v>0.22734135098648101</v>
          </cell>
        </row>
        <row r="347">
          <cell r="K347">
            <v>1.28915624375989E-2</v>
          </cell>
          <cell r="S347">
            <v>6.4671279561095201E-3</v>
          </cell>
          <cell r="AA347">
            <v>0.22705357712447299</v>
          </cell>
        </row>
        <row r="348">
          <cell r="K348">
            <v>1.25560286207299E-2</v>
          </cell>
          <cell r="S348">
            <v>6.3628194406884003E-3</v>
          </cell>
          <cell r="AA348">
            <v>0.224463612366399</v>
          </cell>
        </row>
        <row r="349">
          <cell r="K349">
            <v>1.24324108987255E-2</v>
          </cell>
          <cell r="S349">
            <v>6.2585109252672796E-3</v>
          </cell>
          <cell r="AA349">
            <v>0.223024743056358</v>
          </cell>
        </row>
        <row r="350">
          <cell r="K350">
            <v>1.2273473827577E-2</v>
          </cell>
          <cell r="S350">
            <v>5.94558537900392E-3</v>
          </cell>
          <cell r="AA350">
            <v>0.22187364760832501</v>
          </cell>
        </row>
        <row r="351">
          <cell r="K351">
            <v>1.20968770818565E-2</v>
          </cell>
          <cell r="S351">
            <v>5.8412768635828002E-3</v>
          </cell>
          <cell r="AA351">
            <v>0.22129809988430901</v>
          </cell>
        </row>
        <row r="352">
          <cell r="K352">
            <v>1.1937940010708E-2</v>
          </cell>
          <cell r="S352">
            <v>5.7369683481616699E-3</v>
          </cell>
          <cell r="AA352">
            <v>0.21985923057426801</v>
          </cell>
        </row>
        <row r="353">
          <cell r="K353">
            <v>1.1796662614131599E-2</v>
          </cell>
          <cell r="S353">
            <v>5.6326598327405501E-3</v>
          </cell>
          <cell r="AA353">
            <v>0.21842036126422701</v>
          </cell>
        </row>
        <row r="354">
          <cell r="K354">
            <v>1.16553852175551E-2</v>
          </cell>
          <cell r="S354">
            <v>5.5283513173194302E-3</v>
          </cell>
          <cell r="AA354">
            <v>0.216118170368161</v>
          </cell>
        </row>
        <row r="355">
          <cell r="K355">
            <v>1.1514107820978701E-2</v>
          </cell>
          <cell r="S355">
            <v>5.4240428018983104E-3</v>
          </cell>
          <cell r="AA355">
            <v>0.21467930105812</v>
          </cell>
        </row>
        <row r="356">
          <cell r="K356">
            <v>1.1355170749830199E-2</v>
          </cell>
          <cell r="S356">
            <v>5.3197342864771896E-3</v>
          </cell>
          <cell r="AA356">
            <v>0.21237711016205399</v>
          </cell>
        </row>
        <row r="357">
          <cell r="K357">
            <v>1.12138933532538E-2</v>
          </cell>
          <cell r="S357">
            <v>5.2154257710560698E-3</v>
          </cell>
          <cell r="AA357">
            <v>0.21093824085201299</v>
          </cell>
        </row>
        <row r="358">
          <cell r="K358">
            <v>1.10372966075333E-2</v>
          </cell>
          <cell r="S358">
            <v>5.1111172556349499E-3</v>
          </cell>
          <cell r="AA358">
            <v>0.20978714540398</v>
          </cell>
        </row>
        <row r="359">
          <cell r="K359">
            <v>1.0860699861812701E-2</v>
          </cell>
          <cell r="S359">
            <v>5.0068087402138197E-3</v>
          </cell>
          <cell r="AA359">
            <v>0.209211597679964</v>
          </cell>
        </row>
        <row r="360">
          <cell r="K360">
            <v>1.0648783766948101E-2</v>
          </cell>
          <cell r="S360">
            <v>4.79819170937158E-3</v>
          </cell>
          <cell r="AA360">
            <v>0.20748495450791499</v>
          </cell>
        </row>
        <row r="361">
          <cell r="K361">
            <v>1.04192079975114E-2</v>
          </cell>
          <cell r="S361">
            <v>4.6938831939504601E-3</v>
          </cell>
          <cell r="AA361">
            <v>0.206333859059882</v>
          </cell>
        </row>
        <row r="362">
          <cell r="K362">
            <v>1.0242611251790899E-2</v>
          </cell>
          <cell r="S362">
            <v>4.5895746785293403E-3</v>
          </cell>
          <cell r="AA362">
            <v>0.20489498974984099</v>
          </cell>
        </row>
        <row r="363">
          <cell r="K363">
            <v>1.0118993529786501E-2</v>
          </cell>
          <cell r="S363">
            <v>4.4852661631082204E-3</v>
          </cell>
          <cell r="AA363">
            <v>0.202880572715784</v>
          </cell>
        </row>
        <row r="364">
          <cell r="K364">
            <v>9.9070774349218696E-3</v>
          </cell>
          <cell r="S364">
            <v>4.2766491322659703E-3</v>
          </cell>
          <cell r="AA364">
            <v>0.20259279885377501</v>
          </cell>
        </row>
        <row r="365">
          <cell r="K365">
            <v>9.7128210146292804E-3</v>
          </cell>
          <cell r="S365">
            <v>4.1723406168448496E-3</v>
          </cell>
          <cell r="AA365">
            <v>0.20201725112975899</v>
          </cell>
        </row>
        <row r="366">
          <cell r="K366">
            <v>9.5892032926249097E-3</v>
          </cell>
          <cell r="S366">
            <v>4.0680321014237297E-3</v>
          </cell>
          <cell r="AA366">
            <v>0.200866155681726</v>
          </cell>
        </row>
        <row r="367">
          <cell r="K367">
            <v>9.3419678486161596E-3</v>
          </cell>
          <cell r="S367">
            <v>3.9637235860026099E-3</v>
          </cell>
          <cell r="AA367">
            <v>0.19971506023369301</v>
          </cell>
        </row>
        <row r="368">
          <cell r="K368">
            <v>9.1477114283235808E-3</v>
          </cell>
          <cell r="S368">
            <v>3.85941507058149E-3</v>
          </cell>
          <cell r="AA368">
            <v>0.197412869337628</v>
          </cell>
        </row>
        <row r="369">
          <cell r="K369">
            <v>9.0240937063191997E-3</v>
          </cell>
          <cell r="S369">
            <v>3.7551065551603702E-3</v>
          </cell>
          <cell r="AA369">
            <v>0.195974000027587</v>
          </cell>
        </row>
        <row r="370">
          <cell r="K370">
            <v>8.8474969605986699E-3</v>
          </cell>
          <cell r="S370">
            <v>3.6507980397392499E-3</v>
          </cell>
          <cell r="AA370">
            <v>0.194535130717546</v>
          </cell>
        </row>
        <row r="371">
          <cell r="K371">
            <v>8.7238792385942992E-3</v>
          </cell>
          <cell r="S371">
            <v>3.54648952431813E-3</v>
          </cell>
          <cell r="AA371">
            <v>0.193384035269513</v>
          </cell>
        </row>
        <row r="372">
          <cell r="K372">
            <v>8.5826018420178708E-3</v>
          </cell>
          <cell r="S372">
            <v>3.4421810088970002E-3</v>
          </cell>
          <cell r="AA372">
            <v>0.192520713683488</v>
          </cell>
        </row>
        <row r="373">
          <cell r="K373">
            <v>8.4943034691576103E-3</v>
          </cell>
          <cell r="S373">
            <v>3.3378724934758799E-3</v>
          </cell>
          <cell r="AA373">
            <v>0.18964297506340599</v>
          </cell>
        </row>
        <row r="374">
          <cell r="K374">
            <v>8.3530260725811802E-3</v>
          </cell>
          <cell r="S374">
            <v>3.2335639780547601E-3</v>
          </cell>
          <cell r="AA374">
            <v>0.18820410575336499</v>
          </cell>
        </row>
        <row r="375">
          <cell r="K375">
            <v>8.1411099777165402E-3</v>
          </cell>
          <cell r="S375">
            <v>3.0249469472125199E-3</v>
          </cell>
          <cell r="AA375">
            <v>0.18734078416734101</v>
          </cell>
        </row>
        <row r="376">
          <cell r="K376">
            <v>7.9998325811401205E-3</v>
          </cell>
          <cell r="S376">
            <v>2.9206384317914001E-3</v>
          </cell>
          <cell r="AA376">
            <v>0.18618968871930799</v>
          </cell>
        </row>
        <row r="377">
          <cell r="K377">
            <v>7.7702568117034203E-3</v>
          </cell>
          <cell r="S377">
            <v>2.8163299163702798E-3</v>
          </cell>
          <cell r="AA377">
            <v>0.185038593271275</v>
          </cell>
        </row>
        <row r="378">
          <cell r="K378">
            <v>7.6113197405549404E-3</v>
          </cell>
          <cell r="S378">
            <v>2.71202140094915E-3</v>
          </cell>
          <cell r="AA378">
            <v>0.18331195009922599</v>
          </cell>
        </row>
        <row r="379">
          <cell r="K379">
            <v>7.4700423439785198E-3</v>
          </cell>
          <cell r="S379">
            <v>2.6077128855280301E-3</v>
          </cell>
          <cell r="AA379">
            <v>0.182160854651193</v>
          </cell>
        </row>
        <row r="380">
          <cell r="K380">
            <v>7.29344559825799E-3</v>
          </cell>
          <cell r="S380">
            <v>2.39909585468579E-3</v>
          </cell>
          <cell r="AA380">
            <v>0.18100975920316001</v>
          </cell>
        </row>
        <row r="381">
          <cell r="K381">
            <v>7.13450852710951E-3</v>
          </cell>
          <cell r="S381">
            <v>2.1904788238435498E-3</v>
          </cell>
          <cell r="AA381">
            <v>0.179283116031111</v>
          </cell>
        </row>
        <row r="382">
          <cell r="K382">
            <v>6.9932311305330799E-3</v>
          </cell>
          <cell r="S382">
            <v>2.08617030842243E-3</v>
          </cell>
          <cell r="AA382">
            <v>0.178707568307095</v>
          </cell>
        </row>
        <row r="383">
          <cell r="K383">
            <v>6.8342940593846E-3</v>
          </cell>
          <cell r="S383">
            <v>1.9818617930013101E-3</v>
          </cell>
          <cell r="AA383">
            <v>0.17698092513504499</v>
          </cell>
        </row>
        <row r="384">
          <cell r="K384">
            <v>6.6576973136640702E-3</v>
          </cell>
          <cell r="S384">
            <v>1.8775532775801801E-3</v>
          </cell>
          <cell r="AA384">
            <v>0.17611760354902101</v>
          </cell>
        </row>
        <row r="385">
          <cell r="K385">
            <v>6.4987602425155902E-3</v>
          </cell>
          <cell r="S385">
            <v>1.77324476215906E-3</v>
          </cell>
          <cell r="AA385">
            <v>0.17410318651496301</v>
          </cell>
        </row>
        <row r="386">
          <cell r="K386">
            <v>6.4104618696553201E-3</v>
          </cell>
          <cell r="S386">
            <v>1.66893624673794E-3</v>
          </cell>
          <cell r="AA386">
            <v>0.173239864928939</v>
          </cell>
        </row>
        <row r="387">
          <cell r="K387">
            <v>6.2691844730789004E-3</v>
          </cell>
          <cell r="S387">
            <v>1.5646277313168199E-3</v>
          </cell>
          <cell r="AA387">
            <v>0.17266431720492201</v>
          </cell>
        </row>
        <row r="388">
          <cell r="K388">
            <v>6.1279070765024703E-3</v>
          </cell>
          <cell r="S388">
            <v>1.4603192158957E-3</v>
          </cell>
          <cell r="AA388">
            <v>0.17122544789488101</v>
          </cell>
        </row>
        <row r="389">
          <cell r="K389">
            <v>6.0396087036422097E-3</v>
          </cell>
          <cell r="S389">
            <v>1.35601070047458E-3</v>
          </cell>
          <cell r="AA389">
            <v>0.17064990017086501</v>
          </cell>
        </row>
        <row r="390">
          <cell r="K390">
            <v>5.9689700053539903E-3</v>
          </cell>
          <cell r="S390">
            <v>1.2517021850534599E-3</v>
          </cell>
          <cell r="AA390">
            <v>0.16978657858484</v>
          </cell>
        </row>
        <row r="391">
          <cell r="K391">
            <v>5.8100329342055104E-3</v>
          </cell>
          <cell r="S391">
            <v>1.04308515421121E-3</v>
          </cell>
          <cell r="AA391">
            <v>0.16921103086082401</v>
          </cell>
        </row>
        <row r="392">
          <cell r="K392">
            <v>5.7217345613452498E-3</v>
          </cell>
          <cell r="S392">
            <v>9.38776638790092E-4</v>
          </cell>
          <cell r="AA392">
            <v>0.168923256998816</v>
          </cell>
        </row>
        <row r="393">
          <cell r="K393">
            <v>5.6510958630570304E-3</v>
          </cell>
          <cell r="S393">
            <v>8.3446812336897096E-4</v>
          </cell>
          <cell r="AA393">
            <v>0.16777216155078301</v>
          </cell>
        </row>
        <row r="394">
          <cell r="K394">
            <v>5.5098184664806099E-3</v>
          </cell>
          <cell r="S394">
            <v>7.3015960794784905E-4</v>
          </cell>
          <cell r="AA394">
            <v>0.165469970654717</v>
          </cell>
        </row>
        <row r="395">
          <cell r="K395">
            <v>5.4038604190482899E-3</v>
          </cell>
          <cell r="S395">
            <v>6.25851092526728E-4</v>
          </cell>
          <cell r="AA395">
            <v>0.16518219679270901</v>
          </cell>
        </row>
        <row r="396">
          <cell r="K396">
            <v>5.3155620461880198E-3</v>
          </cell>
          <cell r="S396">
            <v>5.2154257710560696E-4</v>
          </cell>
          <cell r="AA396">
            <v>0.16316777975865199</v>
          </cell>
        </row>
        <row r="397">
          <cell r="K397">
            <v>5.08598627675133E-3</v>
          </cell>
          <cell r="S397">
            <v>4.1723406168448499E-4</v>
          </cell>
          <cell r="AA397">
            <v>0.162880005896643</v>
          </cell>
        </row>
        <row r="398">
          <cell r="K398">
            <v>4.9623685547469602E-3</v>
          </cell>
          <cell r="S398">
            <v>3.12925546263364E-4</v>
          </cell>
          <cell r="AA398">
            <v>0.161441136586602</v>
          </cell>
        </row>
        <row r="399">
          <cell r="K399">
            <v>4.8917298564587503E-3</v>
          </cell>
          <cell r="S399">
            <v>2.0861703084224301E-4</v>
          </cell>
          <cell r="AA399">
            <v>0.16029004113857001</v>
          </cell>
        </row>
        <row r="400">
          <cell r="K400">
            <v>4.8387508327425903E-3</v>
          </cell>
          <cell r="S400">
            <v>1.04308515421121E-4</v>
          </cell>
          <cell r="AA400">
            <v>0.15913894569053699</v>
          </cell>
        </row>
        <row r="401">
          <cell r="K401">
            <v>4.7504524598823202E-3</v>
          </cell>
          <cell r="S401">
            <v>0</v>
          </cell>
          <cell r="AA401">
            <v>0.15856339796652</v>
          </cell>
        </row>
        <row r="402">
          <cell r="K402">
            <v>4.6091750633058901E-3</v>
          </cell>
          <cell r="AA402">
            <v>0.15741230251848701</v>
          </cell>
        </row>
        <row r="403">
          <cell r="K403">
            <v>4.4855573413015203E-3</v>
          </cell>
          <cell r="AA403">
            <v>0.15626120707045499</v>
          </cell>
        </row>
        <row r="404">
          <cell r="K404">
            <v>4.3442799447250902E-3</v>
          </cell>
          <cell r="AA404">
            <v>0.15539788548443001</v>
          </cell>
        </row>
        <row r="405">
          <cell r="K405">
            <v>4.2383218972927798E-3</v>
          </cell>
          <cell r="AA405">
            <v>0.15482233776041401</v>
          </cell>
        </row>
        <row r="406">
          <cell r="K406">
            <v>4.1853428735766198E-3</v>
          </cell>
          <cell r="AA406">
            <v>0.15338346845037301</v>
          </cell>
        </row>
        <row r="407">
          <cell r="K407">
            <v>4.1147041752884004E-3</v>
          </cell>
          <cell r="AA407">
            <v>0.15252014686434801</v>
          </cell>
        </row>
        <row r="408">
          <cell r="K408">
            <v>4.0617251515722404E-3</v>
          </cell>
          <cell r="AA408">
            <v>0.151656825278323</v>
          </cell>
        </row>
        <row r="409">
          <cell r="K409">
            <v>4.0087461278560804E-3</v>
          </cell>
          <cell r="AA409">
            <v>0.151081277554307</v>
          </cell>
        </row>
        <row r="410">
          <cell r="K410">
            <v>3.90278808042376E-3</v>
          </cell>
          <cell r="AA410">
            <v>0.14935463438225799</v>
          </cell>
        </row>
        <row r="411">
          <cell r="K411">
            <v>3.8674687312796599E-3</v>
          </cell>
          <cell r="AA411">
            <v>0.14877908665824099</v>
          </cell>
        </row>
        <row r="412">
          <cell r="K412">
            <v>3.7615106838473399E-3</v>
          </cell>
          <cell r="AA412">
            <v>0.14734021734819999</v>
          </cell>
        </row>
        <row r="413">
          <cell r="K413">
            <v>3.6908719855591201E-3</v>
          </cell>
          <cell r="AA413">
            <v>0.14647689576217601</v>
          </cell>
        </row>
        <row r="414">
          <cell r="K414">
            <v>3.6555526364150199E-3</v>
          </cell>
          <cell r="AA414">
            <v>0.14590134803815899</v>
          </cell>
        </row>
        <row r="415">
          <cell r="K415">
            <v>3.5849139381268101E-3</v>
          </cell>
          <cell r="AA415">
            <v>0.14561357417615101</v>
          </cell>
        </row>
        <row r="416">
          <cell r="K416">
            <v>3.49661556526654E-3</v>
          </cell>
          <cell r="AA416">
            <v>0.14532580031414299</v>
          </cell>
        </row>
        <row r="417">
          <cell r="K417">
            <v>3.39065751783422E-3</v>
          </cell>
          <cell r="AA417">
            <v>0.14446247872811799</v>
          </cell>
        </row>
        <row r="418">
          <cell r="K418">
            <v>3.3023591449739499E-3</v>
          </cell>
          <cell r="AA418">
            <v>0.14417470486611</v>
          </cell>
        </row>
        <row r="419">
          <cell r="K419">
            <v>3.2140607721136902E-3</v>
          </cell>
          <cell r="AA419">
            <v>0.14388693100410199</v>
          </cell>
        </row>
        <row r="420">
          <cell r="K420">
            <v>3.1434220738254799E-3</v>
          </cell>
          <cell r="AA420">
            <v>0.143311383280085</v>
          </cell>
        </row>
        <row r="421">
          <cell r="K421">
            <v>3.0727833755372601E-3</v>
          </cell>
          <cell r="AA421">
            <v>0.14244806169406099</v>
          </cell>
        </row>
        <row r="422">
          <cell r="K422">
            <v>3.0551237009652098E-3</v>
          </cell>
          <cell r="AA422">
            <v>0.14158474010803601</v>
          </cell>
        </row>
        <row r="423">
          <cell r="K423">
            <v>3.0198043518211001E-3</v>
          </cell>
          <cell r="AA423">
            <v>0.14100919238401999</v>
          </cell>
        </row>
        <row r="424">
          <cell r="K424">
            <v>2.9844850026769999E-3</v>
          </cell>
          <cell r="AA424">
            <v>0.139858096935987</v>
          </cell>
        </row>
        <row r="425">
          <cell r="K425">
            <v>2.8608672806726201E-3</v>
          </cell>
          <cell r="AA425">
            <v>0.13899477534996199</v>
          </cell>
        </row>
        <row r="426">
          <cell r="K426">
            <v>2.77256890781236E-3</v>
          </cell>
          <cell r="AA426">
            <v>0.13755590603992099</v>
          </cell>
        </row>
        <row r="427">
          <cell r="K427">
            <v>2.7549092332403002E-3</v>
          </cell>
          <cell r="AA427">
            <v>0.136404810591889</v>
          </cell>
        </row>
        <row r="428">
          <cell r="K428">
            <v>2.7372495586682499E-3</v>
          </cell>
          <cell r="AA428">
            <v>0.135829262867872</v>
          </cell>
        </row>
        <row r="429">
          <cell r="K429">
            <v>2.6312915112359299E-3</v>
          </cell>
          <cell r="AA429">
            <v>0.13467816741983901</v>
          </cell>
        </row>
        <row r="430">
          <cell r="K430">
            <v>2.61363183666388E-3</v>
          </cell>
          <cell r="AA430">
            <v>0.134390393557831</v>
          </cell>
        </row>
        <row r="431">
          <cell r="K431">
            <v>2.5253334638036099E-3</v>
          </cell>
          <cell r="AA431">
            <v>0.13352707197180699</v>
          </cell>
        </row>
        <row r="432">
          <cell r="K432">
            <v>2.4546947655154001E-3</v>
          </cell>
          <cell r="AA432">
            <v>0.13323929810979801</v>
          </cell>
        </row>
        <row r="433">
          <cell r="K433">
            <v>2.4017157417992401E-3</v>
          </cell>
          <cell r="AA433">
            <v>0.13295152424779</v>
          </cell>
        </row>
        <row r="434">
          <cell r="K434">
            <v>2.36639639265513E-3</v>
          </cell>
          <cell r="AA434">
            <v>0.13180042879975701</v>
          </cell>
        </row>
        <row r="435">
          <cell r="K435">
            <v>2.26043834522281E-3</v>
          </cell>
          <cell r="AA435">
            <v>0.13122488107574101</v>
          </cell>
        </row>
        <row r="436">
          <cell r="K436">
            <v>2.20745932150665E-3</v>
          </cell>
          <cell r="AA436">
            <v>0.129498237903692</v>
          </cell>
        </row>
        <row r="437">
          <cell r="K437">
            <v>2.1721399723625499E-3</v>
          </cell>
          <cell r="AA437">
            <v>0.128922690179675</v>
          </cell>
        </row>
        <row r="438">
          <cell r="K438">
            <v>2.1368206232184402E-3</v>
          </cell>
          <cell r="AA438">
            <v>0.128059368593651</v>
          </cell>
        </row>
        <row r="439">
          <cell r="K439">
            <v>2.0485222503581701E-3</v>
          </cell>
          <cell r="AA439">
            <v>0.127483820869634</v>
          </cell>
        </row>
        <row r="440">
          <cell r="K440">
            <v>1.9778835520699598E-3</v>
          </cell>
          <cell r="AA440">
            <v>0.12719604700762599</v>
          </cell>
        </row>
        <row r="441">
          <cell r="K441">
            <v>1.9072448537817499E-3</v>
          </cell>
          <cell r="AA441">
            <v>0.12633272542160101</v>
          </cell>
        </row>
        <row r="442">
          <cell r="K442">
            <v>1.81894648092148E-3</v>
          </cell>
          <cell r="AA442">
            <v>0.125469403835577</v>
          </cell>
        </row>
        <row r="443">
          <cell r="K443">
            <v>1.7659674572053201E-3</v>
          </cell>
          <cell r="AA443">
            <v>0.12489385611155999</v>
          </cell>
        </row>
        <row r="444">
          <cell r="K444">
            <v>1.6776690843450599E-3</v>
          </cell>
          <cell r="AA444">
            <v>0.124318308387544</v>
          </cell>
        </row>
        <row r="445">
          <cell r="K445">
            <v>1.6246900606288999E-3</v>
          </cell>
          <cell r="AA445">
            <v>0.123742760663528</v>
          </cell>
        </row>
        <row r="446">
          <cell r="K446">
            <v>1.53639168776863E-3</v>
          </cell>
          <cell r="AA446">
            <v>0.12345498680151901</v>
          </cell>
        </row>
        <row r="447">
          <cell r="K447">
            <v>1.5010723386245199E-3</v>
          </cell>
          <cell r="AA447">
            <v>0.122879439077503</v>
          </cell>
        </row>
        <row r="448">
          <cell r="K448">
            <v>1.4304336403363101E-3</v>
          </cell>
          <cell r="AA448">
            <v>0.122591665215495</v>
          </cell>
        </row>
        <row r="449">
          <cell r="K449">
            <v>1.3951142911922099E-3</v>
          </cell>
          <cell r="AA449">
            <v>0.12172834362947001</v>
          </cell>
        </row>
        <row r="450">
          <cell r="K450">
            <v>1.3597949420481E-3</v>
          </cell>
          <cell r="AA450">
            <v>0.121152795905454</v>
          </cell>
        </row>
        <row r="451">
          <cell r="K451">
            <v>1.3244755929039901E-3</v>
          </cell>
          <cell r="AA451">
            <v>0.120577248181437</v>
          </cell>
        </row>
        <row r="452">
          <cell r="K452">
            <v>1.2891562437598899E-3</v>
          </cell>
          <cell r="AA452">
            <v>0.11971392659541299</v>
          </cell>
        </row>
        <row r="453">
          <cell r="K453">
            <v>1.2714965691878299E-3</v>
          </cell>
          <cell r="AA453">
            <v>0.119426152733405</v>
          </cell>
        </row>
        <row r="454">
          <cell r="K454">
            <v>1.2185175454716699E-3</v>
          </cell>
          <cell r="AA454">
            <v>0.119138378871396</v>
          </cell>
        </row>
        <row r="455">
          <cell r="K455">
            <v>1.2008578708996201E-3</v>
          </cell>
          <cell r="AA455">
            <v>0.11827505728537201</v>
          </cell>
        </row>
        <row r="456">
          <cell r="K456">
            <v>1.1655385217555099E-3</v>
          </cell>
          <cell r="AA456">
            <v>0.117411735699347</v>
          </cell>
        </row>
        <row r="457">
          <cell r="K457">
            <v>1.1478788471834601E-3</v>
          </cell>
          <cell r="AA457">
            <v>0.117123961837339</v>
          </cell>
        </row>
        <row r="458">
          <cell r="K458">
            <v>1.1125594980393499E-3</v>
          </cell>
          <cell r="AA458">
            <v>0.115972866389306</v>
          </cell>
        </row>
        <row r="459">
          <cell r="K459">
            <v>1.07724014889525E-3</v>
          </cell>
          <cell r="AA459">
            <v>0.11539731866529</v>
          </cell>
        </row>
        <row r="460">
          <cell r="K460">
            <v>1.05958047432319E-3</v>
          </cell>
          <cell r="AA460">
            <v>0.11482177094127299</v>
          </cell>
        </row>
        <row r="461">
          <cell r="K461">
            <v>1.02426112517909E-3</v>
          </cell>
          <cell r="AA461">
            <v>0.11367067549324</v>
          </cell>
        </row>
        <row r="462">
          <cell r="K462">
            <v>1.00660145060703E-3</v>
          </cell>
          <cell r="AA462">
            <v>0.112519580045208</v>
          </cell>
        </row>
        <row r="463">
          <cell r="K463">
            <v>9.8894177603498098E-4</v>
          </cell>
          <cell r="AA463">
            <v>0.11165625845918301</v>
          </cell>
        </row>
        <row r="464">
          <cell r="K464">
            <v>9.7128210146292797E-4</v>
          </cell>
          <cell r="AA464">
            <v>0.110792936873158</v>
          </cell>
        </row>
        <row r="465">
          <cell r="K465">
            <v>9.3596275231882099E-4</v>
          </cell>
          <cell r="AA465">
            <v>0.110217389149142</v>
          </cell>
        </row>
        <row r="466">
          <cell r="K466">
            <v>9.0064340317471498E-4</v>
          </cell>
          <cell r="AA466">
            <v>0.10992961528713401</v>
          </cell>
        </row>
        <row r="467">
          <cell r="K467">
            <v>8.65324054030608E-4</v>
          </cell>
          <cell r="AA467">
            <v>0.10964184142512599</v>
          </cell>
        </row>
        <row r="468">
          <cell r="K468">
            <v>8.30004704886502E-4</v>
          </cell>
          <cell r="AA468">
            <v>0.109066293701109</v>
          </cell>
        </row>
        <row r="469">
          <cell r="K469">
            <v>7.9468535574239501E-4</v>
          </cell>
          <cell r="AA469">
            <v>0.10791519825307599</v>
          </cell>
        </row>
        <row r="470">
          <cell r="K470">
            <v>7.5936600659828901E-4</v>
          </cell>
          <cell r="AA470">
            <v>0.107627424391068</v>
          </cell>
        </row>
        <row r="471">
          <cell r="K471">
            <v>7.41706332026236E-4</v>
          </cell>
          <cell r="AA471">
            <v>0.106764102805044</v>
          </cell>
        </row>
        <row r="472">
          <cell r="K472">
            <v>7.0638698288212902E-4</v>
          </cell>
          <cell r="AA472">
            <v>0.105613007357011</v>
          </cell>
        </row>
        <row r="473">
          <cell r="K473">
            <v>6.7106763373802301E-4</v>
          </cell>
          <cell r="AA473">
            <v>0.105325233495003</v>
          </cell>
        </row>
        <row r="474">
          <cell r="K474">
            <v>6.5340795916596904E-4</v>
          </cell>
          <cell r="AA474">
            <v>0.10474968577098601</v>
          </cell>
        </row>
        <row r="475">
          <cell r="K475">
            <v>6.3574828459391603E-4</v>
          </cell>
          <cell r="AA475">
            <v>0.10446191190897799</v>
          </cell>
        </row>
        <row r="476">
          <cell r="K476">
            <v>6.1808861002186303E-4</v>
          </cell>
          <cell r="AA476">
            <v>0.103886364184962</v>
          </cell>
        </row>
        <row r="477">
          <cell r="K477">
            <v>6.0042893544981003E-4</v>
          </cell>
          <cell r="AA477">
            <v>0.10302304259893701</v>
          </cell>
        </row>
        <row r="478">
          <cell r="K478">
            <v>5.6510958630570304E-4</v>
          </cell>
          <cell r="AA478">
            <v>0.102447494874921</v>
          </cell>
        </row>
        <row r="479">
          <cell r="K479">
            <v>5.4744991173365004E-4</v>
          </cell>
          <cell r="AA479">
            <v>0.101871947150904</v>
          </cell>
        </row>
        <row r="480">
          <cell r="K480">
            <v>5.2979023716159704E-4</v>
          </cell>
          <cell r="AA480">
            <v>0.101584173288896</v>
          </cell>
        </row>
        <row r="481">
          <cell r="K481">
            <v>4.9447088801748995E-4</v>
          </cell>
          <cell r="AA481">
            <v>0.100433077840863</v>
          </cell>
        </row>
        <row r="482">
          <cell r="K482">
            <v>4.76811213445437E-4</v>
          </cell>
          <cell r="AA482">
            <v>9.9281982392830301E-2</v>
          </cell>
        </row>
        <row r="483">
          <cell r="K483">
            <v>4.5915153887338399E-4</v>
          </cell>
          <cell r="AA483">
            <v>9.8130886944797394E-2</v>
          </cell>
        </row>
        <row r="484">
          <cell r="K484">
            <v>4.4149186430133099E-4</v>
          </cell>
          <cell r="AA484">
            <v>9.7555339220781107E-2</v>
          </cell>
        </row>
        <row r="485">
          <cell r="K485">
            <v>4.0617251515722401E-4</v>
          </cell>
          <cell r="AA485">
            <v>9.6979791496764597E-2</v>
          </cell>
        </row>
        <row r="486">
          <cell r="K486">
            <v>3.88512840585171E-4</v>
          </cell>
          <cell r="AA486">
            <v>9.6692017634756405E-2</v>
          </cell>
        </row>
        <row r="487">
          <cell r="K487">
            <v>3.70853166013118E-4</v>
          </cell>
          <cell r="AA487">
            <v>9.6116469910739993E-2</v>
          </cell>
        </row>
        <row r="488">
          <cell r="K488">
            <v>3.53193491441065E-4</v>
          </cell>
          <cell r="AA488">
            <v>9.5253148324715403E-2</v>
          </cell>
        </row>
        <row r="489">
          <cell r="K489">
            <v>3.3553381686901102E-4</v>
          </cell>
          <cell r="AA489">
            <v>9.4389826738690799E-2</v>
          </cell>
        </row>
        <row r="490">
          <cell r="K490">
            <v>3.1787414229695802E-4</v>
          </cell>
          <cell r="AA490">
            <v>9.3526505152666195E-2</v>
          </cell>
        </row>
        <row r="491">
          <cell r="K491">
            <v>3.0021446772490501E-4</v>
          </cell>
          <cell r="AA491">
            <v>9.2375409704633399E-2</v>
          </cell>
        </row>
        <row r="492">
          <cell r="K492">
            <v>2.8255479315285201E-4</v>
          </cell>
          <cell r="AA492">
            <v>9.2087635842625207E-2</v>
          </cell>
        </row>
        <row r="493">
          <cell r="K493">
            <v>2.6489511858079798E-4</v>
          </cell>
          <cell r="AA493">
            <v>9.1512088118608795E-2</v>
          </cell>
        </row>
        <row r="494">
          <cell r="K494">
            <v>2.4723544400874497E-4</v>
          </cell>
          <cell r="AA494">
            <v>9.0648766532584094E-2</v>
          </cell>
        </row>
        <row r="495">
          <cell r="K495">
            <v>2.29575769436692E-4</v>
          </cell>
          <cell r="AA495">
            <v>9.0360992670575999E-2</v>
          </cell>
        </row>
        <row r="496">
          <cell r="K496">
            <v>2.1191609486463899E-4</v>
          </cell>
          <cell r="AA496">
            <v>8.9785444946559503E-2</v>
          </cell>
        </row>
        <row r="497">
          <cell r="K497">
            <v>1.9425642029258599E-4</v>
          </cell>
          <cell r="AA497">
            <v>8.9209897222543105E-2</v>
          </cell>
        </row>
        <row r="498">
          <cell r="K498">
            <v>1.7659674572053201E-4</v>
          </cell>
          <cell r="AA498">
            <v>8.8058801774510295E-2</v>
          </cell>
        </row>
        <row r="499">
          <cell r="K499">
            <v>1.41277396576426E-4</v>
          </cell>
          <cell r="AA499">
            <v>8.7195480188485705E-2</v>
          </cell>
        </row>
        <row r="500">
          <cell r="K500">
            <v>1.23617722004373E-4</v>
          </cell>
          <cell r="AA500">
            <v>8.5756610878444703E-2</v>
          </cell>
        </row>
        <row r="501">
          <cell r="K501">
            <v>1.05958047432319E-4</v>
          </cell>
          <cell r="AA501">
            <v>8.4893289292420099E-2</v>
          </cell>
        </row>
        <row r="502">
          <cell r="K502">
            <v>8.8298372860266101E-5</v>
          </cell>
          <cell r="AA502">
            <v>8.4317741568403701E-2</v>
          </cell>
        </row>
        <row r="503">
          <cell r="K503">
            <v>7.0638698288212894E-5</v>
          </cell>
          <cell r="AA503">
            <v>8.3166646120370905E-2</v>
          </cell>
        </row>
        <row r="504">
          <cell r="K504">
            <v>5.2979023716159701E-5</v>
          </cell>
          <cell r="AA504">
            <v>8.2878872258362699E-2</v>
          </cell>
        </row>
        <row r="505">
          <cell r="K505">
            <v>3.5319349144106501E-5</v>
          </cell>
          <cell r="AA505">
            <v>8.2591098396354506E-2</v>
          </cell>
        </row>
        <row r="506">
          <cell r="K506">
            <v>1.76596745720532E-5</v>
          </cell>
          <cell r="AA506">
            <v>8.2303324534346203E-2</v>
          </cell>
        </row>
        <row r="507">
          <cell r="K507">
            <v>0</v>
          </cell>
          <cell r="AA507">
            <v>8.2015550672337997E-2</v>
          </cell>
        </row>
        <row r="508">
          <cell r="AA508">
            <v>8.1727776810329805E-2</v>
          </cell>
        </row>
        <row r="509">
          <cell r="AA509">
            <v>8.1440002948321599E-2</v>
          </cell>
        </row>
        <row r="510">
          <cell r="AA510">
            <v>8.0864455224305201E-2</v>
          </cell>
        </row>
        <row r="511">
          <cell r="AA511">
            <v>7.9713359776272405E-2</v>
          </cell>
        </row>
        <row r="512">
          <cell r="AA512">
            <v>7.9425585914264199E-2</v>
          </cell>
        </row>
        <row r="513">
          <cell r="AA513">
            <v>7.8562264328239595E-2</v>
          </cell>
        </row>
        <row r="514">
          <cell r="AA514">
            <v>7.7698942742215005E-2</v>
          </cell>
        </row>
        <row r="515">
          <cell r="AA515">
            <v>7.7123395018198607E-2</v>
          </cell>
        </row>
        <row r="516">
          <cell r="AA516">
            <v>7.6547847294182195E-2</v>
          </cell>
        </row>
        <row r="517">
          <cell r="AA517">
            <v>7.5684525708157493E-2</v>
          </cell>
        </row>
        <row r="518">
          <cell r="AA518">
            <v>7.5396751846149301E-2</v>
          </cell>
        </row>
        <row r="519">
          <cell r="AA519">
            <v>7.5108977984141206E-2</v>
          </cell>
        </row>
        <row r="520">
          <cell r="AA520">
            <v>7.4821204122132903E-2</v>
          </cell>
        </row>
        <row r="521">
          <cell r="AA521">
            <v>7.3957882536108299E-2</v>
          </cell>
        </row>
        <row r="522">
          <cell r="AA522">
            <v>7.3670108674100093E-2</v>
          </cell>
        </row>
        <row r="523">
          <cell r="AA523">
            <v>7.3094560950083695E-2</v>
          </cell>
        </row>
        <row r="524">
          <cell r="AA524">
            <v>7.2806787088075503E-2</v>
          </cell>
        </row>
        <row r="525">
          <cell r="AA525">
            <v>7.2519013226067297E-2</v>
          </cell>
        </row>
        <row r="526">
          <cell r="AA526">
            <v>7.1943465502050899E-2</v>
          </cell>
        </row>
        <row r="527">
          <cell r="AA527">
            <v>7.1080143916026295E-2</v>
          </cell>
        </row>
        <row r="528">
          <cell r="AA528">
            <v>7.0216822330001705E-2</v>
          </cell>
        </row>
        <row r="529">
          <cell r="AA529">
            <v>6.9641274605985307E-2</v>
          </cell>
        </row>
        <row r="530">
          <cell r="AA530">
            <v>6.8777953019960703E-2</v>
          </cell>
        </row>
        <row r="531">
          <cell r="AA531">
            <v>6.8202405295944304E-2</v>
          </cell>
        </row>
        <row r="532">
          <cell r="AA532">
            <v>6.7914631433936098E-2</v>
          </cell>
        </row>
        <row r="533">
          <cell r="AA533">
            <v>6.7051309847911494E-2</v>
          </cell>
        </row>
        <row r="534">
          <cell r="AA534">
            <v>6.6475762123895096E-2</v>
          </cell>
        </row>
        <row r="535">
          <cell r="AA535">
            <v>6.5900214399878601E-2</v>
          </cell>
        </row>
        <row r="536">
          <cell r="AA536">
            <v>6.5612440537870395E-2</v>
          </cell>
        </row>
        <row r="537">
          <cell r="AA537">
            <v>6.4461345089837599E-2</v>
          </cell>
        </row>
        <row r="538">
          <cell r="AA538">
            <v>6.3885797365821201E-2</v>
          </cell>
        </row>
        <row r="539">
          <cell r="AA539">
            <v>6.3598023503812995E-2</v>
          </cell>
        </row>
        <row r="540">
          <cell r="AA540">
            <v>6.3022475779796597E-2</v>
          </cell>
        </row>
        <row r="541">
          <cell r="AA541">
            <v>6.2734701917788405E-2</v>
          </cell>
        </row>
        <row r="542">
          <cell r="AA542">
            <v>6.2446928055780199E-2</v>
          </cell>
        </row>
        <row r="543">
          <cell r="AA543">
            <v>6.1583606469755602E-2</v>
          </cell>
        </row>
        <row r="544">
          <cell r="AA544">
            <v>6.1295832607747402E-2</v>
          </cell>
        </row>
        <row r="545">
          <cell r="AA545">
            <v>6.1008058745739203E-2</v>
          </cell>
        </row>
        <row r="546">
          <cell r="AA546">
            <v>6.0720284883730997E-2</v>
          </cell>
        </row>
        <row r="547">
          <cell r="AA547">
            <v>6.0432511021722798E-2</v>
          </cell>
        </row>
        <row r="548">
          <cell r="AA548">
            <v>6.0144737159714599E-2</v>
          </cell>
        </row>
        <row r="549">
          <cell r="AA549">
            <v>5.98569632977064E-2</v>
          </cell>
        </row>
        <row r="550">
          <cell r="AA550">
            <v>5.8993641711681803E-2</v>
          </cell>
        </row>
        <row r="551">
          <cell r="AA551">
            <v>5.8418093987665301E-2</v>
          </cell>
        </row>
        <row r="552">
          <cell r="AA552">
            <v>5.7554772401640697E-2</v>
          </cell>
        </row>
        <row r="553">
          <cell r="AA553">
            <v>5.7266998539632498E-2</v>
          </cell>
        </row>
        <row r="554">
          <cell r="AA554">
            <v>5.6979224677624299E-2</v>
          </cell>
        </row>
        <row r="555">
          <cell r="AA555">
            <v>5.6115903091599702E-2</v>
          </cell>
        </row>
        <row r="556">
          <cell r="AA556">
            <v>5.5828129229591503E-2</v>
          </cell>
        </row>
        <row r="557">
          <cell r="AA557">
            <v>5.5540355367583297E-2</v>
          </cell>
        </row>
        <row r="558">
          <cell r="AA558">
            <v>5.5252581505575098E-2</v>
          </cell>
        </row>
        <row r="559">
          <cell r="AA559">
            <v>5.4964807643566899E-2</v>
          </cell>
        </row>
        <row r="560">
          <cell r="AA560">
            <v>5.4389259919550501E-2</v>
          </cell>
        </row>
        <row r="561">
          <cell r="AA561">
            <v>5.4101486057542301E-2</v>
          </cell>
        </row>
        <row r="562">
          <cell r="AA562">
            <v>5.3813712195534102E-2</v>
          </cell>
        </row>
        <row r="563">
          <cell r="AA563">
            <v>5.3525938333525903E-2</v>
          </cell>
        </row>
        <row r="564">
          <cell r="AA564">
            <v>5.2950390609509498E-2</v>
          </cell>
        </row>
        <row r="565">
          <cell r="AA565">
            <v>5.2662616747501299E-2</v>
          </cell>
        </row>
        <row r="566">
          <cell r="AA566">
            <v>5.23748428854931E-2</v>
          </cell>
        </row>
        <row r="567">
          <cell r="AA567">
            <v>5.2087069023484901E-2</v>
          </cell>
        </row>
        <row r="568">
          <cell r="AA568">
            <v>5.1799295161476702E-2</v>
          </cell>
        </row>
        <row r="569">
          <cell r="AA569">
            <v>5.0935973575452001E-2</v>
          </cell>
        </row>
        <row r="570">
          <cell r="AA570">
            <v>5.0360425851435603E-2</v>
          </cell>
        </row>
        <row r="571">
          <cell r="AA571">
            <v>5.0072651989427397E-2</v>
          </cell>
        </row>
        <row r="572">
          <cell r="AA572">
            <v>4.9497104265410999E-2</v>
          </cell>
        </row>
        <row r="573">
          <cell r="AA573">
            <v>4.92093304034028E-2</v>
          </cell>
        </row>
        <row r="574">
          <cell r="AA574">
            <v>4.8346008817378203E-2</v>
          </cell>
        </row>
        <row r="575">
          <cell r="AA575">
            <v>4.8058234955369997E-2</v>
          </cell>
        </row>
        <row r="576">
          <cell r="AA576">
            <v>4.7770461093361798E-2</v>
          </cell>
        </row>
        <row r="577">
          <cell r="AA577">
            <v>4.71949133693454E-2</v>
          </cell>
        </row>
        <row r="578">
          <cell r="AA578">
            <v>4.6331591783320802E-2</v>
          </cell>
        </row>
        <row r="579">
          <cell r="AA579">
            <v>4.6043817921312603E-2</v>
          </cell>
        </row>
        <row r="580">
          <cell r="AA580">
            <v>4.5756044059304397E-2</v>
          </cell>
        </row>
        <row r="581">
          <cell r="AA581">
            <v>4.5180496335287999E-2</v>
          </cell>
        </row>
        <row r="582">
          <cell r="AA582">
            <v>4.48927224732798E-2</v>
          </cell>
        </row>
        <row r="583">
          <cell r="AA583">
            <v>4.4604948611271601E-2</v>
          </cell>
        </row>
        <row r="584">
          <cell r="AA584">
            <v>4.4317174749263402E-2</v>
          </cell>
        </row>
        <row r="585">
          <cell r="AA585">
            <v>4.37416270252469E-2</v>
          </cell>
        </row>
        <row r="586">
          <cell r="AA586">
            <v>4.3453853163238701E-2</v>
          </cell>
        </row>
        <row r="587">
          <cell r="AA587">
            <v>4.3166079301230502E-2</v>
          </cell>
        </row>
        <row r="588">
          <cell r="AA588">
            <v>4.2878305439222303E-2</v>
          </cell>
        </row>
        <row r="589">
          <cell r="AA589">
            <v>4.2590531577214097E-2</v>
          </cell>
        </row>
        <row r="590">
          <cell r="AA590">
            <v>4.2302757715205898E-2</v>
          </cell>
        </row>
        <row r="591">
          <cell r="AA591">
            <v>4.2014983853197699E-2</v>
          </cell>
        </row>
        <row r="592">
          <cell r="AA592">
            <v>4.17272099911895E-2</v>
          </cell>
        </row>
        <row r="593">
          <cell r="AA593">
            <v>4.1439436129181301E-2</v>
          </cell>
        </row>
        <row r="594">
          <cell r="AA594">
            <v>4.1151662267173102E-2</v>
          </cell>
        </row>
        <row r="595">
          <cell r="AA595">
            <v>4.0576114543156697E-2</v>
          </cell>
        </row>
        <row r="596">
          <cell r="AA596">
            <v>4.0288340681148498E-2</v>
          </cell>
        </row>
        <row r="597">
          <cell r="AA597">
            <v>4.0000566819140299E-2</v>
          </cell>
        </row>
        <row r="598">
          <cell r="AA598">
            <v>3.94250190951239E-2</v>
          </cell>
        </row>
        <row r="599">
          <cell r="AA599">
            <v>3.9137245233115701E-2</v>
          </cell>
        </row>
        <row r="600">
          <cell r="AA600">
            <v>3.8561697509099303E-2</v>
          </cell>
        </row>
        <row r="601">
          <cell r="AA601">
            <v>3.7698375923074699E-2</v>
          </cell>
        </row>
        <row r="602">
          <cell r="AA602">
            <v>3.74106020610665E-2</v>
          </cell>
        </row>
        <row r="603">
          <cell r="AA603">
            <v>3.7122828199058301E-2</v>
          </cell>
        </row>
        <row r="604">
          <cell r="AA604">
            <v>3.6835054337050102E-2</v>
          </cell>
        </row>
        <row r="605">
          <cell r="AA605">
            <v>3.5971732751025401E-2</v>
          </cell>
        </row>
        <row r="606">
          <cell r="AA606">
            <v>3.4820637302992598E-2</v>
          </cell>
        </row>
        <row r="607">
          <cell r="AA607">
            <v>3.3669541854959802E-2</v>
          </cell>
        </row>
        <row r="608">
          <cell r="AA608">
            <v>3.2806220268935198E-2</v>
          </cell>
        </row>
        <row r="609">
          <cell r="AA609">
            <v>3.2518446406926999E-2</v>
          </cell>
        </row>
        <row r="610">
          <cell r="AA610">
            <v>3.2230672544918799E-2</v>
          </cell>
        </row>
        <row r="611">
          <cell r="AA611">
            <v>3.19428986829106E-2</v>
          </cell>
        </row>
        <row r="612">
          <cell r="AA612">
            <v>3.1079577096886E-2</v>
          </cell>
        </row>
        <row r="613">
          <cell r="AA613">
            <v>3.0791803234877801E-2</v>
          </cell>
        </row>
        <row r="614">
          <cell r="AA614">
            <v>3.0504029372869602E-2</v>
          </cell>
        </row>
        <row r="615">
          <cell r="AA615">
            <v>3.0216255510861399E-2</v>
          </cell>
        </row>
        <row r="616">
          <cell r="AA616">
            <v>2.99284816488532E-2</v>
          </cell>
        </row>
        <row r="617">
          <cell r="AA617">
            <v>2.9640707786845001E-2</v>
          </cell>
        </row>
        <row r="618">
          <cell r="AA618">
            <v>2.9352933924836799E-2</v>
          </cell>
        </row>
        <row r="619">
          <cell r="AA619">
            <v>2.90651600628286E-2</v>
          </cell>
        </row>
        <row r="620">
          <cell r="AA620">
            <v>2.8777386200820401E-2</v>
          </cell>
        </row>
        <row r="621">
          <cell r="AA621">
            <v>2.8489612338812201E-2</v>
          </cell>
        </row>
        <row r="622">
          <cell r="AA622">
            <v>2.8201838476803999E-2</v>
          </cell>
        </row>
        <row r="623">
          <cell r="AA623">
            <v>2.79140646147958E-2</v>
          </cell>
        </row>
        <row r="624">
          <cell r="AA624">
            <v>2.7338516890779301E-2</v>
          </cell>
        </row>
        <row r="625">
          <cell r="AA625">
            <v>2.6475195304754701E-2</v>
          </cell>
        </row>
        <row r="626">
          <cell r="AA626">
            <v>2.5899647580738299E-2</v>
          </cell>
        </row>
        <row r="627">
          <cell r="AA627">
            <v>2.56118737187301E-2</v>
          </cell>
        </row>
        <row r="628">
          <cell r="AA628">
            <v>2.5036325994713698E-2</v>
          </cell>
        </row>
        <row r="629">
          <cell r="AA629">
            <v>2.4748552132705499E-2</v>
          </cell>
        </row>
        <row r="630">
          <cell r="AA630">
            <v>2.4173004408689101E-2</v>
          </cell>
        </row>
        <row r="631">
          <cell r="AA631">
            <v>2.35974566846727E-2</v>
          </cell>
        </row>
        <row r="632">
          <cell r="AA632">
            <v>2.3309682822664501E-2</v>
          </cell>
        </row>
        <row r="633">
          <cell r="AA633">
            <v>2.3021908960656302E-2</v>
          </cell>
        </row>
        <row r="634">
          <cell r="AA634">
            <v>2.2734135098648099E-2</v>
          </cell>
        </row>
        <row r="635">
          <cell r="AA635">
            <v>2.24463612366399E-2</v>
          </cell>
        </row>
        <row r="636">
          <cell r="AA636">
            <v>2.2158587374631701E-2</v>
          </cell>
        </row>
        <row r="637">
          <cell r="AA637">
            <v>2.1870813512623499E-2</v>
          </cell>
        </row>
        <row r="638">
          <cell r="AA638">
            <v>2.15830396506153E-2</v>
          </cell>
        </row>
        <row r="639">
          <cell r="AA639">
            <v>2.12952657886071E-2</v>
          </cell>
        </row>
        <row r="640">
          <cell r="AA640">
            <v>2.1007491926598901E-2</v>
          </cell>
        </row>
        <row r="641">
          <cell r="AA641">
            <v>2.04319442025825E-2</v>
          </cell>
        </row>
        <row r="642">
          <cell r="AA642">
            <v>2.0144170340574301E-2</v>
          </cell>
        </row>
        <row r="643">
          <cell r="AA643">
            <v>1.9856396478566098E-2</v>
          </cell>
        </row>
        <row r="644">
          <cell r="AA644">
            <v>1.9568622616557899E-2</v>
          </cell>
        </row>
        <row r="645">
          <cell r="AA645">
            <v>1.8993074892541401E-2</v>
          </cell>
        </row>
        <row r="646">
          <cell r="AA646">
            <v>1.8705301030533202E-2</v>
          </cell>
        </row>
        <row r="647">
          <cell r="AA647">
            <v>1.8417527168524999E-2</v>
          </cell>
        </row>
        <row r="648">
          <cell r="AA648">
            <v>1.7841979444508601E-2</v>
          </cell>
        </row>
        <row r="649">
          <cell r="AA649">
            <v>1.7266431720492199E-2</v>
          </cell>
        </row>
        <row r="650">
          <cell r="AA650">
            <v>1.6403110134467599E-2</v>
          </cell>
        </row>
        <row r="651">
          <cell r="AA651">
            <v>1.5827562410451201E-2</v>
          </cell>
        </row>
        <row r="652">
          <cell r="AA652">
            <v>1.5539788548443E-2</v>
          </cell>
        </row>
        <row r="653">
          <cell r="AA653">
            <v>1.5252014686434801E-2</v>
          </cell>
        </row>
        <row r="654">
          <cell r="AA654">
            <v>1.49642408244266E-2</v>
          </cell>
        </row>
        <row r="655">
          <cell r="AA655">
            <v>1.4676466962418399E-2</v>
          </cell>
        </row>
        <row r="656">
          <cell r="AA656">
            <v>1.43886931004102E-2</v>
          </cell>
        </row>
        <row r="657">
          <cell r="AA657">
            <v>1.4100919238401999E-2</v>
          </cell>
        </row>
        <row r="658">
          <cell r="AA658">
            <v>1.38131453763938E-2</v>
          </cell>
        </row>
        <row r="659">
          <cell r="AA659">
            <v>1.35253715143856E-2</v>
          </cell>
        </row>
        <row r="660">
          <cell r="AA660">
            <v>1.3237597652377401E-2</v>
          </cell>
        </row>
        <row r="661">
          <cell r="AA661">
            <v>1.29498237903692E-2</v>
          </cell>
        </row>
        <row r="662">
          <cell r="AA662">
            <v>1.2662049928361001E-2</v>
          </cell>
        </row>
        <row r="663">
          <cell r="AA663">
            <v>1.23742760663528E-2</v>
          </cell>
        </row>
        <row r="664">
          <cell r="AA664">
            <v>1.2086502204344599E-2</v>
          </cell>
        </row>
        <row r="665">
          <cell r="AA665">
            <v>1.1510954480328101E-2</v>
          </cell>
        </row>
        <row r="666">
          <cell r="AA666">
            <v>1.12231806183199E-2</v>
          </cell>
        </row>
        <row r="667">
          <cell r="AA667">
            <v>1.0935406756311701E-2</v>
          </cell>
        </row>
        <row r="668">
          <cell r="AA668">
            <v>1.0359859032295299E-2</v>
          </cell>
        </row>
        <row r="669">
          <cell r="AA669">
            <v>1.00720851702871E-2</v>
          </cell>
        </row>
        <row r="670">
          <cell r="AA670">
            <v>9.7843113082789201E-3</v>
          </cell>
        </row>
        <row r="671">
          <cell r="AA671">
            <v>9.4965374462707194E-3</v>
          </cell>
        </row>
        <row r="672">
          <cell r="AA672">
            <v>9.2087635842625203E-3</v>
          </cell>
        </row>
        <row r="673">
          <cell r="AA673">
            <v>8.9209897222543091E-3</v>
          </cell>
        </row>
        <row r="674">
          <cell r="AA674">
            <v>8.6332158602461101E-3</v>
          </cell>
        </row>
        <row r="675">
          <cell r="AA675">
            <v>8.3454419982379006E-3</v>
          </cell>
        </row>
        <row r="676">
          <cell r="AA676">
            <v>8.0576681362296999E-3</v>
          </cell>
        </row>
        <row r="677">
          <cell r="AA677">
            <v>7.7698942742215E-3</v>
          </cell>
        </row>
        <row r="678">
          <cell r="AA678">
            <v>7.4821204122132896E-3</v>
          </cell>
        </row>
        <row r="679">
          <cell r="AA679">
            <v>7.1943465502050897E-3</v>
          </cell>
        </row>
        <row r="680">
          <cell r="AA680">
            <v>6.9065726881968898E-3</v>
          </cell>
        </row>
        <row r="681">
          <cell r="AA681">
            <v>6.6187988261886804E-3</v>
          </cell>
        </row>
        <row r="682">
          <cell r="AA682">
            <v>6.3310249641804796E-3</v>
          </cell>
        </row>
        <row r="683">
          <cell r="AA683">
            <v>6.0432511021722797E-3</v>
          </cell>
        </row>
        <row r="684">
          <cell r="AA684">
            <v>5.4677033781558703E-3</v>
          </cell>
        </row>
        <row r="685">
          <cell r="AA685">
            <v>5.1799295161476704E-3</v>
          </cell>
        </row>
        <row r="686">
          <cell r="AA686">
            <v>4.8921556541394601E-3</v>
          </cell>
        </row>
        <row r="687">
          <cell r="AA687">
            <v>4.6043817921312602E-3</v>
          </cell>
        </row>
        <row r="688">
          <cell r="AA688">
            <v>4.3166079301230498E-3</v>
          </cell>
        </row>
        <row r="689">
          <cell r="AA689">
            <v>4.0288340681148499E-3</v>
          </cell>
        </row>
        <row r="690">
          <cell r="AA690">
            <v>3.74106020610665E-3</v>
          </cell>
        </row>
        <row r="691">
          <cell r="AA691">
            <v>3.4532863440984401E-3</v>
          </cell>
        </row>
        <row r="692">
          <cell r="AA692">
            <v>2.8777386200820399E-3</v>
          </cell>
        </row>
        <row r="693">
          <cell r="AA693">
            <v>2.58996475807383E-3</v>
          </cell>
        </row>
        <row r="694">
          <cell r="AA694">
            <v>2.3021908960656301E-3</v>
          </cell>
        </row>
        <row r="695">
          <cell r="AA695">
            <v>2.0144170340574302E-3</v>
          </cell>
        </row>
        <row r="696">
          <cell r="AA696">
            <v>1.7266431720492201E-3</v>
          </cell>
        </row>
        <row r="697">
          <cell r="AA697">
            <v>1.4388693100410199E-3</v>
          </cell>
        </row>
        <row r="698">
          <cell r="AA698">
            <v>1.1510954480328101E-3</v>
          </cell>
        </row>
        <row r="699">
          <cell r="AA699">
            <v>8.6332158602461101E-4</v>
          </cell>
        </row>
        <row r="700">
          <cell r="AA700">
            <v>5.7554772401640698E-4</v>
          </cell>
        </row>
        <row r="701">
          <cell r="AA701">
            <v>2.8777386200820398E-4</v>
          </cell>
        </row>
        <row r="702">
          <cell r="AA70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gov.uk/government/organisations/ministry-of-defence/about/statistics" TargetMode="External"/><Relationship Id="rId2" Type="http://schemas.openxmlformats.org/officeDocument/2006/relationships/hyperlink" Target="https://www.gov.uk/government/organisations/ministry-of-defence/about/statistics" TargetMode="External"/><Relationship Id="rId1" Type="http://schemas.openxmlformats.org/officeDocument/2006/relationships/hyperlink" Target="mailto:DefStrat-Stat-Health-PQ-FOI@mod.uk" TargetMode="External"/><Relationship Id="rId5" Type="http://schemas.openxmlformats.org/officeDocument/2006/relationships/printerSettings" Target="../printerSettings/printerSettings2.bin"/><Relationship Id="rId4" Type="http://schemas.openxmlformats.org/officeDocument/2006/relationships/hyperlink" Target="http://www.gov.uk/government/collections/defence-statistics-background-quality-reports-index"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7515D"/>
  </sheetPr>
  <dimension ref="A1:AM48"/>
  <sheetViews>
    <sheetView showGridLines="0" workbookViewId="0">
      <selection sqref="A1:S1"/>
    </sheetView>
  </sheetViews>
  <sheetFormatPr defaultRowHeight="12.75" x14ac:dyDescent="0.2"/>
  <cols>
    <col min="1" max="1" width="12.140625" style="5" bestFit="1" customWidth="1"/>
    <col min="2" max="19" width="9.140625" style="5"/>
    <col min="20" max="256" width="9.140625" style="1"/>
    <col min="257" max="257" width="12.140625" style="1" bestFit="1" customWidth="1"/>
    <col min="258" max="512" width="9.140625" style="1"/>
    <col min="513" max="513" width="12.140625" style="1" bestFit="1" customWidth="1"/>
    <col min="514" max="768" width="9.140625" style="1"/>
    <col min="769" max="769" width="12.140625" style="1" bestFit="1" customWidth="1"/>
    <col min="770" max="1024" width="9.140625" style="1"/>
    <col min="1025" max="1025" width="12.140625" style="1" bestFit="1" customWidth="1"/>
    <col min="1026" max="1280" width="9.140625" style="1"/>
    <col min="1281" max="1281" width="12.140625" style="1" bestFit="1" customWidth="1"/>
    <col min="1282" max="1536" width="9.140625" style="1"/>
    <col min="1537" max="1537" width="12.140625" style="1" bestFit="1" customWidth="1"/>
    <col min="1538" max="1792" width="9.140625" style="1"/>
    <col min="1793" max="1793" width="12.140625" style="1" bestFit="1" customWidth="1"/>
    <col min="1794" max="2048" width="9.140625" style="1"/>
    <col min="2049" max="2049" width="12.140625" style="1" bestFit="1" customWidth="1"/>
    <col min="2050" max="2304" width="9.140625" style="1"/>
    <col min="2305" max="2305" width="12.140625" style="1" bestFit="1" customWidth="1"/>
    <col min="2306" max="2560" width="9.140625" style="1"/>
    <col min="2561" max="2561" width="12.140625" style="1" bestFit="1" customWidth="1"/>
    <col min="2562" max="2816" width="9.140625" style="1"/>
    <col min="2817" max="2817" width="12.140625" style="1" bestFit="1" customWidth="1"/>
    <col min="2818" max="3072" width="9.140625" style="1"/>
    <col min="3073" max="3073" width="12.140625" style="1" bestFit="1" customWidth="1"/>
    <col min="3074" max="3328" width="9.140625" style="1"/>
    <col min="3329" max="3329" width="12.140625" style="1" bestFit="1" customWidth="1"/>
    <col min="3330" max="3584" width="9.140625" style="1"/>
    <col min="3585" max="3585" width="12.140625" style="1" bestFit="1" customWidth="1"/>
    <col min="3586" max="3840" width="9.140625" style="1"/>
    <col min="3841" max="3841" width="12.140625" style="1" bestFit="1" customWidth="1"/>
    <col min="3842" max="4096" width="9.140625" style="1"/>
    <col min="4097" max="4097" width="12.140625" style="1" bestFit="1" customWidth="1"/>
    <col min="4098" max="4352" width="9.140625" style="1"/>
    <col min="4353" max="4353" width="12.140625" style="1" bestFit="1" customWidth="1"/>
    <col min="4354" max="4608" width="9.140625" style="1"/>
    <col min="4609" max="4609" width="12.140625" style="1" bestFit="1" customWidth="1"/>
    <col min="4610" max="4864" width="9.140625" style="1"/>
    <col min="4865" max="4865" width="12.140625" style="1" bestFit="1" customWidth="1"/>
    <col min="4866" max="5120" width="9.140625" style="1"/>
    <col min="5121" max="5121" width="12.140625" style="1" bestFit="1" customWidth="1"/>
    <col min="5122" max="5376" width="9.140625" style="1"/>
    <col min="5377" max="5377" width="12.140625" style="1" bestFit="1" customWidth="1"/>
    <col min="5378" max="5632" width="9.140625" style="1"/>
    <col min="5633" max="5633" width="12.140625" style="1" bestFit="1" customWidth="1"/>
    <col min="5634" max="5888" width="9.140625" style="1"/>
    <col min="5889" max="5889" width="12.140625" style="1" bestFit="1" customWidth="1"/>
    <col min="5890" max="6144" width="9.140625" style="1"/>
    <col min="6145" max="6145" width="12.140625" style="1" bestFit="1" customWidth="1"/>
    <col min="6146" max="6400" width="9.140625" style="1"/>
    <col min="6401" max="6401" width="12.140625" style="1" bestFit="1" customWidth="1"/>
    <col min="6402" max="6656" width="9.140625" style="1"/>
    <col min="6657" max="6657" width="12.140625" style="1" bestFit="1" customWidth="1"/>
    <col min="6658" max="6912" width="9.140625" style="1"/>
    <col min="6913" max="6913" width="12.140625" style="1" bestFit="1" customWidth="1"/>
    <col min="6914" max="7168" width="9.140625" style="1"/>
    <col min="7169" max="7169" width="12.140625" style="1" bestFit="1" customWidth="1"/>
    <col min="7170" max="7424" width="9.140625" style="1"/>
    <col min="7425" max="7425" width="12.140625" style="1" bestFit="1" customWidth="1"/>
    <col min="7426" max="7680" width="9.140625" style="1"/>
    <col min="7681" max="7681" width="12.140625" style="1" bestFit="1" customWidth="1"/>
    <col min="7682" max="7936" width="9.140625" style="1"/>
    <col min="7937" max="7937" width="12.140625" style="1" bestFit="1" customWidth="1"/>
    <col min="7938" max="8192" width="9.140625" style="1"/>
    <col min="8193" max="8193" width="12.140625" style="1" bestFit="1" customWidth="1"/>
    <col min="8194" max="8448" width="9.140625" style="1"/>
    <col min="8449" max="8449" width="12.140625" style="1" bestFit="1" customWidth="1"/>
    <col min="8450" max="8704" width="9.140625" style="1"/>
    <col min="8705" max="8705" width="12.140625" style="1" bestFit="1" customWidth="1"/>
    <col min="8706" max="8960" width="9.140625" style="1"/>
    <col min="8961" max="8961" width="12.140625" style="1" bestFit="1" customWidth="1"/>
    <col min="8962" max="9216" width="9.140625" style="1"/>
    <col min="9217" max="9217" width="12.140625" style="1" bestFit="1" customWidth="1"/>
    <col min="9218" max="9472" width="9.140625" style="1"/>
    <col min="9473" max="9473" width="12.140625" style="1" bestFit="1" customWidth="1"/>
    <col min="9474" max="9728" width="9.140625" style="1"/>
    <col min="9729" max="9729" width="12.140625" style="1" bestFit="1" customWidth="1"/>
    <col min="9730" max="9984" width="9.140625" style="1"/>
    <col min="9985" max="9985" width="12.140625" style="1" bestFit="1" customWidth="1"/>
    <col min="9986" max="10240" width="9.140625" style="1"/>
    <col min="10241" max="10241" width="12.140625" style="1" bestFit="1" customWidth="1"/>
    <col min="10242" max="10496" width="9.140625" style="1"/>
    <col min="10497" max="10497" width="12.140625" style="1" bestFit="1" customWidth="1"/>
    <col min="10498" max="10752" width="9.140625" style="1"/>
    <col min="10753" max="10753" width="12.140625" style="1" bestFit="1" customWidth="1"/>
    <col min="10754" max="11008" width="9.140625" style="1"/>
    <col min="11009" max="11009" width="12.140625" style="1" bestFit="1" customWidth="1"/>
    <col min="11010" max="11264" width="9.140625" style="1"/>
    <col min="11265" max="11265" width="12.140625" style="1" bestFit="1" customWidth="1"/>
    <col min="11266" max="11520" width="9.140625" style="1"/>
    <col min="11521" max="11521" width="12.140625" style="1" bestFit="1" customWidth="1"/>
    <col min="11522" max="11776" width="9.140625" style="1"/>
    <col min="11777" max="11777" width="12.140625" style="1" bestFit="1" customWidth="1"/>
    <col min="11778" max="12032" width="9.140625" style="1"/>
    <col min="12033" max="12033" width="12.140625" style="1" bestFit="1" customWidth="1"/>
    <col min="12034" max="12288" width="9.140625" style="1"/>
    <col min="12289" max="12289" width="12.140625" style="1" bestFit="1" customWidth="1"/>
    <col min="12290" max="12544" width="9.140625" style="1"/>
    <col min="12545" max="12545" width="12.140625" style="1" bestFit="1" customWidth="1"/>
    <col min="12546" max="12800" width="9.140625" style="1"/>
    <col min="12801" max="12801" width="12.140625" style="1" bestFit="1" customWidth="1"/>
    <col min="12802" max="13056" width="9.140625" style="1"/>
    <col min="13057" max="13057" width="12.140625" style="1" bestFit="1" customWidth="1"/>
    <col min="13058" max="13312" width="9.140625" style="1"/>
    <col min="13313" max="13313" width="12.140625" style="1" bestFit="1" customWidth="1"/>
    <col min="13314" max="13568" width="9.140625" style="1"/>
    <col min="13569" max="13569" width="12.140625" style="1" bestFit="1" customWidth="1"/>
    <col min="13570" max="13824" width="9.140625" style="1"/>
    <col min="13825" max="13825" width="12.140625" style="1" bestFit="1" customWidth="1"/>
    <col min="13826" max="14080" width="9.140625" style="1"/>
    <col min="14081" max="14081" width="12.140625" style="1" bestFit="1" customWidth="1"/>
    <col min="14082" max="14336" width="9.140625" style="1"/>
    <col min="14337" max="14337" width="12.140625" style="1" bestFit="1" customWidth="1"/>
    <col min="14338" max="14592" width="9.140625" style="1"/>
    <col min="14593" max="14593" width="12.140625" style="1" bestFit="1" customWidth="1"/>
    <col min="14594" max="14848" width="9.140625" style="1"/>
    <col min="14849" max="14849" width="12.140625" style="1" bestFit="1" customWidth="1"/>
    <col min="14850" max="15104" width="9.140625" style="1"/>
    <col min="15105" max="15105" width="12.140625" style="1" bestFit="1" customWidth="1"/>
    <col min="15106" max="15360" width="9.140625" style="1"/>
    <col min="15361" max="15361" width="12.140625" style="1" bestFit="1" customWidth="1"/>
    <col min="15362" max="15616" width="9.140625" style="1"/>
    <col min="15617" max="15617" width="12.140625" style="1" bestFit="1" customWidth="1"/>
    <col min="15618" max="15872" width="9.140625" style="1"/>
    <col min="15873" max="15873" width="12.140625" style="1" bestFit="1" customWidth="1"/>
    <col min="15874" max="16128" width="9.140625" style="1"/>
    <col min="16129" max="16129" width="12.140625" style="1" bestFit="1" customWidth="1"/>
    <col min="16130" max="16384" width="9.140625" style="1"/>
  </cols>
  <sheetData>
    <row r="1" spans="1:39" ht="15.75" x14ac:dyDescent="0.25">
      <c r="A1" s="754"/>
      <c r="B1" s="754"/>
      <c r="C1" s="754"/>
      <c r="D1" s="754"/>
      <c r="E1" s="754"/>
      <c r="F1" s="754"/>
      <c r="G1" s="754"/>
      <c r="H1" s="754"/>
      <c r="I1" s="754"/>
      <c r="J1" s="754"/>
      <c r="K1" s="754"/>
      <c r="L1" s="754"/>
      <c r="M1" s="754"/>
      <c r="N1" s="754"/>
      <c r="O1" s="754"/>
      <c r="P1" s="754"/>
      <c r="Q1" s="754"/>
      <c r="R1" s="754"/>
      <c r="S1" s="754"/>
    </row>
    <row r="2" spans="1:39" ht="15.75" x14ac:dyDescent="0.25">
      <c r="A2" s="754"/>
      <c r="B2" s="754"/>
      <c r="C2" s="754"/>
      <c r="D2" s="754"/>
      <c r="E2" s="754"/>
      <c r="F2" s="754"/>
      <c r="G2" s="754"/>
      <c r="H2" s="754"/>
      <c r="I2" s="754"/>
      <c r="J2" s="754"/>
      <c r="K2" s="754"/>
      <c r="L2" s="754"/>
      <c r="M2" s="754"/>
      <c r="N2" s="754"/>
      <c r="O2" s="754"/>
      <c r="P2" s="754"/>
      <c r="Q2" s="754"/>
      <c r="R2" s="754"/>
      <c r="S2" s="754"/>
    </row>
    <row r="3" spans="1:39" ht="20.25" x14ac:dyDescent="0.2">
      <c r="A3" s="7" t="s">
        <v>1</v>
      </c>
      <c r="B3" s="8"/>
      <c r="C3" s="8"/>
      <c r="D3" s="8"/>
      <c r="E3" s="8"/>
      <c r="F3" s="8"/>
      <c r="G3" s="8"/>
      <c r="H3" s="8"/>
      <c r="I3" s="8"/>
      <c r="J3" s="8"/>
      <c r="K3" s="8"/>
      <c r="L3" s="8"/>
      <c r="M3" s="8"/>
      <c r="N3" s="8"/>
      <c r="O3" s="8"/>
      <c r="P3" s="8"/>
      <c r="Q3" s="8"/>
      <c r="R3" s="8"/>
      <c r="S3" s="9"/>
    </row>
    <row r="4" spans="1:39" ht="18" x14ac:dyDescent="0.25">
      <c r="A4" s="10"/>
      <c r="B4" s="11"/>
      <c r="C4" s="11"/>
      <c r="D4" s="11"/>
      <c r="E4" s="11"/>
      <c r="F4" s="11"/>
      <c r="G4" s="11"/>
      <c r="H4" s="11"/>
      <c r="I4" s="11"/>
      <c r="J4" s="11"/>
      <c r="K4" s="11"/>
      <c r="L4" s="11"/>
      <c r="M4" s="11"/>
      <c r="N4" s="11"/>
      <c r="O4" s="11"/>
      <c r="P4" s="11"/>
      <c r="Q4" s="11"/>
      <c r="R4" s="11"/>
      <c r="S4" s="12"/>
      <c r="U4" s="2"/>
      <c r="V4" s="3"/>
      <c r="W4" s="3"/>
      <c r="X4" s="3"/>
      <c r="Y4" s="3"/>
      <c r="Z4" s="3"/>
      <c r="AA4" s="3"/>
      <c r="AB4" s="3"/>
      <c r="AC4" s="3"/>
      <c r="AD4" s="3"/>
      <c r="AE4" s="3"/>
      <c r="AF4" s="3"/>
      <c r="AG4" s="3"/>
      <c r="AH4" s="3"/>
      <c r="AI4" s="3"/>
      <c r="AJ4" s="3"/>
      <c r="AK4" s="3"/>
      <c r="AL4" s="3"/>
      <c r="AM4" s="4"/>
    </row>
    <row r="5" spans="1:39" ht="15" x14ac:dyDescent="0.2">
      <c r="A5" s="13">
        <v>42342</v>
      </c>
      <c r="B5" s="14"/>
      <c r="C5" s="14"/>
      <c r="D5" s="14"/>
      <c r="E5" s="14"/>
      <c r="F5" s="14"/>
      <c r="G5" s="14"/>
      <c r="H5" s="14"/>
      <c r="I5" s="14"/>
      <c r="J5" s="14"/>
      <c r="K5" s="14"/>
      <c r="L5" s="14"/>
      <c r="M5" s="14"/>
      <c r="N5" s="14"/>
      <c r="O5" s="14"/>
      <c r="P5" s="14"/>
      <c r="Q5" s="14"/>
      <c r="R5" s="14"/>
      <c r="S5" s="15"/>
    </row>
    <row r="6" spans="1:39" ht="15.75" x14ac:dyDescent="0.25">
      <c r="A6" s="16"/>
      <c r="B6" s="17"/>
      <c r="C6" s="17"/>
      <c r="D6" s="17"/>
      <c r="E6" s="17"/>
      <c r="F6" s="17"/>
      <c r="G6" s="17"/>
      <c r="H6" s="17"/>
      <c r="I6" s="17"/>
      <c r="J6" s="17"/>
      <c r="K6" s="17"/>
      <c r="L6" s="17"/>
      <c r="M6" s="17"/>
      <c r="N6" s="17"/>
      <c r="O6" s="17"/>
      <c r="P6" s="17"/>
      <c r="Q6" s="17"/>
      <c r="R6" s="17"/>
      <c r="S6" s="18"/>
    </row>
    <row r="7" spans="1:39" ht="12.75" customHeight="1" x14ac:dyDescent="0.2">
      <c r="A7" s="755" t="s">
        <v>2</v>
      </c>
      <c r="B7" s="756"/>
      <c r="C7" s="756"/>
      <c r="D7" s="756"/>
      <c r="E7" s="756"/>
      <c r="F7" s="756"/>
      <c r="G7" s="756"/>
      <c r="H7" s="756"/>
      <c r="I7" s="756"/>
      <c r="J7" s="756"/>
      <c r="K7" s="756"/>
      <c r="L7" s="756"/>
      <c r="M7" s="756"/>
      <c r="N7" s="756"/>
      <c r="O7" s="756"/>
      <c r="P7" s="756"/>
      <c r="Q7" s="756"/>
      <c r="R7" s="756"/>
      <c r="S7" s="757"/>
    </row>
    <row r="8" spans="1:39" ht="15.75" customHeight="1" x14ac:dyDescent="0.2">
      <c r="A8" s="755"/>
      <c r="B8" s="756"/>
      <c r="C8" s="756"/>
      <c r="D8" s="756"/>
      <c r="E8" s="756"/>
      <c r="F8" s="756"/>
      <c r="G8" s="756"/>
      <c r="H8" s="756"/>
      <c r="I8" s="756"/>
      <c r="J8" s="756"/>
      <c r="K8" s="756"/>
      <c r="L8" s="756"/>
      <c r="M8" s="756"/>
      <c r="N8" s="756"/>
      <c r="O8" s="756"/>
      <c r="P8" s="756"/>
      <c r="Q8" s="756"/>
      <c r="R8" s="756"/>
      <c r="S8" s="757"/>
    </row>
    <row r="9" spans="1:39" ht="15.75" customHeight="1" x14ac:dyDescent="0.2">
      <c r="A9" s="540"/>
      <c r="B9" s="541"/>
      <c r="C9" s="541"/>
      <c r="D9" s="541"/>
      <c r="E9" s="541"/>
      <c r="F9" s="541"/>
      <c r="G9" s="541"/>
      <c r="H9" s="541"/>
      <c r="I9" s="541"/>
      <c r="J9" s="541"/>
      <c r="K9" s="541"/>
      <c r="L9" s="541"/>
      <c r="M9" s="541"/>
      <c r="N9" s="541"/>
      <c r="O9" s="541"/>
      <c r="P9" s="541"/>
      <c r="Q9" s="541"/>
      <c r="R9" s="541"/>
      <c r="S9" s="542"/>
    </row>
    <row r="10" spans="1:39" ht="15.75" x14ac:dyDescent="0.25">
      <c r="A10" s="19" t="s">
        <v>0</v>
      </c>
      <c r="B10" s="20"/>
      <c r="C10" s="20"/>
      <c r="D10" s="20"/>
      <c r="E10" s="20"/>
      <c r="F10" s="20"/>
      <c r="G10" s="20"/>
      <c r="H10" s="20"/>
      <c r="I10" s="20"/>
      <c r="J10" s="20"/>
      <c r="K10" s="20"/>
      <c r="L10" s="20"/>
      <c r="M10" s="20"/>
      <c r="N10" s="20"/>
      <c r="O10" s="20"/>
      <c r="P10" s="20"/>
      <c r="Q10" s="20"/>
      <c r="R10" s="20"/>
      <c r="S10" s="21"/>
    </row>
    <row r="11" spans="1:39" ht="15" x14ac:dyDescent="0.2">
      <c r="A11" s="22"/>
      <c r="B11" s="23"/>
      <c r="C11" s="23"/>
      <c r="D11" s="23"/>
      <c r="E11" s="23"/>
      <c r="F11" s="23"/>
      <c r="G11" s="23"/>
      <c r="H11" s="23"/>
      <c r="I11" s="23"/>
      <c r="J11" s="23"/>
      <c r="K11" s="23"/>
      <c r="L11" s="23"/>
      <c r="M11" s="23"/>
      <c r="N11" s="23"/>
      <c r="O11" s="23"/>
      <c r="P11" s="23"/>
      <c r="Q11" s="23"/>
      <c r="R11" s="23"/>
      <c r="S11" s="24"/>
    </row>
    <row r="12" spans="1:39" ht="15.75" x14ac:dyDescent="0.25">
      <c r="A12" s="25" t="s">
        <v>33</v>
      </c>
      <c r="B12" s="26"/>
      <c r="C12" s="26"/>
      <c r="D12" s="26"/>
      <c r="E12" s="26"/>
      <c r="F12" s="26"/>
      <c r="G12" s="26"/>
      <c r="H12" s="26"/>
      <c r="I12" s="26"/>
      <c r="J12" s="26"/>
      <c r="K12" s="26"/>
      <c r="L12" s="26"/>
      <c r="M12" s="26"/>
      <c r="N12" s="26"/>
      <c r="O12" s="26"/>
      <c r="P12" s="26"/>
      <c r="Q12" s="26"/>
      <c r="R12" s="26"/>
      <c r="S12" s="27"/>
    </row>
    <row r="13" spans="1:39" ht="15" customHeight="1" x14ac:dyDescent="0.25">
      <c r="A13" s="28"/>
      <c r="B13" s="29"/>
      <c r="C13" s="29"/>
      <c r="D13" s="29"/>
      <c r="E13" s="29"/>
      <c r="F13" s="29"/>
      <c r="G13" s="29"/>
      <c r="H13" s="29"/>
      <c r="I13" s="29"/>
      <c r="J13" s="29"/>
      <c r="K13" s="29"/>
      <c r="L13" s="29"/>
      <c r="M13" s="29"/>
      <c r="N13" s="29"/>
      <c r="O13" s="29"/>
      <c r="P13" s="29"/>
      <c r="Q13" s="29"/>
      <c r="R13" s="29"/>
      <c r="S13" s="30"/>
    </row>
    <row r="14" spans="1:39" s="645" customFormat="1" ht="15.75" customHeight="1" x14ac:dyDescent="0.25">
      <c r="A14" s="760" t="s">
        <v>344</v>
      </c>
      <c r="B14" s="761"/>
      <c r="C14" s="761"/>
      <c r="D14" s="761"/>
      <c r="E14" s="761"/>
      <c r="F14" s="761"/>
      <c r="G14" s="761"/>
      <c r="H14" s="761"/>
      <c r="I14" s="761"/>
      <c r="J14" s="761"/>
      <c r="K14" s="761"/>
      <c r="L14" s="761"/>
      <c r="M14" s="761"/>
      <c r="N14" s="761"/>
      <c r="O14" s="761"/>
      <c r="P14" s="761"/>
      <c r="Q14" s="761"/>
      <c r="R14" s="761"/>
      <c r="S14" s="762"/>
    </row>
    <row r="15" spans="1:39" s="645" customFormat="1" ht="15.75" customHeight="1" x14ac:dyDescent="0.2">
      <c r="A15" s="739" t="s">
        <v>345</v>
      </c>
      <c r="B15" s="758"/>
      <c r="C15" s="758"/>
      <c r="D15" s="758"/>
      <c r="E15" s="758"/>
      <c r="F15" s="758"/>
      <c r="G15" s="758"/>
      <c r="H15" s="758"/>
      <c r="I15" s="758"/>
      <c r="J15" s="758"/>
      <c r="K15" s="758"/>
      <c r="L15" s="758"/>
      <c r="M15" s="758"/>
      <c r="N15" s="758"/>
      <c r="O15" s="758"/>
      <c r="P15" s="758"/>
      <c r="Q15" s="758"/>
      <c r="R15" s="758"/>
      <c r="S15" s="759"/>
    </row>
    <row r="16" spans="1:39" s="645" customFormat="1" ht="15.75" customHeight="1" x14ac:dyDescent="0.2">
      <c r="A16" s="739" t="s">
        <v>346</v>
      </c>
      <c r="B16" s="740"/>
      <c r="C16" s="740"/>
      <c r="D16" s="740"/>
      <c r="E16" s="740"/>
      <c r="F16" s="740"/>
      <c r="G16" s="740"/>
      <c r="H16" s="740"/>
      <c r="I16" s="740"/>
      <c r="J16" s="740"/>
      <c r="K16" s="740"/>
      <c r="L16" s="740"/>
      <c r="M16" s="740"/>
      <c r="N16" s="740"/>
      <c r="O16" s="740"/>
      <c r="P16" s="740"/>
      <c r="Q16" s="740"/>
      <c r="R16" s="740"/>
      <c r="S16" s="741"/>
    </row>
    <row r="17" spans="1:19" s="645" customFormat="1" ht="15.75" customHeight="1" x14ac:dyDescent="0.2">
      <c r="A17" s="739" t="s">
        <v>347</v>
      </c>
      <c r="B17" s="740"/>
      <c r="C17" s="740"/>
      <c r="D17" s="740"/>
      <c r="E17" s="740"/>
      <c r="F17" s="740"/>
      <c r="G17" s="740"/>
      <c r="H17" s="740"/>
      <c r="I17" s="740"/>
      <c r="J17" s="740"/>
      <c r="K17" s="740"/>
      <c r="L17" s="740"/>
      <c r="M17" s="740"/>
      <c r="N17" s="740"/>
      <c r="O17" s="740"/>
      <c r="P17" s="740"/>
      <c r="Q17" s="740"/>
      <c r="R17" s="740"/>
      <c r="S17" s="741"/>
    </row>
    <row r="18" spans="1:19" s="645" customFormat="1" ht="15.75" customHeight="1" x14ac:dyDescent="0.25">
      <c r="A18" s="733" t="s">
        <v>348</v>
      </c>
      <c r="B18" s="734"/>
      <c r="C18" s="734"/>
      <c r="D18" s="734"/>
      <c r="E18" s="734"/>
      <c r="F18" s="734"/>
      <c r="G18" s="734"/>
      <c r="H18" s="734"/>
      <c r="I18" s="734"/>
      <c r="J18" s="734"/>
      <c r="K18" s="734"/>
      <c r="L18" s="734"/>
      <c r="M18" s="734"/>
      <c r="N18" s="734"/>
      <c r="O18" s="734"/>
      <c r="P18" s="734"/>
      <c r="Q18" s="734"/>
      <c r="R18" s="734"/>
      <c r="S18" s="735"/>
    </row>
    <row r="19" spans="1:19" ht="15" customHeight="1" x14ac:dyDescent="0.2">
      <c r="A19" s="748"/>
      <c r="B19" s="749"/>
      <c r="C19" s="749"/>
      <c r="D19" s="749"/>
      <c r="E19" s="749"/>
      <c r="F19" s="749"/>
      <c r="G19" s="749"/>
      <c r="H19" s="749"/>
      <c r="I19" s="749"/>
      <c r="J19" s="749"/>
      <c r="K19" s="749"/>
      <c r="L19" s="749"/>
      <c r="M19" s="749"/>
      <c r="N19" s="749"/>
      <c r="O19" s="749"/>
      <c r="P19" s="749"/>
      <c r="Q19" s="749"/>
      <c r="R19" s="749"/>
      <c r="S19" s="750"/>
    </row>
    <row r="20" spans="1:19" ht="15.75" x14ac:dyDescent="0.25">
      <c r="A20" s="25" t="s">
        <v>34</v>
      </c>
      <c r="B20" s="26"/>
      <c r="C20" s="26"/>
      <c r="D20" s="26"/>
      <c r="E20" s="26"/>
      <c r="F20" s="26"/>
      <c r="G20" s="26"/>
      <c r="H20" s="26"/>
      <c r="I20" s="26"/>
      <c r="J20" s="26"/>
      <c r="K20" s="26"/>
      <c r="L20" s="26"/>
      <c r="M20" s="26"/>
      <c r="N20" s="26"/>
      <c r="O20" s="26"/>
      <c r="P20" s="26"/>
      <c r="Q20" s="26"/>
      <c r="R20" s="26"/>
      <c r="S20" s="27"/>
    </row>
    <row r="21" spans="1:19" ht="15" customHeight="1" x14ac:dyDescent="0.25">
      <c r="A21" s="28"/>
      <c r="B21" s="29"/>
      <c r="C21" s="29"/>
      <c r="D21" s="29"/>
      <c r="E21" s="29"/>
      <c r="F21" s="29"/>
      <c r="G21" s="29"/>
      <c r="H21" s="29"/>
      <c r="I21" s="29"/>
      <c r="J21" s="29"/>
      <c r="K21" s="29"/>
      <c r="L21" s="29"/>
      <c r="M21" s="29"/>
      <c r="N21" s="29"/>
      <c r="O21" s="29"/>
      <c r="P21" s="29"/>
      <c r="Q21" s="29"/>
      <c r="R21" s="29"/>
      <c r="S21" s="30"/>
    </row>
    <row r="22" spans="1:19" s="645" customFormat="1" ht="15.75" customHeight="1" x14ac:dyDescent="0.25">
      <c r="A22" s="733" t="s">
        <v>377</v>
      </c>
      <c r="B22" s="734"/>
      <c r="C22" s="734"/>
      <c r="D22" s="734"/>
      <c r="E22" s="734"/>
      <c r="F22" s="734"/>
      <c r="G22" s="734"/>
      <c r="H22" s="734"/>
      <c r="I22" s="734"/>
      <c r="J22" s="734"/>
      <c r="K22" s="734"/>
      <c r="L22" s="734"/>
      <c r="M22" s="734"/>
      <c r="N22" s="734"/>
      <c r="O22" s="734"/>
      <c r="P22" s="734"/>
      <c r="Q22" s="734"/>
      <c r="R22" s="734"/>
      <c r="S22" s="735"/>
    </row>
    <row r="23" spans="1:19" s="645" customFormat="1" ht="15.75" customHeight="1" x14ac:dyDescent="0.25">
      <c r="A23" s="751" t="s">
        <v>381</v>
      </c>
      <c r="B23" s="752"/>
      <c r="C23" s="752"/>
      <c r="D23" s="752"/>
      <c r="E23" s="752"/>
      <c r="F23" s="752"/>
      <c r="G23" s="752"/>
      <c r="H23" s="752"/>
      <c r="I23" s="752"/>
      <c r="J23" s="752"/>
      <c r="K23" s="752"/>
      <c r="L23" s="752"/>
      <c r="M23" s="752"/>
      <c r="N23" s="752"/>
      <c r="O23" s="752"/>
      <c r="P23" s="752"/>
      <c r="Q23" s="752"/>
      <c r="R23" s="752"/>
      <c r="S23" s="753"/>
    </row>
    <row r="24" spans="1:19" s="645" customFormat="1" ht="15.75" customHeight="1" x14ac:dyDescent="0.25">
      <c r="A24" s="733" t="s">
        <v>382</v>
      </c>
      <c r="B24" s="734"/>
      <c r="C24" s="734"/>
      <c r="D24" s="734"/>
      <c r="E24" s="734"/>
      <c r="F24" s="734"/>
      <c r="G24" s="734"/>
      <c r="H24" s="734"/>
      <c r="I24" s="734"/>
      <c r="J24" s="734"/>
      <c r="K24" s="734"/>
      <c r="L24" s="734"/>
      <c r="M24" s="734"/>
      <c r="N24" s="734"/>
      <c r="O24" s="734"/>
      <c r="P24" s="734"/>
      <c r="Q24" s="734"/>
      <c r="R24" s="734"/>
      <c r="S24" s="735"/>
    </row>
    <row r="25" spans="1:19" s="645" customFormat="1" ht="15.75" customHeight="1" x14ac:dyDescent="0.25">
      <c r="A25" s="733" t="s">
        <v>383</v>
      </c>
      <c r="B25" s="734"/>
      <c r="C25" s="734"/>
      <c r="D25" s="734"/>
      <c r="E25" s="734"/>
      <c r="F25" s="734"/>
      <c r="G25" s="734"/>
      <c r="H25" s="734"/>
      <c r="I25" s="734"/>
      <c r="J25" s="734"/>
      <c r="K25" s="734"/>
      <c r="L25" s="734"/>
      <c r="M25" s="734"/>
      <c r="N25" s="734"/>
      <c r="O25" s="734"/>
      <c r="P25" s="734"/>
      <c r="Q25" s="734"/>
      <c r="R25" s="734"/>
      <c r="S25" s="735"/>
    </row>
    <row r="26" spans="1:19" s="645" customFormat="1" ht="15.75" customHeight="1" x14ac:dyDescent="0.25">
      <c r="A26" s="733" t="s">
        <v>349</v>
      </c>
      <c r="B26" s="734"/>
      <c r="C26" s="734"/>
      <c r="D26" s="734"/>
      <c r="E26" s="734"/>
      <c r="F26" s="734"/>
      <c r="G26" s="734"/>
      <c r="H26" s="734"/>
      <c r="I26" s="734"/>
      <c r="J26" s="734"/>
      <c r="K26" s="734"/>
      <c r="L26" s="734"/>
      <c r="M26" s="734"/>
      <c r="N26" s="734"/>
      <c r="O26" s="734"/>
      <c r="P26" s="734"/>
      <c r="Q26" s="734"/>
      <c r="R26" s="734"/>
      <c r="S26" s="735"/>
    </row>
    <row r="27" spans="1:19" ht="15" customHeight="1" x14ac:dyDescent="0.2">
      <c r="A27" s="742"/>
      <c r="B27" s="743"/>
      <c r="C27" s="743"/>
      <c r="D27" s="743"/>
      <c r="E27" s="743"/>
      <c r="F27" s="743"/>
      <c r="G27" s="743"/>
      <c r="H27" s="743"/>
      <c r="I27" s="743"/>
      <c r="J27" s="743"/>
      <c r="K27" s="743"/>
      <c r="L27" s="743"/>
      <c r="M27" s="743"/>
      <c r="N27" s="743"/>
      <c r="O27" s="743"/>
      <c r="P27" s="743"/>
      <c r="Q27" s="743"/>
      <c r="R27" s="743"/>
      <c r="S27" s="744"/>
    </row>
    <row r="28" spans="1:19" ht="15.75" x14ac:dyDescent="0.25">
      <c r="A28" s="25" t="s">
        <v>35</v>
      </c>
      <c r="B28" s="26"/>
      <c r="C28" s="26"/>
      <c r="D28" s="26"/>
      <c r="E28" s="26"/>
      <c r="F28" s="26"/>
      <c r="G28" s="26"/>
      <c r="H28" s="26"/>
      <c r="I28" s="26"/>
      <c r="J28" s="26"/>
      <c r="K28" s="26"/>
      <c r="L28" s="26"/>
      <c r="M28" s="26"/>
      <c r="N28" s="26"/>
      <c r="O28" s="26"/>
      <c r="P28" s="26"/>
      <c r="Q28" s="26"/>
      <c r="R28" s="26"/>
      <c r="S28" s="27"/>
    </row>
    <row r="29" spans="1:19" ht="15" customHeight="1" x14ac:dyDescent="0.2">
      <c r="A29" s="31"/>
      <c r="B29" s="32"/>
      <c r="C29" s="32"/>
      <c r="D29" s="32"/>
      <c r="E29" s="32"/>
      <c r="F29" s="32"/>
      <c r="G29" s="32"/>
      <c r="H29" s="32"/>
      <c r="I29" s="32"/>
      <c r="J29" s="32"/>
      <c r="K29" s="32"/>
      <c r="L29" s="32"/>
      <c r="M29" s="32"/>
      <c r="N29" s="32"/>
      <c r="O29" s="32"/>
      <c r="P29" s="32"/>
      <c r="Q29" s="32"/>
      <c r="R29" s="32"/>
      <c r="S29" s="33"/>
    </row>
    <row r="30" spans="1:19" s="645" customFormat="1" ht="15.75" customHeight="1" x14ac:dyDescent="0.2">
      <c r="A30" s="745" t="s">
        <v>350</v>
      </c>
      <c r="B30" s="746"/>
      <c r="C30" s="746"/>
      <c r="D30" s="746"/>
      <c r="E30" s="746"/>
      <c r="F30" s="746"/>
      <c r="G30" s="746"/>
      <c r="H30" s="746"/>
      <c r="I30" s="746"/>
      <c r="J30" s="746"/>
      <c r="K30" s="746"/>
      <c r="L30" s="746"/>
      <c r="M30" s="746"/>
      <c r="N30" s="746"/>
      <c r="O30" s="746"/>
      <c r="P30" s="746"/>
      <c r="Q30" s="746"/>
      <c r="R30" s="746"/>
      <c r="S30" s="747"/>
    </row>
    <row r="31" spans="1:19" s="645" customFormat="1" ht="15.75" customHeight="1" x14ac:dyDescent="0.2">
      <c r="A31" s="736" t="s">
        <v>351</v>
      </c>
      <c r="B31" s="737"/>
      <c r="C31" s="737"/>
      <c r="D31" s="737"/>
      <c r="E31" s="737"/>
      <c r="F31" s="737"/>
      <c r="G31" s="737"/>
      <c r="H31" s="737"/>
      <c r="I31" s="737"/>
      <c r="J31" s="737"/>
      <c r="K31" s="737"/>
      <c r="L31" s="737"/>
      <c r="M31" s="737"/>
      <c r="N31" s="737"/>
      <c r="O31" s="737"/>
      <c r="P31" s="737"/>
      <c r="Q31" s="737"/>
      <c r="R31" s="737"/>
      <c r="S31" s="738"/>
    </row>
    <row r="32" spans="1:19" s="645" customFormat="1" ht="15.75" customHeight="1" x14ac:dyDescent="0.2">
      <c r="A32" s="736" t="s">
        <v>352</v>
      </c>
      <c r="B32" s="737"/>
      <c r="C32" s="737"/>
      <c r="D32" s="737"/>
      <c r="E32" s="737"/>
      <c r="F32" s="737"/>
      <c r="G32" s="737"/>
      <c r="H32" s="737"/>
      <c r="I32" s="737"/>
      <c r="J32" s="737"/>
      <c r="K32" s="737"/>
      <c r="L32" s="737"/>
      <c r="M32" s="737"/>
      <c r="N32" s="737"/>
      <c r="O32" s="737"/>
      <c r="P32" s="737"/>
      <c r="Q32" s="737"/>
      <c r="R32" s="737"/>
      <c r="S32" s="738"/>
    </row>
    <row r="33" spans="1:19" s="645" customFormat="1" ht="15.75" customHeight="1" x14ac:dyDescent="0.2">
      <c r="A33" s="736" t="s">
        <v>353</v>
      </c>
      <c r="B33" s="737"/>
      <c r="C33" s="737"/>
      <c r="D33" s="737"/>
      <c r="E33" s="737"/>
      <c r="F33" s="737"/>
      <c r="G33" s="737"/>
      <c r="H33" s="737"/>
      <c r="I33" s="737"/>
      <c r="J33" s="737"/>
      <c r="K33" s="737"/>
      <c r="L33" s="737"/>
      <c r="M33" s="737"/>
      <c r="N33" s="737"/>
      <c r="O33" s="737"/>
      <c r="P33" s="737"/>
      <c r="Q33" s="737"/>
      <c r="R33" s="737"/>
      <c r="S33" s="738"/>
    </row>
    <row r="34" spans="1:19" s="645" customFormat="1" ht="15.75" customHeight="1" x14ac:dyDescent="0.2">
      <c r="A34" s="736" t="s">
        <v>354</v>
      </c>
      <c r="B34" s="737"/>
      <c r="C34" s="737"/>
      <c r="D34" s="737"/>
      <c r="E34" s="737"/>
      <c r="F34" s="737"/>
      <c r="G34" s="737"/>
      <c r="H34" s="737"/>
      <c r="I34" s="737"/>
      <c r="J34" s="737"/>
      <c r="K34" s="737"/>
      <c r="L34" s="737"/>
      <c r="M34" s="737"/>
      <c r="N34" s="737"/>
      <c r="O34" s="737"/>
      <c r="P34" s="737"/>
      <c r="Q34" s="737"/>
      <c r="R34" s="737"/>
      <c r="S34" s="738"/>
    </row>
    <row r="35" spans="1:19" s="645" customFormat="1" ht="15.75" customHeight="1" x14ac:dyDescent="0.2">
      <c r="A35" s="736" t="s">
        <v>355</v>
      </c>
      <c r="B35" s="737"/>
      <c r="C35" s="737"/>
      <c r="D35" s="737"/>
      <c r="E35" s="737"/>
      <c r="F35" s="737"/>
      <c r="G35" s="737"/>
      <c r="H35" s="737"/>
      <c r="I35" s="737"/>
      <c r="J35" s="737"/>
      <c r="K35" s="737"/>
      <c r="L35" s="737"/>
      <c r="M35" s="737"/>
      <c r="N35" s="737"/>
      <c r="O35" s="737"/>
      <c r="P35" s="737"/>
      <c r="Q35" s="737"/>
      <c r="R35" s="737"/>
      <c r="S35" s="738"/>
    </row>
    <row r="36" spans="1:19" s="645" customFormat="1" ht="15.75" customHeight="1" x14ac:dyDescent="0.2">
      <c r="A36" s="736" t="s">
        <v>356</v>
      </c>
      <c r="B36" s="737"/>
      <c r="C36" s="737"/>
      <c r="D36" s="737"/>
      <c r="E36" s="737"/>
      <c r="F36" s="737"/>
      <c r="G36" s="737"/>
      <c r="H36" s="737"/>
      <c r="I36" s="737"/>
      <c r="J36" s="737"/>
      <c r="K36" s="737"/>
      <c r="L36" s="737"/>
      <c r="M36" s="737"/>
      <c r="N36" s="737"/>
      <c r="O36" s="737"/>
      <c r="P36" s="737"/>
      <c r="Q36" s="737"/>
      <c r="R36" s="737"/>
      <c r="S36" s="738"/>
    </row>
    <row r="37" spans="1:19" ht="15" customHeight="1" x14ac:dyDescent="0.2">
      <c r="A37" s="34"/>
      <c r="B37" s="35"/>
      <c r="C37" s="35"/>
      <c r="D37" s="35"/>
      <c r="E37" s="35"/>
      <c r="F37" s="35"/>
      <c r="G37" s="35"/>
      <c r="H37" s="35"/>
      <c r="I37" s="35"/>
      <c r="J37" s="35"/>
      <c r="K37" s="35"/>
      <c r="L37" s="35"/>
      <c r="M37" s="35"/>
      <c r="N37" s="35"/>
      <c r="O37" s="35"/>
      <c r="P37" s="35"/>
      <c r="Q37" s="35"/>
      <c r="R37" s="35"/>
      <c r="S37" s="576"/>
    </row>
    <row r="38" spans="1:19" ht="15" customHeight="1" x14ac:dyDescent="0.25">
      <c r="A38" s="25" t="s">
        <v>36</v>
      </c>
      <c r="B38" s="26"/>
      <c r="C38" s="26"/>
      <c r="D38" s="26"/>
      <c r="E38" s="26"/>
      <c r="F38" s="26"/>
      <c r="G38" s="26"/>
      <c r="H38" s="26"/>
      <c r="I38" s="26"/>
      <c r="J38" s="26"/>
      <c r="K38" s="26"/>
      <c r="L38" s="26"/>
      <c r="M38" s="26"/>
      <c r="N38" s="26"/>
      <c r="O38" s="26"/>
      <c r="P38" s="26"/>
      <c r="Q38" s="26"/>
      <c r="R38" s="26"/>
      <c r="S38" s="27"/>
    </row>
    <row r="39" spans="1:19" ht="15" customHeight="1" x14ac:dyDescent="0.2">
      <c r="A39" s="31"/>
      <c r="B39" s="32"/>
      <c r="C39" s="32"/>
      <c r="D39" s="32"/>
      <c r="E39" s="32"/>
      <c r="F39" s="32"/>
      <c r="G39" s="32"/>
      <c r="H39" s="32"/>
      <c r="I39" s="32"/>
      <c r="J39" s="32"/>
      <c r="K39" s="32"/>
      <c r="L39" s="32"/>
      <c r="M39" s="32"/>
      <c r="N39" s="32"/>
      <c r="O39" s="32"/>
      <c r="P39" s="32"/>
      <c r="Q39" s="32"/>
      <c r="R39" s="32"/>
      <c r="S39" s="33"/>
    </row>
    <row r="40" spans="1:19" s="645" customFormat="1" ht="15.75" customHeight="1" x14ac:dyDescent="0.2">
      <c r="A40" s="739" t="s">
        <v>314</v>
      </c>
      <c r="B40" s="740"/>
      <c r="C40" s="740"/>
      <c r="D40" s="740"/>
      <c r="E40" s="740"/>
      <c r="F40" s="740"/>
      <c r="G40" s="740"/>
      <c r="H40" s="740"/>
      <c r="I40" s="740"/>
      <c r="J40" s="740"/>
      <c r="K40" s="740"/>
      <c r="L40" s="740"/>
      <c r="M40" s="740"/>
      <c r="N40" s="740"/>
      <c r="O40" s="740"/>
      <c r="P40" s="740"/>
      <c r="Q40" s="740"/>
      <c r="R40" s="740"/>
      <c r="S40" s="741"/>
    </row>
    <row r="41" spans="1:19" s="645" customFormat="1" ht="15.75" customHeight="1" x14ac:dyDescent="0.2">
      <c r="A41" s="736" t="s">
        <v>357</v>
      </c>
      <c r="B41" s="737"/>
      <c r="C41" s="737"/>
      <c r="D41" s="737"/>
      <c r="E41" s="737"/>
      <c r="F41" s="737"/>
      <c r="G41" s="737"/>
      <c r="H41" s="737"/>
      <c r="I41" s="737"/>
      <c r="J41" s="737"/>
      <c r="K41" s="737"/>
      <c r="L41" s="737"/>
      <c r="M41" s="737"/>
      <c r="N41" s="737"/>
      <c r="O41" s="737"/>
      <c r="P41" s="737"/>
      <c r="Q41" s="737"/>
      <c r="R41" s="737"/>
      <c r="S41" s="738"/>
    </row>
    <row r="42" spans="1:19" s="645" customFormat="1" ht="15.75" customHeight="1" x14ac:dyDescent="0.2">
      <c r="A42" s="736" t="s">
        <v>358</v>
      </c>
      <c r="B42" s="737"/>
      <c r="C42" s="737"/>
      <c r="D42" s="737"/>
      <c r="E42" s="737"/>
      <c r="F42" s="737"/>
      <c r="G42" s="737"/>
      <c r="H42" s="737"/>
      <c r="I42" s="737"/>
      <c r="J42" s="737"/>
      <c r="K42" s="737"/>
      <c r="L42" s="737"/>
      <c r="M42" s="737"/>
      <c r="N42" s="737"/>
      <c r="O42" s="737"/>
      <c r="P42" s="737"/>
      <c r="Q42" s="737"/>
      <c r="R42" s="737"/>
      <c r="S42" s="738"/>
    </row>
    <row r="43" spans="1:19" s="645" customFormat="1" ht="15.75" customHeight="1" x14ac:dyDescent="0.2">
      <c r="A43" s="736" t="s">
        <v>359</v>
      </c>
      <c r="B43" s="737"/>
      <c r="C43" s="737"/>
      <c r="D43" s="737"/>
      <c r="E43" s="737"/>
      <c r="F43" s="737"/>
      <c r="G43" s="737"/>
      <c r="H43" s="737"/>
      <c r="I43" s="737"/>
      <c r="J43" s="737"/>
      <c r="K43" s="737"/>
      <c r="L43" s="737"/>
      <c r="M43" s="737"/>
      <c r="N43" s="737"/>
      <c r="O43" s="737"/>
      <c r="P43" s="737"/>
      <c r="Q43" s="737"/>
      <c r="R43" s="737"/>
      <c r="S43" s="738"/>
    </row>
    <row r="44" spans="1:19" ht="15.75" customHeight="1" x14ac:dyDescent="0.2">
      <c r="A44" s="22"/>
      <c r="B44" s="23"/>
      <c r="C44" s="23"/>
      <c r="D44" s="23"/>
      <c r="E44" s="23"/>
      <c r="F44" s="23"/>
      <c r="G44" s="23"/>
      <c r="H44" s="23"/>
      <c r="I44" s="23"/>
      <c r="J44" s="23"/>
      <c r="K44" s="23"/>
      <c r="L44" s="23"/>
      <c r="M44" s="23"/>
      <c r="N44" s="23"/>
      <c r="O44" s="23"/>
      <c r="P44" s="23"/>
      <c r="Q44" s="23"/>
      <c r="R44" s="23"/>
      <c r="S44" s="24"/>
    </row>
    <row r="45" spans="1:19" ht="15.75" x14ac:dyDescent="0.25">
      <c r="A45" s="25" t="s">
        <v>313</v>
      </c>
      <c r="B45" s="565"/>
      <c r="C45" s="565"/>
      <c r="D45" s="565"/>
      <c r="E45" s="565"/>
      <c r="F45" s="565"/>
      <c r="G45" s="565"/>
      <c r="H45" s="565"/>
      <c r="I45" s="565"/>
      <c r="J45" s="565"/>
      <c r="K45" s="565"/>
      <c r="L45" s="565"/>
      <c r="M45" s="565"/>
      <c r="N45" s="565"/>
      <c r="O45" s="565"/>
      <c r="P45" s="565"/>
      <c r="Q45" s="565"/>
      <c r="R45" s="565"/>
      <c r="S45" s="27"/>
    </row>
    <row r="46" spans="1:19" x14ac:dyDescent="0.2">
      <c r="A46" s="41"/>
      <c r="B46" s="46"/>
      <c r="C46" s="46"/>
      <c r="D46" s="46"/>
      <c r="E46" s="46"/>
      <c r="F46" s="46"/>
      <c r="G46" s="46"/>
      <c r="H46" s="46"/>
      <c r="I46" s="46"/>
      <c r="J46" s="46"/>
      <c r="K46" s="46"/>
      <c r="L46" s="46"/>
      <c r="M46" s="46"/>
      <c r="N46" s="46"/>
      <c r="O46" s="46"/>
      <c r="P46" s="46"/>
      <c r="Q46" s="46"/>
      <c r="R46" s="46"/>
      <c r="S46" s="616"/>
    </row>
    <row r="47" spans="1:19" s="645" customFormat="1" ht="15.75" customHeight="1" x14ac:dyDescent="0.2">
      <c r="A47" s="736" t="s">
        <v>360</v>
      </c>
      <c r="B47" s="737"/>
      <c r="C47" s="737"/>
      <c r="D47" s="737"/>
      <c r="E47" s="737"/>
      <c r="F47" s="737"/>
      <c r="G47" s="737"/>
      <c r="H47" s="737"/>
      <c r="I47" s="737"/>
      <c r="J47" s="737"/>
      <c r="K47" s="737"/>
      <c r="L47" s="737"/>
      <c r="M47" s="737"/>
      <c r="N47" s="737"/>
      <c r="O47" s="737"/>
      <c r="P47" s="737"/>
      <c r="Q47" s="737"/>
      <c r="R47" s="737"/>
      <c r="S47" s="738"/>
    </row>
    <row r="48" spans="1:19" x14ac:dyDescent="0.2">
      <c r="A48" s="617"/>
      <c r="B48" s="618"/>
      <c r="C48" s="618"/>
      <c r="D48" s="618"/>
      <c r="E48" s="618"/>
      <c r="F48" s="618"/>
      <c r="G48" s="618"/>
      <c r="H48" s="618"/>
      <c r="I48" s="618"/>
      <c r="J48" s="618"/>
      <c r="K48" s="618"/>
      <c r="L48" s="618"/>
      <c r="M48" s="618"/>
      <c r="N48" s="618"/>
      <c r="O48" s="618"/>
      <c r="P48" s="618"/>
      <c r="Q48" s="618"/>
      <c r="R48" s="618"/>
      <c r="S48" s="619"/>
    </row>
  </sheetData>
  <mergeCells count="27">
    <mergeCell ref="A1:S1"/>
    <mergeCell ref="A2:S2"/>
    <mergeCell ref="A7:S8"/>
    <mergeCell ref="A15:S15"/>
    <mergeCell ref="A14:S14"/>
    <mergeCell ref="A19:S19"/>
    <mergeCell ref="A16:S16"/>
    <mergeCell ref="A22:S22"/>
    <mergeCell ref="A23:S23"/>
    <mergeCell ref="A24:S24"/>
    <mergeCell ref="A18:S18"/>
    <mergeCell ref="A25:S25"/>
    <mergeCell ref="A47:S47"/>
    <mergeCell ref="A17:S17"/>
    <mergeCell ref="A26:S26"/>
    <mergeCell ref="A27:S27"/>
    <mergeCell ref="A35:S35"/>
    <mergeCell ref="A36:S36"/>
    <mergeCell ref="A31:S31"/>
    <mergeCell ref="A32:S32"/>
    <mergeCell ref="A33:S33"/>
    <mergeCell ref="A34:S34"/>
    <mergeCell ref="A30:S30"/>
    <mergeCell ref="A43:S43"/>
    <mergeCell ref="A42:S42"/>
    <mergeCell ref="A40:S40"/>
    <mergeCell ref="A41:S41"/>
  </mergeCells>
  <hyperlinks>
    <hyperlink ref="A14:S14" location="'Table 1'!A1" display="Table 1- Claims registered, by claim type and financial year, 2005/06 to 2015/16"/>
    <hyperlink ref="A15:S15" location="'Table 2'!A1" display="Table 2- Claims cleared, by claim type, outcome, and financial year, 2005/06 to 2015/16"/>
    <hyperlink ref="A16:S16" location="'Table 3'!A1" display="Table 3- Claims cleared, by claim type, outcome and quarter, Q2-2014/15 to Q2-2015/16"/>
    <hyperlink ref="A17:S17" location="'Table 4'!A1" display="Table 4- Reconsiderations cleared by claim type, outcome and quarter, Q2-2014/15 to Q2-2015/16"/>
    <hyperlink ref="A18" location="'Table 5'!A1" display="Table 5- Appeals cleared by claim type, outcome and quarter, Q2-2014/15 to Q2-2015/16"/>
    <hyperlink ref="A22:S22" location="'Figure 1'!A1" display="Figure 1- Clearance times for injury/illness claims by financial year, 2005/06 - 2015/16"/>
    <hyperlink ref="A23:S23" location="'Figure 2'!A1" display="Figure 2- Clearance times for survivors claims by financial year, 2005/06 - 2015/16"/>
    <hyperlink ref="A24:S24" location="'Figure 3'!A1" display="Figure 3- Clearance times for reconsdierations by financial year, 2005/06 - 2015/16"/>
    <hyperlink ref="A25:S25" location="'Figure 4'!A1" display="Figure 4- Clearance times for appeals by financial year, 2005/06 - 2015/16"/>
    <hyperlink ref="A26:S26" location="'Figure 5'!A1" display="Figure 5- Survival Curves of AFCS claim clearance lengths by claim type, 6 April 2005 - 30 September 2015"/>
    <hyperlink ref="A30:S30" location="'Table 7'!A1" display="Table 7- Lump sum payments awarded, by claim type and financial year, 2005/06 - 2015/16"/>
    <hyperlink ref="A31:S31" location="'Table 8'!A1" display="Table 8- Lump sum payments awarded, by claim type and quarter, Q2-2014/15 to Q2-2015/16"/>
    <hyperlink ref="A32:S32" location="'Table 9'!A1" display="Table 9- Lump sum payments awarded, by highest tariff level and quarter, Q2-2014/15 to Q2-2015/16"/>
    <hyperlink ref="A33:S33" location="'Table 10'!A1" display="Table 10- All injuries/illnesses awarded under the AFCS at tariff levels 1-15, by tariff of injury table, tariff level and quarter, Q2-2014/15 to Q2-2015/16"/>
    <hyperlink ref="A34:S34" location="'Table 11'!A1" display="Table 11- Lump sum payments awarded, by Service and quarter, Q2-2014/15 to Q2-2015/16"/>
    <hyperlink ref="A35:S35" location="'Table 12'!A1" display="Table 12- Lump sum payments awarded, by age group and quarter, Q2-2014/15 to Q2-2015/16"/>
    <hyperlink ref="A36:S36" location="'Table 13'!A1" display="Table 13- Lump sum payments awarded, by Region and quarter, Q2-2014/15 to Q2-2015/16"/>
    <hyperlink ref="A40:S40" location="'Table 14'!A1" display="Table 14- Guaranteed Income Payments in payment, by gender as at the end of each financial year, 31 March 2006 to 31 March 2015"/>
    <hyperlink ref="A41:S41" location="'Table 15'!A1" display="Table 15- Guaranteed Income Payments, either in payment or deferred, by payment type as at the end of each quarter, 30 September 2014 to 30 September 2015"/>
    <hyperlink ref="A42:S42" location="'Table 16'!A1" display="Table 16- Guaranteed Income Payments and Survivors' Guaranteed Income Payments in payment, by Region, as at 30 September 2015"/>
    <hyperlink ref="A43:S43" location="'Table 17'!A1" display="Table 17- Guaranteed Income Payments and Survivors' Guaranteed Income Payments in payment, by tariff band and age group, as at 30 September 2015"/>
    <hyperlink ref="A47:S47" location="'Table 18'!A1" display="Table 18- AFCS Expenditure amounts paid out, by financial year, 2005/06 - 2015/16"/>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8D8"/>
  </sheetPr>
  <dimension ref="A1:AM42"/>
  <sheetViews>
    <sheetView showGridLines="0" workbookViewId="0">
      <selection sqref="A1:P2"/>
    </sheetView>
  </sheetViews>
  <sheetFormatPr defaultRowHeight="14.25" x14ac:dyDescent="0.2"/>
  <cols>
    <col min="1" max="1" width="16.42578125" style="127" customWidth="1"/>
    <col min="2" max="16384" width="9.140625" style="127"/>
  </cols>
  <sheetData>
    <row r="1" spans="1:39" ht="15.75" x14ac:dyDescent="0.25">
      <c r="A1" s="801"/>
      <c r="B1" s="801"/>
      <c r="C1" s="801"/>
      <c r="D1" s="801"/>
      <c r="E1" s="801"/>
      <c r="F1" s="801"/>
      <c r="G1" s="801"/>
      <c r="H1" s="801"/>
      <c r="I1" s="801"/>
      <c r="J1" s="801"/>
      <c r="K1" s="801"/>
      <c r="L1" s="801"/>
      <c r="M1" s="801"/>
      <c r="N1" s="801"/>
      <c r="O1" s="801"/>
      <c r="P1" s="801"/>
      <c r="Q1" s="56"/>
      <c r="R1" s="56"/>
      <c r="S1" s="56"/>
      <c r="T1" s="56"/>
      <c r="U1" s="56"/>
      <c r="V1" s="56"/>
      <c r="W1" s="56"/>
      <c r="X1" s="56"/>
      <c r="Y1" s="56"/>
      <c r="Z1" s="56"/>
      <c r="AA1" s="56"/>
      <c r="AB1" s="56"/>
      <c r="AC1" s="56"/>
      <c r="AD1" s="56"/>
      <c r="AE1" s="56"/>
      <c r="AF1" s="56"/>
      <c r="AG1" s="56"/>
      <c r="AH1" s="56"/>
      <c r="AI1" s="56"/>
      <c r="AJ1" s="56"/>
      <c r="AK1" s="56"/>
    </row>
    <row r="2" spans="1:39" ht="15.75" x14ac:dyDescent="0.25">
      <c r="A2" s="800"/>
      <c r="B2" s="800"/>
      <c r="C2" s="800"/>
      <c r="D2" s="800"/>
      <c r="E2" s="800"/>
      <c r="F2" s="800"/>
      <c r="G2" s="800"/>
      <c r="H2" s="800"/>
      <c r="I2" s="800"/>
      <c r="J2" s="800"/>
      <c r="K2" s="800"/>
      <c r="L2" s="800"/>
      <c r="M2" s="800"/>
      <c r="N2" s="800"/>
      <c r="O2" s="800"/>
      <c r="P2" s="800"/>
      <c r="Q2" s="56"/>
      <c r="R2" s="56"/>
      <c r="S2" s="56"/>
      <c r="T2" s="56"/>
      <c r="U2" s="56"/>
      <c r="V2" s="56"/>
      <c r="W2" s="56"/>
      <c r="X2" s="56"/>
      <c r="Y2" s="56"/>
      <c r="Z2" s="56"/>
      <c r="AA2" s="56"/>
      <c r="AB2" s="56"/>
      <c r="AC2" s="56"/>
      <c r="AD2" s="56"/>
      <c r="AE2" s="56"/>
      <c r="AF2" s="56"/>
      <c r="AG2" s="56"/>
      <c r="AH2" s="56"/>
      <c r="AI2" s="56"/>
      <c r="AJ2" s="56"/>
      <c r="AK2" s="56"/>
    </row>
    <row r="3" spans="1:39" ht="18" x14ac:dyDescent="0.25">
      <c r="A3" s="802" t="s">
        <v>92</v>
      </c>
      <c r="B3" s="803"/>
      <c r="C3" s="803"/>
      <c r="D3" s="803"/>
      <c r="E3" s="803"/>
      <c r="F3" s="803"/>
      <c r="G3" s="803"/>
      <c r="H3" s="803"/>
      <c r="I3" s="803"/>
      <c r="J3" s="803"/>
      <c r="K3" s="803"/>
      <c r="L3" s="803"/>
      <c r="M3" s="803"/>
      <c r="N3" s="803"/>
      <c r="O3" s="803"/>
      <c r="P3" s="804"/>
      <c r="Q3" s="64"/>
      <c r="R3" s="64"/>
      <c r="S3" s="64"/>
      <c r="T3" s="64"/>
      <c r="U3" s="64"/>
      <c r="V3" s="64"/>
      <c r="W3" s="64"/>
      <c r="X3" s="64"/>
      <c r="Y3" s="64"/>
      <c r="Z3" s="64"/>
      <c r="AA3" s="64"/>
      <c r="AB3" s="64"/>
      <c r="AC3" s="64"/>
      <c r="AD3" s="64"/>
      <c r="AE3" s="64"/>
      <c r="AF3" s="64"/>
      <c r="AG3" s="64"/>
      <c r="AH3" s="64"/>
      <c r="AI3" s="64"/>
      <c r="AJ3" s="64"/>
      <c r="AK3" s="64"/>
      <c r="AL3" s="136"/>
      <c r="AM3" s="136"/>
    </row>
    <row r="4" spans="1:39" x14ac:dyDescent="0.2">
      <c r="A4" s="51"/>
      <c r="B4" s="51"/>
      <c r="C4" s="51"/>
      <c r="D4" s="52"/>
      <c r="E4" s="52"/>
      <c r="F4" s="52"/>
      <c r="G4" s="52"/>
      <c r="H4" s="52"/>
      <c r="I4" s="51"/>
      <c r="J4" s="51"/>
      <c r="K4" s="51"/>
      <c r="L4" s="51"/>
      <c r="M4" s="51"/>
      <c r="N4" s="51"/>
      <c r="O4" s="51"/>
      <c r="P4" s="51"/>
      <c r="Q4" s="52"/>
      <c r="R4" s="51"/>
      <c r="S4" s="51"/>
      <c r="T4" s="51"/>
      <c r="U4" s="51"/>
      <c r="V4" s="51"/>
      <c r="W4" s="51"/>
      <c r="X4" s="51"/>
      <c r="Y4" s="51"/>
      <c r="Z4" s="51"/>
    </row>
    <row r="5" spans="1:39" ht="28.5" customHeight="1" x14ac:dyDescent="0.2">
      <c r="A5" s="781" t="s">
        <v>260</v>
      </c>
      <c r="B5" s="781"/>
      <c r="C5" s="781"/>
      <c r="D5" s="781"/>
      <c r="E5" s="781"/>
      <c r="F5" s="781"/>
      <c r="G5" s="781"/>
      <c r="H5" s="781"/>
      <c r="I5" s="781"/>
      <c r="J5" s="781"/>
      <c r="K5" s="781"/>
      <c r="L5" s="781"/>
      <c r="M5" s="781"/>
      <c r="N5" s="781"/>
      <c r="O5" s="781"/>
      <c r="P5" s="781"/>
      <c r="Q5" s="110"/>
      <c r="R5" s="110"/>
      <c r="S5" s="110"/>
      <c r="T5" s="110"/>
      <c r="U5" s="110"/>
      <c r="V5" s="110"/>
      <c r="W5" s="110"/>
      <c r="X5" s="110"/>
      <c r="Y5" s="110"/>
      <c r="Z5" s="110"/>
      <c r="AA5" s="110"/>
      <c r="AB5" s="110"/>
      <c r="AC5" s="110"/>
      <c r="AD5" s="110"/>
      <c r="AE5" s="110"/>
      <c r="AF5" s="110"/>
      <c r="AG5" s="110"/>
      <c r="AH5" s="110"/>
      <c r="AI5" s="110"/>
      <c r="AJ5" s="110"/>
      <c r="AK5" s="110"/>
    </row>
    <row r="29" spans="1:16" x14ac:dyDescent="0.2">
      <c r="A29" s="289" t="s">
        <v>67</v>
      </c>
    </row>
    <row r="31" spans="1:16" ht="18" x14ac:dyDescent="0.25">
      <c r="A31" s="802" t="s">
        <v>343</v>
      </c>
      <c r="B31" s="803"/>
      <c r="C31" s="803"/>
      <c r="D31" s="803"/>
      <c r="E31" s="803"/>
      <c r="F31" s="803"/>
      <c r="G31" s="803"/>
      <c r="H31" s="803"/>
      <c r="I31" s="803"/>
      <c r="J31" s="803"/>
      <c r="K31" s="803"/>
      <c r="L31" s="803"/>
      <c r="M31" s="803"/>
      <c r="N31" s="803"/>
      <c r="O31" s="803"/>
      <c r="P31" s="804"/>
    </row>
    <row r="33" spans="1:13" ht="15" x14ac:dyDescent="0.25">
      <c r="A33" s="636" t="s">
        <v>329</v>
      </c>
      <c r="B33" s="630"/>
      <c r="C33" s="807" t="s">
        <v>270</v>
      </c>
      <c r="D33" s="807"/>
      <c r="E33" s="807"/>
      <c r="F33" s="807"/>
      <c r="G33" s="807"/>
      <c r="H33" s="807"/>
      <c r="I33" s="807"/>
      <c r="J33" s="807"/>
      <c r="K33" s="807"/>
      <c r="L33" s="807"/>
      <c r="M33" s="631"/>
    </row>
    <row r="34" spans="1:13" x14ac:dyDescent="0.2">
      <c r="A34" s="637" t="s">
        <v>62</v>
      </c>
      <c r="B34" s="639" t="s">
        <v>76</v>
      </c>
      <c r="C34" s="626" t="s">
        <v>269</v>
      </c>
      <c r="D34" s="626" t="s">
        <v>50</v>
      </c>
      <c r="E34" s="626" t="s">
        <v>49</v>
      </c>
      <c r="F34" s="626" t="s">
        <v>48</v>
      </c>
      <c r="G34" s="626" t="s">
        <v>42</v>
      </c>
      <c r="H34" s="626" t="s">
        <v>43</v>
      </c>
      <c r="I34" s="626" t="s">
        <v>44</v>
      </c>
      <c r="J34" s="626" t="s">
        <v>45</v>
      </c>
      <c r="K34" s="626" t="s">
        <v>46</v>
      </c>
      <c r="L34" s="626" t="s">
        <v>47</v>
      </c>
      <c r="M34" s="624" t="s">
        <v>66</v>
      </c>
    </row>
    <row r="35" spans="1:13" x14ac:dyDescent="0.2">
      <c r="A35" s="73" t="s">
        <v>331</v>
      </c>
      <c r="B35" s="152">
        <v>9570</v>
      </c>
      <c r="C35" s="628">
        <v>0</v>
      </c>
      <c r="D35" s="628">
        <v>95</v>
      </c>
      <c r="E35" s="628">
        <v>245</v>
      </c>
      <c r="F35" s="628">
        <v>475</v>
      </c>
      <c r="G35" s="628">
        <v>715</v>
      </c>
      <c r="H35" s="628">
        <v>955</v>
      </c>
      <c r="I35" s="628">
        <v>1220</v>
      </c>
      <c r="J35" s="628">
        <v>1365</v>
      </c>
      <c r="K35" s="628">
        <v>1760</v>
      </c>
      <c r="L35" s="628">
        <v>1790</v>
      </c>
      <c r="M35" s="629">
        <v>950</v>
      </c>
    </row>
    <row r="36" spans="1:13" x14ac:dyDescent="0.2">
      <c r="A36" s="627" t="s">
        <v>332</v>
      </c>
      <c r="B36" s="141">
        <v>47</v>
      </c>
      <c r="C36" s="142" t="s">
        <v>340</v>
      </c>
      <c r="D36" s="142">
        <v>15</v>
      </c>
      <c r="E36" s="142">
        <v>14.5</v>
      </c>
      <c r="F36" s="142">
        <v>16</v>
      </c>
      <c r="G36" s="142">
        <v>63</v>
      </c>
      <c r="H36" s="142">
        <v>60</v>
      </c>
      <c r="I36" s="142">
        <v>43</v>
      </c>
      <c r="J36" s="142">
        <v>72</v>
      </c>
      <c r="K36" s="142">
        <v>26</v>
      </c>
      <c r="L36" s="142">
        <v>52</v>
      </c>
      <c r="M36" s="170">
        <v>87</v>
      </c>
    </row>
    <row r="37" spans="1:13" x14ac:dyDescent="0.2">
      <c r="A37" s="627" t="s">
        <v>333</v>
      </c>
      <c r="B37" s="141">
        <v>70.240742672368839</v>
      </c>
      <c r="C37" s="142" t="s">
        <v>340</v>
      </c>
      <c r="D37" s="142">
        <v>24.195876288659793</v>
      </c>
      <c r="E37" s="142">
        <v>34.821138211382113</v>
      </c>
      <c r="F37" s="142">
        <v>27.692631578947367</v>
      </c>
      <c r="G37" s="142">
        <v>72.155244755244752</v>
      </c>
      <c r="H37" s="142">
        <v>87.581589958159</v>
      </c>
      <c r="I37" s="142">
        <v>77.714402618657942</v>
      </c>
      <c r="J37" s="142">
        <v>83.240117130307468</v>
      </c>
      <c r="K37" s="142">
        <v>48.926303854875286</v>
      </c>
      <c r="L37" s="142">
        <v>70.728898826159863</v>
      </c>
      <c r="M37" s="170">
        <v>96.65517241379311</v>
      </c>
    </row>
    <row r="38" spans="1:13" x14ac:dyDescent="0.2">
      <c r="A38" s="627" t="s">
        <v>334</v>
      </c>
      <c r="B38" s="141">
        <v>14</v>
      </c>
      <c r="C38" s="142" t="s">
        <v>340</v>
      </c>
      <c r="D38" s="142">
        <v>7</v>
      </c>
      <c r="E38" s="142">
        <v>6</v>
      </c>
      <c r="F38" s="142">
        <v>4</v>
      </c>
      <c r="G38" s="142">
        <v>25</v>
      </c>
      <c r="H38" s="142">
        <v>10</v>
      </c>
      <c r="I38" s="142">
        <v>11</v>
      </c>
      <c r="J38" s="142">
        <v>23</v>
      </c>
      <c r="K38" s="142">
        <v>11</v>
      </c>
      <c r="L38" s="142">
        <v>21</v>
      </c>
      <c r="M38" s="170">
        <v>46</v>
      </c>
    </row>
    <row r="39" spans="1:13" x14ac:dyDescent="0.2">
      <c r="A39" s="627" t="s">
        <v>335</v>
      </c>
      <c r="B39" s="141">
        <v>101</v>
      </c>
      <c r="C39" s="142" t="s">
        <v>340</v>
      </c>
      <c r="D39" s="142">
        <v>32</v>
      </c>
      <c r="E39" s="142">
        <v>44</v>
      </c>
      <c r="F39" s="142">
        <v>38</v>
      </c>
      <c r="G39" s="142">
        <v>100</v>
      </c>
      <c r="H39" s="142">
        <v>124</v>
      </c>
      <c r="I39" s="142">
        <v>103</v>
      </c>
      <c r="J39" s="142">
        <v>116</v>
      </c>
      <c r="K39" s="142">
        <v>60</v>
      </c>
      <c r="L39" s="142">
        <v>107</v>
      </c>
      <c r="M39" s="170">
        <v>130</v>
      </c>
    </row>
    <row r="40" spans="1:13" x14ac:dyDescent="0.2">
      <c r="A40" s="627" t="s">
        <v>336</v>
      </c>
      <c r="B40" s="141">
        <v>87</v>
      </c>
      <c r="C40" s="142" t="s">
        <v>340</v>
      </c>
      <c r="D40" s="142">
        <v>25</v>
      </c>
      <c r="E40" s="142">
        <v>38</v>
      </c>
      <c r="F40" s="142">
        <v>34</v>
      </c>
      <c r="G40" s="142">
        <v>75</v>
      </c>
      <c r="H40" s="142">
        <v>114</v>
      </c>
      <c r="I40" s="142">
        <v>92</v>
      </c>
      <c r="J40" s="142">
        <v>93</v>
      </c>
      <c r="K40" s="142">
        <v>49</v>
      </c>
      <c r="L40" s="142">
        <v>86</v>
      </c>
      <c r="M40" s="170">
        <v>84</v>
      </c>
    </row>
    <row r="41" spans="1:13" x14ac:dyDescent="0.2">
      <c r="A41" s="627" t="s">
        <v>337</v>
      </c>
      <c r="B41" s="141">
        <v>0</v>
      </c>
      <c r="C41" s="142" t="s">
        <v>340</v>
      </c>
      <c r="D41" s="142">
        <v>2</v>
      </c>
      <c r="E41" s="142">
        <v>0</v>
      </c>
      <c r="F41" s="142">
        <v>0</v>
      </c>
      <c r="G41" s="142">
        <v>1</v>
      </c>
      <c r="H41" s="142">
        <v>1</v>
      </c>
      <c r="I41" s="142">
        <v>1</v>
      </c>
      <c r="J41" s="142">
        <v>1</v>
      </c>
      <c r="K41" s="142">
        <v>0</v>
      </c>
      <c r="L41" s="142">
        <v>1</v>
      </c>
      <c r="M41" s="170">
        <v>1</v>
      </c>
    </row>
    <row r="42" spans="1:13" x14ac:dyDescent="0.2">
      <c r="A42" s="625" t="s">
        <v>338</v>
      </c>
      <c r="B42" s="146">
        <v>737</v>
      </c>
      <c r="C42" s="162" t="s">
        <v>340</v>
      </c>
      <c r="D42" s="162">
        <v>151</v>
      </c>
      <c r="E42" s="162">
        <v>202</v>
      </c>
      <c r="F42" s="162">
        <v>349</v>
      </c>
      <c r="G42" s="162">
        <v>413</v>
      </c>
      <c r="H42" s="162">
        <v>456</v>
      </c>
      <c r="I42" s="162">
        <v>666</v>
      </c>
      <c r="J42" s="162">
        <v>543</v>
      </c>
      <c r="K42" s="162">
        <v>737</v>
      </c>
      <c r="L42" s="162">
        <v>418</v>
      </c>
      <c r="M42" s="171">
        <v>431</v>
      </c>
    </row>
  </sheetData>
  <mergeCells count="6">
    <mergeCell ref="A1:P1"/>
    <mergeCell ref="A2:P2"/>
    <mergeCell ref="A3:P3"/>
    <mergeCell ref="A5:P5"/>
    <mergeCell ref="C33:L33"/>
    <mergeCell ref="A31:P3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8D8"/>
  </sheetPr>
  <dimension ref="A1:AM57"/>
  <sheetViews>
    <sheetView showGridLines="0" workbookViewId="0">
      <selection sqref="A1:P2"/>
    </sheetView>
  </sheetViews>
  <sheetFormatPr defaultRowHeight="14.25" x14ac:dyDescent="0.2"/>
  <cols>
    <col min="1" max="16384" width="9.140625" style="127"/>
  </cols>
  <sheetData>
    <row r="1" spans="1:39" ht="15.75" x14ac:dyDescent="0.25">
      <c r="A1" s="801"/>
      <c r="B1" s="801"/>
      <c r="C1" s="801"/>
      <c r="D1" s="801"/>
      <c r="E1" s="801"/>
      <c r="F1" s="801"/>
      <c r="G1" s="801"/>
      <c r="H1" s="801"/>
      <c r="I1" s="801"/>
      <c r="J1" s="801"/>
      <c r="K1" s="801"/>
      <c r="L1" s="801"/>
      <c r="M1" s="801"/>
      <c r="N1" s="801"/>
      <c r="O1" s="801"/>
      <c r="P1" s="801"/>
      <c r="Q1" s="56"/>
      <c r="R1" s="56"/>
      <c r="S1" s="56"/>
      <c r="T1" s="56"/>
      <c r="U1" s="56"/>
      <c r="V1" s="56"/>
      <c r="W1" s="56"/>
      <c r="X1" s="56"/>
      <c r="Y1" s="56"/>
      <c r="Z1" s="56"/>
      <c r="AA1" s="56"/>
      <c r="AB1" s="56"/>
      <c r="AC1" s="56"/>
      <c r="AD1" s="56"/>
      <c r="AE1" s="56"/>
      <c r="AF1" s="56"/>
      <c r="AG1" s="56"/>
      <c r="AH1" s="56"/>
      <c r="AI1" s="56"/>
      <c r="AJ1" s="56"/>
      <c r="AK1" s="56"/>
    </row>
    <row r="2" spans="1:39" ht="15.75" x14ac:dyDescent="0.25">
      <c r="A2" s="800"/>
      <c r="B2" s="800"/>
      <c r="C2" s="800"/>
      <c r="D2" s="800"/>
      <c r="E2" s="800"/>
      <c r="F2" s="800"/>
      <c r="G2" s="800"/>
      <c r="H2" s="800"/>
      <c r="I2" s="800"/>
      <c r="J2" s="800"/>
      <c r="K2" s="800"/>
      <c r="L2" s="800"/>
      <c r="M2" s="800"/>
      <c r="N2" s="800"/>
      <c r="O2" s="800"/>
      <c r="P2" s="800"/>
      <c r="Q2" s="56"/>
      <c r="R2" s="56"/>
      <c r="S2" s="56"/>
      <c r="T2" s="56"/>
      <c r="U2" s="56"/>
      <c r="V2" s="56"/>
      <c r="W2" s="56"/>
      <c r="X2" s="56"/>
      <c r="Y2" s="56"/>
      <c r="Z2" s="56"/>
      <c r="AA2" s="56"/>
      <c r="AB2" s="56"/>
      <c r="AC2" s="56"/>
      <c r="AD2" s="56"/>
      <c r="AE2" s="56"/>
      <c r="AF2" s="56"/>
      <c r="AG2" s="56"/>
      <c r="AH2" s="56"/>
      <c r="AI2" s="56"/>
      <c r="AJ2" s="56"/>
      <c r="AK2" s="56"/>
    </row>
    <row r="3" spans="1:39" ht="18" x14ac:dyDescent="0.25">
      <c r="A3" s="802" t="s">
        <v>93</v>
      </c>
      <c r="B3" s="803"/>
      <c r="C3" s="803"/>
      <c r="D3" s="803"/>
      <c r="E3" s="803"/>
      <c r="F3" s="803"/>
      <c r="G3" s="803"/>
      <c r="H3" s="803"/>
      <c r="I3" s="803"/>
      <c r="J3" s="803"/>
      <c r="K3" s="803"/>
      <c r="L3" s="803"/>
      <c r="M3" s="803"/>
      <c r="N3" s="803"/>
      <c r="O3" s="803"/>
      <c r="P3" s="804"/>
      <c r="Q3" s="64"/>
      <c r="R3" s="64"/>
      <c r="S3" s="64"/>
      <c r="T3" s="64"/>
      <c r="U3" s="64"/>
      <c r="V3" s="64"/>
      <c r="W3" s="64"/>
      <c r="X3" s="64"/>
      <c r="Y3" s="64"/>
      <c r="Z3" s="64"/>
      <c r="AA3" s="64"/>
      <c r="AB3" s="64"/>
      <c r="AC3" s="64"/>
      <c r="AD3" s="64"/>
      <c r="AE3" s="64"/>
      <c r="AF3" s="64"/>
      <c r="AG3" s="64"/>
      <c r="AH3" s="64"/>
      <c r="AI3" s="64"/>
      <c r="AJ3" s="64"/>
      <c r="AK3" s="64"/>
      <c r="AL3" s="136"/>
      <c r="AM3" s="136"/>
    </row>
    <row r="4" spans="1:39" x14ac:dyDescent="0.2">
      <c r="A4" s="51"/>
      <c r="B4" s="51"/>
      <c r="C4" s="51"/>
      <c r="D4" s="52"/>
      <c r="E4" s="52"/>
      <c r="F4" s="52"/>
      <c r="G4" s="52"/>
      <c r="H4" s="52"/>
      <c r="I4" s="51"/>
      <c r="J4" s="51"/>
      <c r="K4" s="51"/>
      <c r="L4" s="51"/>
      <c r="M4" s="51"/>
      <c r="N4" s="51"/>
      <c r="O4" s="51"/>
      <c r="P4" s="51"/>
      <c r="Q4" s="52"/>
      <c r="R4" s="51"/>
      <c r="S4" s="51"/>
      <c r="T4" s="51"/>
      <c r="U4" s="51"/>
      <c r="V4" s="51"/>
      <c r="W4" s="51"/>
      <c r="X4" s="51"/>
      <c r="Y4" s="51"/>
      <c r="Z4" s="51"/>
    </row>
    <row r="5" spans="1:39" ht="28.5" customHeight="1" x14ac:dyDescent="0.2">
      <c r="A5" s="781" t="s">
        <v>261</v>
      </c>
      <c r="B5" s="781"/>
      <c r="C5" s="781"/>
      <c r="D5" s="781"/>
      <c r="E5" s="781"/>
      <c r="F5" s="781"/>
      <c r="G5" s="781"/>
      <c r="H5" s="781"/>
      <c r="I5" s="781"/>
      <c r="J5" s="781"/>
      <c r="K5" s="781"/>
      <c r="L5" s="781"/>
      <c r="M5" s="781"/>
      <c r="N5" s="781"/>
      <c r="O5" s="781"/>
      <c r="P5" s="781"/>
      <c r="Q5" s="110"/>
      <c r="R5" s="110"/>
      <c r="S5" s="110"/>
      <c r="T5" s="110"/>
      <c r="U5" s="110"/>
      <c r="V5" s="110"/>
      <c r="W5" s="110"/>
      <c r="X5" s="110"/>
      <c r="Y5" s="110"/>
      <c r="Z5" s="110"/>
      <c r="AA5" s="110"/>
      <c r="AB5" s="110"/>
      <c r="AC5" s="110"/>
      <c r="AD5" s="110"/>
      <c r="AE5" s="110"/>
      <c r="AF5" s="110"/>
      <c r="AG5" s="110"/>
      <c r="AH5" s="110"/>
      <c r="AI5" s="110"/>
      <c r="AJ5" s="110"/>
      <c r="AK5" s="110"/>
    </row>
    <row r="29" spans="1:16" x14ac:dyDescent="0.2">
      <c r="A29" s="289" t="s">
        <v>271</v>
      </c>
    </row>
    <row r="31" spans="1:16" ht="18" x14ac:dyDescent="0.25">
      <c r="A31" s="802" t="s">
        <v>342</v>
      </c>
      <c r="B31" s="803"/>
      <c r="C31" s="803"/>
      <c r="D31" s="803"/>
      <c r="E31" s="803"/>
      <c r="F31" s="803"/>
      <c r="G31" s="803"/>
      <c r="H31" s="803"/>
      <c r="I31" s="803"/>
      <c r="J31" s="803"/>
      <c r="K31" s="803"/>
      <c r="L31" s="803"/>
      <c r="M31" s="803"/>
      <c r="N31" s="803"/>
      <c r="O31" s="803"/>
      <c r="P31" s="804"/>
    </row>
    <row r="33" spans="1:13" ht="26.25" x14ac:dyDescent="0.25">
      <c r="A33" s="636" t="s">
        <v>329</v>
      </c>
      <c r="B33" s="641"/>
      <c r="C33" s="807" t="s">
        <v>270</v>
      </c>
      <c r="D33" s="807"/>
      <c r="E33" s="807"/>
      <c r="F33" s="807"/>
      <c r="G33" s="807"/>
      <c r="H33" s="807"/>
      <c r="I33" s="807"/>
      <c r="J33" s="807"/>
      <c r="K33" s="807"/>
      <c r="L33" s="807"/>
      <c r="M33" s="631"/>
    </row>
    <row r="34" spans="1:13" x14ac:dyDescent="0.2">
      <c r="A34" s="637" t="s">
        <v>64</v>
      </c>
      <c r="B34" s="642" t="s">
        <v>76</v>
      </c>
      <c r="C34" s="626" t="s">
        <v>269</v>
      </c>
      <c r="D34" s="626" t="s">
        <v>50</v>
      </c>
      <c r="E34" s="626" t="s">
        <v>49</v>
      </c>
      <c r="F34" s="626" t="s">
        <v>48</v>
      </c>
      <c r="G34" s="626" t="s">
        <v>42</v>
      </c>
      <c r="H34" s="626" t="s">
        <v>43</v>
      </c>
      <c r="I34" s="626" t="s">
        <v>44</v>
      </c>
      <c r="J34" s="626" t="s">
        <v>45</v>
      </c>
      <c r="K34" s="626" t="s">
        <v>46</v>
      </c>
      <c r="L34" s="626" t="s">
        <v>47</v>
      </c>
      <c r="M34" s="624" t="s">
        <v>66</v>
      </c>
    </row>
    <row r="35" spans="1:13" x14ac:dyDescent="0.2">
      <c r="A35" s="73" t="s">
        <v>331</v>
      </c>
      <c r="B35" s="643">
        <v>3455</v>
      </c>
      <c r="C35" s="644" t="s">
        <v>340</v>
      </c>
      <c r="D35" s="628" t="s">
        <v>16</v>
      </c>
      <c r="E35" s="628">
        <v>20</v>
      </c>
      <c r="F35" s="628">
        <v>80</v>
      </c>
      <c r="G35" s="628">
        <v>135</v>
      </c>
      <c r="H35" s="628">
        <v>255</v>
      </c>
      <c r="I35" s="628">
        <v>480</v>
      </c>
      <c r="J35" s="628">
        <v>595</v>
      </c>
      <c r="K35" s="628">
        <v>765</v>
      </c>
      <c r="L35" s="628">
        <v>745</v>
      </c>
      <c r="M35" s="629">
        <v>385</v>
      </c>
    </row>
    <row r="36" spans="1:13" x14ac:dyDescent="0.2">
      <c r="A36" s="627" t="s">
        <v>332</v>
      </c>
      <c r="B36" s="168">
        <v>224</v>
      </c>
      <c r="C36" s="706" t="s">
        <v>340</v>
      </c>
      <c r="D36" s="164">
        <v>82</v>
      </c>
      <c r="E36" s="164">
        <v>216.5</v>
      </c>
      <c r="F36" s="164">
        <v>264</v>
      </c>
      <c r="G36" s="164">
        <v>331</v>
      </c>
      <c r="H36" s="164">
        <v>317</v>
      </c>
      <c r="I36" s="164">
        <v>252</v>
      </c>
      <c r="J36" s="164">
        <v>213</v>
      </c>
      <c r="K36" s="164">
        <v>201</v>
      </c>
      <c r="L36" s="164">
        <v>204</v>
      </c>
      <c r="M36" s="707">
        <v>228</v>
      </c>
    </row>
    <row r="37" spans="1:13" x14ac:dyDescent="0.2">
      <c r="A37" s="627" t="s">
        <v>333</v>
      </c>
      <c r="B37" s="168">
        <v>266.7615074798619</v>
      </c>
      <c r="C37" s="160" t="s">
        <v>340</v>
      </c>
      <c r="D37" s="142">
        <v>96.666666666666671</v>
      </c>
      <c r="E37" s="142">
        <v>207.35</v>
      </c>
      <c r="F37" s="142">
        <v>242.42500000000001</v>
      </c>
      <c r="G37" s="142">
        <v>320.64925373134326</v>
      </c>
      <c r="H37" s="142">
        <v>333.18110236220474</v>
      </c>
      <c r="I37" s="142">
        <v>299.83018867924528</v>
      </c>
      <c r="J37" s="142">
        <v>269.41245791245791</v>
      </c>
      <c r="K37" s="142">
        <v>249.94901960784313</v>
      </c>
      <c r="L37" s="142">
        <v>237.19143239625168</v>
      </c>
      <c r="M37" s="170">
        <v>261.71204188481676</v>
      </c>
    </row>
    <row r="38" spans="1:13" x14ac:dyDescent="0.2">
      <c r="A38" s="627" t="s">
        <v>334</v>
      </c>
      <c r="B38" s="168">
        <v>148</v>
      </c>
      <c r="C38" s="160" t="s">
        <v>340</v>
      </c>
      <c r="D38" s="142">
        <v>69.5</v>
      </c>
      <c r="E38" s="142">
        <v>149.25</v>
      </c>
      <c r="F38" s="142">
        <v>176</v>
      </c>
      <c r="G38" s="142">
        <v>255</v>
      </c>
      <c r="H38" s="142">
        <v>198</v>
      </c>
      <c r="I38" s="142">
        <v>144</v>
      </c>
      <c r="J38" s="142">
        <v>130.75</v>
      </c>
      <c r="K38" s="142">
        <v>138</v>
      </c>
      <c r="L38" s="142">
        <v>147</v>
      </c>
      <c r="M38" s="170">
        <v>172</v>
      </c>
    </row>
    <row r="39" spans="1:13" x14ac:dyDescent="0.2">
      <c r="A39" s="627" t="s">
        <v>335</v>
      </c>
      <c r="B39" s="168">
        <v>340</v>
      </c>
      <c r="C39" s="160" t="s">
        <v>340</v>
      </c>
      <c r="D39" s="142">
        <v>116.5</v>
      </c>
      <c r="E39" s="142">
        <v>271.75</v>
      </c>
      <c r="F39" s="142">
        <v>315</v>
      </c>
      <c r="G39" s="142">
        <v>382</v>
      </c>
      <c r="H39" s="142">
        <v>472.5</v>
      </c>
      <c r="I39" s="142">
        <v>406</v>
      </c>
      <c r="J39" s="142">
        <v>366.25</v>
      </c>
      <c r="K39" s="142">
        <v>316</v>
      </c>
      <c r="L39" s="142">
        <v>275</v>
      </c>
      <c r="M39" s="170">
        <v>297</v>
      </c>
    </row>
    <row r="40" spans="1:13" x14ac:dyDescent="0.2">
      <c r="A40" s="627" t="s">
        <v>336</v>
      </c>
      <c r="B40" s="168">
        <v>192</v>
      </c>
      <c r="C40" s="160" t="s">
        <v>340</v>
      </c>
      <c r="D40" s="142">
        <v>47</v>
      </c>
      <c r="E40" s="142">
        <v>122.5</v>
      </c>
      <c r="F40" s="142">
        <v>139</v>
      </c>
      <c r="G40" s="142">
        <v>127</v>
      </c>
      <c r="H40" s="142">
        <v>274.5</v>
      </c>
      <c r="I40" s="142">
        <v>262</v>
      </c>
      <c r="J40" s="142">
        <v>234</v>
      </c>
      <c r="K40" s="142">
        <v>178</v>
      </c>
      <c r="L40" s="142">
        <v>128</v>
      </c>
      <c r="M40" s="170">
        <v>125</v>
      </c>
    </row>
    <row r="41" spans="1:13" x14ac:dyDescent="0.2">
      <c r="A41" s="627" t="s">
        <v>337</v>
      </c>
      <c r="B41" s="168">
        <v>0</v>
      </c>
      <c r="C41" s="160" t="s">
        <v>340</v>
      </c>
      <c r="D41" s="142">
        <v>57</v>
      </c>
      <c r="E41" s="142">
        <v>42</v>
      </c>
      <c r="F41" s="142">
        <v>1</v>
      </c>
      <c r="G41" s="142">
        <v>0</v>
      </c>
      <c r="H41" s="142">
        <v>0</v>
      </c>
      <c r="I41" s="142">
        <v>1</v>
      </c>
      <c r="J41" s="142">
        <v>1</v>
      </c>
      <c r="K41" s="142">
        <v>1</v>
      </c>
      <c r="L41" s="142">
        <v>1</v>
      </c>
      <c r="M41" s="170">
        <v>2</v>
      </c>
    </row>
    <row r="42" spans="1:13" x14ac:dyDescent="0.2">
      <c r="A42" s="625" t="s">
        <v>338</v>
      </c>
      <c r="B42" s="169">
        <v>1886</v>
      </c>
      <c r="C42" s="161" t="s">
        <v>340</v>
      </c>
      <c r="D42" s="162">
        <v>151</v>
      </c>
      <c r="E42" s="162">
        <v>350</v>
      </c>
      <c r="F42" s="162">
        <v>632</v>
      </c>
      <c r="G42" s="162">
        <v>798</v>
      </c>
      <c r="H42" s="162">
        <v>795</v>
      </c>
      <c r="I42" s="162">
        <v>1043</v>
      </c>
      <c r="J42" s="162">
        <v>1552</v>
      </c>
      <c r="K42" s="162">
        <v>1341</v>
      </c>
      <c r="L42" s="162">
        <v>1212</v>
      </c>
      <c r="M42" s="171">
        <v>1886</v>
      </c>
    </row>
    <row r="44" spans="1:13" ht="14.25" customHeight="1" x14ac:dyDescent="0.2"/>
    <row r="57" spans="2:12" x14ac:dyDescent="0.2">
      <c r="B57" s="708"/>
      <c r="C57" s="708"/>
      <c r="D57" s="708"/>
      <c r="E57" s="708"/>
      <c r="F57" s="708"/>
      <c r="G57" s="708"/>
      <c r="H57" s="708"/>
      <c r="I57" s="708"/>
      <c r="J57" s="708"/>
      <c r="K57" s="708"/>
      <c r="L57" s="708"/>
    </row>
  </sheetData>
  <mergeCells count="6">
    <mergeCell ref="C33:L33"/>
    <mergeCell ref="A1:P1"/>
    <mergeCell ref="A2:P2"/>
    <mergeCell ref="A3:P3"/>
    <mergeCell ref="A5:P5"/>
    <mergeCell ref="A31:P3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8D8"/>
  </sheetPr>
  <dimension ref="A1:GW45"/>
  <sheetViews>
    <sheetView showGridLines="0" workbookViewId="0">
      <selection sqref="A1:Q2"/>
    </sheetView>
  </sheetViews>
  <sheetFormatPr defaultRowHeight="14.25" x14ac:dyDescent="0.25"/>
  <cols>
    <col min="1" max="1" width="16.85546875" style="243" customWidth="1"/>
    <col min="2" max="16384" width="9.140625" style="243"/>
  </cols>
  <sheetData>
    <row r="1" spans="1:205" s="234" customFormat="1" ht="15" customHeight="1" x14ac:dyDescent="0.25">
      <c r="A1" s="774"/>
      <c r="B1" s="774"/>
      <c r="C1" s="774"/>
      <c r="D1" s="774"/>
      <c r="E1" s="774"/>
      <c r="F1" s="774"/>
      <c r="G1" s="774"/>
      <c r="H1" s="774"/>
      <c r="I1" s="774"/>
      <c r="J1" s="774"/>
      <c r="K1" s="774"/>
      <c r="L1" s="774"/>
      <c r="M1" s="774"/>
      <c r="N1" s="774"/>
      <c r="O1" s="774"/>
      <c r="P1" s="774"/>
      <c r="Q1" s="774"/>
      <c r="R1" s="379"/>
      <c r="S1" s="379"/>
      <c r="T1" s="379"/>
      <c r="U1" s="379"/>
      <c r="V1" s="379"/>
      <c r="W1" s="379"/>
      <c r="X1" s="379"/>
      <c r="Y1" s="379"/>
      <c r="Z1" s="379"/>
    </row>
    <row r="2" spans="1:205" s="234" customFormat="1" ht="15.75" customHeight="1" x14ac:dyDescent="0.25">
      <c r="A2" s="796"/>
      <c r="B2" s="796"/>
      <c r="C2" s="796"/>
      <c r="D2" s="796"/>
      <c r="E2" s="796"/>
      <c r="F2" s="796"/>
      <c r="G2" s="796"/>
      <c r="H2" s="796"/>
      <c r="I2" s="796"/>
      <c r="J2" s="796"/>
      <c r="K2" s="796"/>
      <c r="L2" s="796"/>
      <c r="M2" s="796"/>
      <c r="N2" s="796"/>
      <c r="O2" s="796"/>
      <c r="P2" s="796"/>
      <c r="Q2" s="796"/>
      <c r="R2" s="379"/>
      <c r="S2" s="379"/>
      <c r="T2" s="379"/>
      <c r="U2" s="379"/>
      <c r="V2" s="379"/>
      <c r="W2" s="379"/>
      <c r="X2" s="379"/>
      <c r="Y2" s="379"/>
      <c r="Z2" s="379"/>
    </row>
    <row r="3" spans="1:205" s="234" customFormat="1" ht="23.25" customHeight="1" x14ac:dyDescent="0.25">
      <c r="A3" s="790" t="s">
        <v>294</v>
      </c>
      <c r="B3" s="791"/>
      <c r="C3" s="791"/>
      <c r="D3" s="791"/>
      <c r="E3" s="791"/>
      <c r="F3" s="791"/>
      <c r="G3" s="791"/>
      <c r="H3" s="791"/>
      <c r="I3" s="791"/>
      <c r="J3" s="791"/>
      <c r="K3" s="791"/>
      <c r="L3" s="791"/>
      <c r="M3" s="791"/>
      <c r="N3" s="791"/>
      <c r="O3" s="791"/>
      <c r="P3" s="791"/>
      <c r="Q3" s="792"/>
      <c r="R3" s="405"/>
      <c r="S3" s="401"/>
      <c r="T3" s="401"/>
      <c r="U3" s="401"/>
      <c r="V3" s="401"/>
      <c r="W3" s="401"/>
      <c r="X3" s="401"/>
      <c r="Y3" s="401"/>
      <c r="Z3" s="401"/>
    </row>
    <row r="4" spans="1:205" s="234" customFormat="1" ht="12.75" x14ac:dyDescent="0.25">
      <c r="D4" s="240"/>
      <c r="E4" s="240"/>
      <c r="F4" s="240"/>
      <c r="G4" s="240"/>
      <c r="H4" s="240"/>
      <c r="Q4" s="240"/>
    </row>
    <row r="5" spans="1:205" s="234" customFormat="1" ht="27.75" customHeight="1" x14ac:dyDescent="0.25">
      <c r="A5" s="781" t="s">
        <v>97</v>
      </c>
      <c r="B5" s="781"/>
      <c r="C5" s="781"/>
      <c r="D5" s="781"/>
      <c r="E5" s="781"/>
      <c r="F5" s="781"/>
      <c r="G5" s="781"/>
      <c r="H5" s="781"/>
      <c r="I5" s="781"/>
      <c r="J5" s="781"/>
      <c r="K5" s="781"/>
      <c r="L5" s="781"/>
      <c r="M5" s="781"/>
      <c r="N5" s="781"/>
      <c r="O5" s="781"/>
      <c r="P5" s="781"/>
      <c r="Q5" s="781"/>
      <c r="R5" s="227"/>
      <c r="S5" s="227"/>
      <c r="T5" s="227"/>
      <c r="V5" s="226"/>
      <c r="W5" s="227"/>
      <c r="X5" s="227"/>
      <c r="Y5" s="227"/>
      <c r="Z5" s="227"/>
      <c r="AA5" s="227"/>
      <c r="AB5" s="227"/>
      <c r="AC5" s="227"/>
      <c r="AD5" s="782"/>
      <c r="AE5" s="783"/>
      <c r="AF5" s="783"/>
      <c r="AG5" s="783"/>
      <c r="AH5" s="783"/>
      <c r="AI5" s="783"/>
      <c r="AJ5" s="783"/>
      <c r="AK5" s="783"/>
      <c r="AL5" s="783"/>
      <c r="AM5" s="783"/>
      <c r="AN5" s="783"/>
      <c r="AO5" s="783"/>
      <c r="AP5" s="783"/>
      <c r="AQ5" s="783"/>
      <c r="AR5" s="783"/>
      <c r="AS5" s="783"/>
      <c r="AT5" s="782"/>
      <c r="AU5" s="783"/>
      <c r="AV5" s="783"/>
      <c r="AW5" s="783"/>
      <c r="AX5" s="783"/>
      <c r="AY5" s="783"/>
      <c r="AZ5" s="783"/>
      <c r="BA5" s="783"/>
      <c r="BB5" s="783"/>
      <c r="BC5" s="783"/>
      <c r="BD5" s="783"/>
      <c r="BE5" s="783"/>
      <c r="BF5" s="783"/>
      <c r="BG5" s="783"/>
      <c r="BH5" s="783"/>
      <c r="BI5" s="783"/>
      <c r="BJ5" s="782"/>
      <c r="BK5" s="783"/>
      <c r="BL5" s="783"/>
      <c r="BM5" s="783"/>
      <c r="BN5" s="783"/>
      <c r="BO5" s="783"/>
      <c r="BP5" s="783"/>
      <c r="BQ5" s="783"/>
      <c r="BR5" s="783"/>
      <c r="BS5" s="783"/>
      <c r="BT5" s="783"/>
      <c r="BU5" s="783"/>
      <c r="BV5" s="783"/>
      <c r="BW5" s="783"/>
      <c r="BX5" s="783"/>
      <c r="BY5" s="783"/>
      <c r="BZ5" s="782"/>
      <c r="CA5" s="783"/>
      <c r="CB5" s="783"/>
      <c r="CC5" s="783"/>
      <c r="CD5" s="783"/>
      <c r="CE5" s="783"/>
      <c r="CF5" s="783"/>
      <c r="CG5" s="783"/>
      <c r="CH5" s="783"/>
      <c r="CI5" s="783"/>
      <c r="CJ5" s="783"/>
      <c r="CK5" s="783"/>
      <c r="CL5" s="783"/>
      <c r="CM5" s="783"/>
      <c r="CN5" s="783"/>
      <c r="CO5" s="783"/>
      <c r="CP5" s="782"/>
      <c r="CQ5" s="783"/>
      <c r="CR5" s="783"/>
      <c r="CS5" s="783"/>
      <c r="CT5" s="783"/>
      <c r="CU5" s="783"/>
      <c r="CV5" s="783"/>
      <c r="CW5" s="783"/>
      <c r="CX5" s="783"/>
      <c r="CY5" s="783"/>
      <c r="CZ5" s="783"/>
      <c r="DA5" s="783"/>
      <c r="DB5" s="783"/>
      <c r="DC5" s="783"/>
      <c r="DD5" s="783"/>
      <c r="DE5" s="783"/>
      <c r="DF5" s="782"/>
      <c r="DG5" s="783"/>
      <c r="DH5" s="783"/>
      <c r="DI5" s="783"/>
      <c r="DJ5" s="783"/>
      <c r="DK5" s="783"/>
      <c r="DL5" s="783"/>
      <c r="DM5" s="783"/>
      <c r="DN5" s="783"/>
      <c r="DO5" s="783"/>
      <c r="DP5" s="783"/>
      <c r="DQ5" s="783"/>
      <c r="DR5" s="783"/>
      <c r="DS5" s="783"/>
      <c r="DT5" s="783"/>
      <c r="DU5" s="783"/>
      <c r="DV5" s="782"/>
      <c r="DW5" s="783"/>
      <c r="DX5" s="783"/>
      <c r="DY5" s="783"/>
      <c r="DZ5" s="783"/>
      <c r="EA5" s="783"/>
      <c r="EB5" s="783"/>
      <c r="EC5" s="783"/>
      <c r="ED5" s="783"/>
      <c r="EE5" s="783"/>
      <c r="EF5" s="783"/>
      <c r="EG5" s="783"/>
      <c r="EH5" s="783"/>
      <c r="EI5" s="783"/>
      <c r="EJ5" s="783"/>
      <c r="EK5" s="783"/>
      <c r="EL5" s="782"/>
      <c r="EM5" s="783"/>
      <c r="EN5" s="783"/>
      <c r="EO5" s="783"/>
      <c r="EP5" s="783"/>
      <c r="EQ5" s="783"/>
      <c r="ER5" s="783"/>
      <c r="ES5" s="783"/>
      <c r="ET5" s="783"/>
      <c r="EU5" s="783"/>
      <c r="EV5" s="783"/>
      <c r="EW5" s="783"/>
      <c r="EX5" s="783"/>
      <c r="EY5" s="783"/>
      <c r="EZ5" s="783"/>
      <c r="FA5" s="783"/>
      <c r="FB5" s="782"/>
      <c r="FC5" s="783"/>
      <c r="FD5" s="783"/>
      <c r="FE5" s="783"/>
      <c r="FF5" s="783"/>
      <c r="FG5" s="783"/>
      <c r="FH5" s="783"/>
      <c r="FI5" s="783"/>
      <c r="FJ5" s="783"/>
      <c r="FK5" s="783"/>
      <c r="FL5" s="783"/>
      <c r="FM5" s="783"/>
      <c r="FN5" s="783"/>
      <c r="FO5" s="783"/>
      <c r="FP5" s="783"/>
      <c r="FQ5" s="783"/>
      <c r="FR5" s="782"/>
      <c r="FS5" s="783"/>
      <c r="FT5" s="783"/>
      <c r="FU5" s="783"/>
      <c r="FV5" s="783"/>
      <c r="FW5" s="783"/>
      <c r="FX5" s="783"/>
      <c r="FY5" s="783"/>
      <c r="FZ5" s="783"/>
      <c r="GA5" s="783"/>
      <c r="GB5" s="783"/>
      <c r="GC5" s="783"/>
      <c r="GD5" s="783"/>
      <c r="GE5" s="783"/>
      <c r="GF5" s="783"/>
      <c r="GG5" s="783"/>
      <c r="GH5" s="782"/>
      <c r="GI5" s="783"/>
      <c r="GJ5" s="783"/>
      <c r="GK5" s="783"/>
      <c r="GL5" s="783"/>
      <c r="GM5" s="783"/>
      <c r="GN5" s="783"/>
      <c r="GO5" s="783"/>
      <c r="GP5" s="783"/>
      <c r="GQ5" s="783"/>
      <c r="GR5" s="783"/>
      <c r="GS5" s="783"/>
      <c r="GT5" s="783"/>
      <c r="GU5" s="783"/>
      <c r="GV5" s="783"/>
      <c r="GW5" s="783"/>
    </row>
    <row r="30" spans="1:14" x14ac:dyDescent="0.25">
      <c r="A30" s="814" t="s">
        <v>67</v>
      </c>
      <c r="B30" s="814"/>
      <c r="C30" s="814"/>
      <c r="D30" s="814"/>
      <c r="E30" s="814"/>
      <c r="F30" s="814"/>
      <c r="G30" s="814"/>
      <c r="H30" s="814"/>
      <c r="I30" s="814"/>
      <c r="J30" s="814"/>
      <c r="K30" s="814"/>
      <c r="L30" s="814"/>
      <c r="M30" s="814"/>
      <c r="N30" s="814"/>
    </row>
    <row r="31" spans="1:14" x14ac:dyDescent="0.25">
      <c r="A31" s="814" t="s">
        <v>364</v>
      </c>
      <c r="B31" s="814"/>
      <c r="C31" s="814"/>
      <c r="D31" s="814"/>
      <c r="E31" s="814"/>
      <c r="F31" s="814"/>
      <c r="G31" s="814"/>
      <c r="H31" s="814"/>
      <c r="I31" s="814"/>
      <c r="J31" s="814"/>
      <c r="K31" s="814"/>
      <c r="L31" s="814"/>
      <c r="M31" s="814"/>
      <c r="N31" s="814"/>
    </row>
    <row r="32" spans="1:14" x14ac:dyDescent="0.25">
      <c r="A32" s="813" t="s">
        <v>147</v>
      </c>
      <c r="B32" s="813"/>
      <c r="C32" s="813"/>
      <c r="D32" s="813"/>
      <c r="E32" s="813"/>
      <c r="F32" s="813"/>
      <c r="G32" s="813"/>
      <c r="H32" s="813"/>
      <c r="I32" s="813"/>
      <c r="J32" s="813"/>
      <c r="K32" s="813"/>
      <c r="L32" s="813"/>
      <c r="M32" s="813"/>
      <c r="N32" s="813"/>
    </row>
    <row r="33" spans="1:18" x14ac:dyDescent="0.25">
      <c r="A33" s="812" t="s">
        <v>262</v>
      </c>
      <c r="B33" s="812"/>
      <c r="C33" s="812"/>
      <c r="D33" s="812"/>
      <c r="E33" s="812"/>
      <c r="F33" s="812"/>
      <c r="G33" s="812"/>
      <c r="H33" s="812"/>
      <c r="I33" s="812"/>
      <c r="J33" s="812"/>
      <c r="K33" s="812"/>
      <c r="L33" s="812"/>
      <c r="M33" s="812"/>
      <c r="N33" s="812"/>
    </row>
    <row r="35" spans="1:18" ht="18" x14ac:dyDescent="0.25">
      <c r="A35" s="235" t="s">
        <v>94</v>
      </c>
      <c r="B35" s="236"/>
      <c r="C35" s="237"/>
      <c r="D35" s="236"/>
      <c r="E35" s="60"/>
      <c r="F35" s="60"/>
      <c r="G35" s="60"/>
      <c r="H35" s="60"/>
      <c r="I35" s="61"/>
      <c r="J35" s="61"/>
      <c r="K35" s="237"/>
      <c r="L35" s="237"/>
      <c r="M35" s="237"/>
      <c r="N35" s="237"/>
      <c r="O35" s="237"/>
      <c r="P35" s="237"/>
      <c r="Q35" s="698"/>
    </row>
    <row r="37" spans="1:18" x14ac:dyDescent="0.25">
      <c r="A37" s="782" t="s">
        <v>317</v>
      </c>
      <c r="B37" s="783"/>
      <c r="C37" s="783"/>
      <c r="D37" s="783"/>
      <c r="E37" s="783"/>
      <c r="F37" s="783"/>
      <c r="G37" s="783"/>
      <c r="H37" s="783"/>
      <c r="I37" s="783"/>
      <c r="J37" s="783"/>
      <c r="K37" s="783"/>
      <c r="L37" s="783"/>
      <c r="M37" s="783"/>
      <c r="N37" s="783"/>
      <c r="O37" s="783"/>
      <c r="P37" s="783"/>
      <c r="Q37" s="783"/>
      <c r="R37" s="783"/>
    </row>
    <row r="39" spans="1:18" ht="31.5" customHeight="1" x14ac:dyDescent="0.25">
      <c r="A39" s="397"/>
      <c r="B39" s="809" t="s">
        <v>95</v>
      </c>
      <c r="C39" s="810"/>
      <c r="D39" s="810"/>
      <c r="E39" s="811"/>
    </row>
    <row r="40" spans="1:18" x14ac:dyDescent="0.25">
      <c r="A40" s="295" t="s">
        <v>96</v>
      </c>
      <c r="B40" s="407">
        <v>0.25</v>
      </c>
      <c r="C40" s="408">
        <v>0.5</v>
      </c>
      <c r="D40" s="408">
        <v>0.75</v>
      </c>
      <c r="E40" s="409">
        <v>1</v>
      </c>
    </row>
    <row r="41" spans="1:18" x14ac:dyDescent="0.25">
      <c r="A41" s="260" t="s">
        <v>54</v>
      </c>
      <c r="B41" s="260">
        <v>40</v>
      </c>
      <c r="C41" s="382">
        <v>74</v>
      </c>
      <c r="D41" s="382">
        <v>131</v>
      </c>
      <c r="E41" s="229">
        <v>1199</v>
      </c>
    </row>
    <row r="42" spans="1:18" x14ac:dyDescent="0.25">
      <c r="A42" s="260" t="s">
        <v>293</v>
      </c>
      <c r="B42" s="260">
        <v>28</v>
      </c>
      <c r="C42" s="382">
        <v>50</v>
      </c>
      <c r="D42" s="382">
        <v>95</v>
      </c>
      <c r="E42" s="229">
        <v>1039</v>
      </c>
    </row>
    <row r="43" spans="1:18" x14ac:dyDescent="0.25">
      <c r="A43" s="260" t="s">
        <v>62</v>
      </c>
      <c r="B43" s="260">
        <v>13</v>
      </c>
      <c r="C43" s="382">
        <v>46</v>
      </c>
      <c r="D43" s="382">
        <v>101</v>
      </c>
      <c r="E43" s="261">
        <v>737</v>
      </c>
    </row>
    <row r="44" spans="1:18" x14ac:dyDescent="0.25">
      <c r="A44" s="398" t="s">
        <v>64</v>
      </c>
      <c r="B44" s="398">
        <v>147</v>
      </c>
      <c r="C44" s="406">
        <v>223</v>
      </c>
      <c r="D44" s="406">
        <v>340</v>
      </c>
      <c r="E44" s="230">
        <v>1886</v>
      </c>
    </row>
    <row r="45" spans="1:18" x14ac:dyDescent="0.25">
      <c r="A45" s="346" t="s">
        <v>67</v>
      </c>
      <c r="B45" s="399"/>
      <c r="C45" s="399"/>
      <c r="D45" s="399"/>
      <c r="E45" s="399"/>
    </row>
  </sheetData>
  <mergeCells count="21">
    <mergeCell ref="A37:R37"/>
    <mergeCell ref="B39:E39"/>
    <mergeCell ref="A1:Q1"/>
    <mergeCell ref="A2:Q2"/>
    <mergeCell ref="AD5:AS5"/>
    <mergeCell ref="A33:N33"/>
    <mergeCell ref="A32:N32"/>
    <mergeCell ref="A31:N31"/>
    <mergeCell ref="A30:N30"/>
    <mergeCell ref="AT5:BI5"/>
    <mergeCell ref="BJ5:BY5"/>
    <mergeCell ref="A3:Q3"/>
    <mergeCell ref="FR5:GG5"/>
    <mergeCell ref="GH5:GW5"/>
    <mergeCell ref="A5:Q5"/>
    <mergeCell ref="BZ5:CO5"/>
    <mergeCell ref="CP5:DE5"/>
    <mergeCell ref="DF5:DU5"/>
    <mergeCell ref="DV5:EK5"/>
    <mergeCell ref="EL5:FA5"/>
    <mergeCell ref="FB5:FQ5"/>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A28"/>
  <sheetViews>
    <sheetView showGridLines="0" workbookViewId="0">
      <selection sqref="A1:W2"/>
    </sheetView>
  </sheetViews>
  <sheetFormatPr defaultRowHeight="14.25" x14ac:dyDescent="0.25"/>
  <cols>
    <col min="1" max="1" width="20.140625" style="243" customWidth="1"/>
    <col min="2" max="2" width="9.85546875" style="243" customWidth="1"/>
    <col min="3" max="3" width="2.7109375" style="243" customWidth="1"/>
    <col min="4" max="4" width="1.7109375" style="243" customWidth="1"/>
    <col min="5" max="5" width="9.140625" style="243" customWidth="1"/>
    <col min="6" max="6" width="2.7109375" style="243" customWidth="1"/>
    <col min="7" max="7" width="9.140625" style="243"/>
    <col min="8" max="8" width="2.7109375" style="243" customWidth="1"/>
    <col min="9" max="9" width="9.140625" style="243"/>
    <col min="10" max="10" width="2.7109375" style="243" customWidth="1"/>
    <col min="11" max="11" width="9.140625" style="243"/>
    <col min="12" max="12" width="2.7109375" style="243" customWidth="1"/>
    <col min="13" max="13" width="9.140625" style="243"/>
    <col min="14" max="14" width="2.7109375" style="243" customWidth="1"/>
    <col min="15" max="15" width="9.140625" style="243"/>
    <col min="16" max="16" width="2.7109375" style="243" customWidth="1"/>
    <col min="17" max="17" width="9.140625" style="243"/>
    <col min="18" max="18" width="2.7109375" style="243" customWidth="1"/>
    <col min="19" max="19" width="9.140625" style="243"/>
    <col min="20" max="20" width="2.7109375" style="243" customWidth="1"/>
    <col min="21" max="21" width="9.140625" style="243"/>
    <col min="22" max="22" width="2.7109375" style="243" customWidth="1"/>
    <col min="23" max="23" width="9.140625" style="243"/>
    <col min="24" max="24" width="2.7109375" style="243" customWidth="1"/>
    <col min="25" max="25" width="9.140625" style="243"/>
    <col min="26" max="26" width="2.7109375" style="241" customWidth="1"/>
    <col min="27" max="16384" width="9.140625" style="243"/>
  </cols>
  <sheetData>
    <row r="1" spans="1:27" s="234" customFormat="1" ht="15" customHeight="1" x14ac:dyDescent="0.25">
      <c r="A1" s="774"/>
      <c r="B1" s="774"/>
      <c r="C1" s="774"/>
      <c r="D1" s="774"/>
      <c r="E1" s="774"/>
      <c r="F1" s="774"/>
      <c r="G1" s="774"/>
      <c r="H1" s="774"/>
      <c r="I1" s="774"/>
      <c r="J1" s="774"/>
      <c r="K1" s="774"/>
      <c r="L1" s="774"/>
      <c r="M1" s="774"/>
      <c r="N1" s="774"/>
      <c r="O1" s="774"/>
      <c r="P1" s="774"/>
      <c r="Q1" s="774"/>
      <c r="R1" s="774"/>
      <c r="S1" s="774"/>
      <c r="T1" s="774"/>
      <c r="U1" s="774"/>
      <c r="V1" s="774"/>
      <c r="W1" s="774"/>
      <c r="X1" s="379"/>
      <c r="Y1" s="379"/>
      <c r="Z1" s="413"/>
    </row>
    <row r="2" spans="1:27" s="234" customFormat="1" ht="15.75" customHeight="1" x14ac:dyDescent="0.25">
      <c r="A2" s="815"/>
      <c r="B2" s="815"/>
      <c r="C2" s="815"/>
      <c r="D2" s="815"/>
      <c r="E2" s="815"/>
      <c r="F2" s="815"/>
      <c r="G2" s="815"/>
      <c r="H2" s="815"/>
      <c r="I2" s="815"/>
      <c r="J2" s="815"/>
      <c r="K2" s="815"/>
      <c r="L2" s="815"/>
      <c r="M2" s="815"/>
      <c r="N2" s="815"/>
      <c r="O2" s="815"/>
      <c r="P2" s="815"/>
      <c r="Q2" s="815"/>
      <c r="R2" s="815"/>
      <c r="S2" s="815"/>
      <c r="T2" s="815"/>
      <c r="U2" s="815"/>
      <c r="V2" s="815"/>
      <c r="W2" s="815"/>
      <c r="X2" s="379"/>
      <c r="Y2" s="379"/>
      <c r="Z2" s="413"/>
    </row>
    <row r="3" spans="1:27" s="234" customFormat="1" ht="23.25" customHeight="1" x14ac:dyDescent="0.25">
      <c r="A3" s="235" t="s">
        <v>307</v>
      </c>
      <c r="B3" s="400"/>
      <c r="C3" s="400"/>
      <c r="D3" s="400"/>
      <c r="E3" s="400"/>
      <c r="F3" s="400"/>
      <c r="G3" s="400"/>
      <c r="H3" s="400"/>
      <c r="I3" s="400"/>
      <c r="J3" s="400"/>
      <c r="K3" s="400"/>
      <c r="L3" s="400"/>
      <c r="M3" s="400"/>
      <c r="N3" s="400"/>
      <c r="O3" s="400"/>
      <c r="P3" s="400"/>
      <c r="Q3" s="400"/>
      <c r="R3" s="400"/>
      <c r="S3" s="400"/>
      <c r="T3" s="400"/>
      <c r="U3" s="400"/>
      <c r="V3" s="400"/>
      <c r="W3" s="400"/>
      <c r="X3" s="400"/>
      <c r="Y3" s="400"/>
      <c r="Z3" s="239"/>
    </row>
    <row r="4" spans="1:27" s="234" customFormat="1" ht="12.75" x14ac:dyDescent="0.25">
      <c r="D4" s="240"/>
      <c r="E4" s="240"/>
      <c r="F4" s="240"/>
      <c r="G4" s="240"/>
      <c r="H4" s="240"/>
      <c r="Q4" s="240"/>
    </row>
    <row r="5" spans="1:27" s="234" customFormat="1" ht="12.75" customHeight="1" x14ac:dyDescent="0.25">
      <c r="A5" s="781" t="s">
        <v>318</v>
      </c>
      <c r="B5" s="781"/>
      <c r="C5" s="781"/>
      <c r="D5" s="781"/>
      <c r="E5" s="781"/>
      <c r="F5" s="781"/>
      <c r="G5" s="781"/>
      <c r="H5" s="781"/>
      <c r="I5" s="781"/>
      <c r="J5" s="781"/>
      <c r="K5" s="781"/>
      <c r="L5" s="781"/>
      <c r="M5" s="781"/>
      <c r="N5" s="781"/>
      <c r="O5" s="781"/>
      <c r="P5" s="781"/>
      <c r="Q5" s="781"/>
      <c r="R5" s="781"/>
      <c r="S5" s="781"/>
      <c r="T5" s="781"/>
      <c r="U5" s="781"/>
      <c r="V5" s="781"/>
      <c r="W5" s="781"/>
      <c r="X5" s="781"/>
      <c r="Y5" s="781"/>
      <c r="Z5" s="781"/>
      <c r="AA5" s="227"/>
    </row>
    <row r="6" spans="1:27" x14ac:dyDescent="0.25">
      <c r="A6" s="241"/>
      <c r="B6" s="241"/>
      <c r="C6" s="241"/>
      <c r="D6" s="241"/>
      <c r="E6" s="241"/>
      <c r="F6" s="241"/>
      <c r="G6" s="241"/>
      <c r="H6" s="241"/>
      <c r="I6" s="241"/>
      <c r="J6" s="241"/>
      <c r="K6" s="241"/>
      <c r="L6" s="241"/>
      <c r="M6" s="241"/>
      <c r="N6" s="241"/>
      <c r="O6" s="241"/>
      <c r="P6" s="241"/>
      <c r="Q6" s="241"/>
      <c r="R6" s="241"/>
      <c r="S6" s="241"/>
      <c r="T6" s="241"/>
      <c r="U6" s="241"/>
      <c r="V6" s="241"/>
      <c r="W6" s="241"/>
      <c r="Y6" s="241"/>
    </row>
    <row r="7" spans="1:27" x14ac:dyDescent="0.25">
      <c r="A7" s="397"/>
      <c r="B7" s="246"/>
      <c r="C7" s="296"/>
      <c r="D7" s="785" t="s">
        <v>99</v>
      </c>
      <c r="E7" s="785"/>
      <c r="F7" s="785"/>
      <c r="G7" s="785"/>
      <c r="H7" s="785"/>
      <c r="I7" s="785"/>
      <c r="J7" s="785"/>
      <c r="K7" s="785"/>
      <c r="L7" s="785"/>
      <c r="M7" s="785"/>
      <c r="N7" s="785"/>
      <c r="O7" s="785"/>
      <c r="P7" s="785"/>
      <c r="Q7" s="785"/>
      <c r="R7" s="785"/>
      <c r="S7" s="785"/>
      <c r="T7" s="785"/>
      <c r="U7" s="785"/>
      <c r="V7" s="785"/>
      <c r="W7" s="785"/>
      <c r="X7" s="297"/>
      <c r="Y7" s="297"/>
      <c r="Z7" s="402"/>
    </row>
    <row r="8" spans="1:27" x14ac:dyDescent="0.25">
      <c r="A8" s="246" t="s">
        <v>40</v>
      </c>
      <c r="B8" s="467" t="s">
        <v>98</v>
      </c>
      <c r="C8" s="466"/>
      <c r="D8" s="466"/>
      <c r="E8" s="466" t="s">
        <v>100</v>
      </c>
      <c r="F8" s="466"/>
      <c r="G8" s="466" t="s">
        <v>50</v>
      </c>
      <c r="H8" s="466"/>
      <c r="I8" s="466" t="s">
        <v>49</v>
      </c>
      <c r="J8" s="466"/>
      <c r="K8" s="466" t="s">
        <v>48</v>
      </c>
      <c r="L8" s="466"/>
      <c r="M8" s="466" t="s">
        <v>42</v>
      </c>
      <c r="N8" s="466"/>
      <c r="O8" s="466" t="s">
        <v>43</v>
      </c>
      <c r="P8" s="466"/>
      <c r="Q8" s="466" t="s">
        <v>44</v>
      </c>
      <c r="R8" s="466"/>
      <c r="S8" s="466" t="s">
        <v>45</v>
      </c>
      <c r="T8" s="466"/>
      <c r="U8" s="466" t="s">
        <v>46</v>
      </c>
      <c r="V8" s="382"/>
      <c r="W8" s="466" t="s">
        <v>47</v>
      </c>
      <c r="X8" s="241"/>
      <c r="Y8" s="466" t="s">
        <v>66</v>
      </c>
      <c r="Z8" s="462"/>
    </row>
    <row r="9" spans="1:27" x14ac:dyDescent="0.25">
      <c r="A9" s="248" t="s">
        <v>75</v>
      </c>
      <c r="B9" s="276">
        <v>28140</v>
      </c>
      <c r="C9" s="470" t="s">
        <v>263</v>
      </c>
      <c r="D9" s="280"/>
      <c r="E9" s="280">
        <v>85</v>
      </c>
      <c r="F9" s="470" t="s">
        <v>263</v>
      </c>
      <c r="G9" s="280">
        <v>560</v>
      </c>
      <c r="H9" s="470" t="s">
        <v>263</v>
      </c>
      <c r="I9" s="280">
        <v>1225</v>
      </c>
      <c r="J9" s="470" t="s">
        <v>263</v>
      </c>
      <c r="K9" s="280">
        <v>1920</v>
      </c>
      <c r="L9" s="470" t="s">
        <v>263</v>
      </c>
      <c r="M9" s="280">
        <v>2720</v>
      </c>
      <c r="N9" s="470" t="s">
        <v>263</v>
      </c>
      <c r="O9" s="280">
        <v>3555</v>
      </c>
      <c r="P9" s="470" t="s">
        <v>263</v>
      </c>
      <c r="Q9" s="280">
        <v>3685</v>
      </c>
      <c r="R9" s="470" t="s">
        <v>263</v>
      </c>
      <c r="S9" s="280">
        <v>3680</v>
      </c>
      <c r="T9" s="470" t="s">
        <v>263</v>
      </c>
      <c r="U9" s="280">
        <v>6225</v>
      </c>
      <c r="V9" s="470" t="s">
        <v>300</v>
      </c>
      <c r="W9" s="280">
        <v>4720</v>
      </c>
      <c r="X9" s="471" t="s">
        <v>300</v>
      </c>
      <c r="Y9" s="438">
        <v>2925</v>
      </c>
      <c r="Z9" s="472" t="s">
        <v>263</v>
      </c>
    </row>
    <row r="10" spans="1:27" x14ac:dyDescent="0.25">
      <c r="A10" s="465"/>
      <c r="B10" s="270"/>
      <c r="C10" s="273"/>
      <c r="D10" s="286"/>
      <c r="E10" s="286"/>
      <c r="F10" s="273"/>
      <c r="G10" s="286"/>
      <c r="H10" s="273"/>
      <c r="I10" s="286"/>
      <c r="J10" s="273"/>
      <c r="K10" s="286"/>
      <c r="L10" s="273"/>
      <c r="M10" s="286"/>
      <c r="N10" s="273"/>
      <c r="O10" s="286"/>
      <c r="P10" s="273"/>
      <c r="Q10" s="286"/>
      <c r="R10" s="273"/>
      <c r="S10" s="286"/>
      <c r="T10" s="273"/>
      <c r="U10" s="286"/>
      <c r="V10" s="273"/>
      <c r="W10" s="286"/>
      <c r="X10" s="274"/>
      <c r="Y10" s="459"/>
      <c r="Z10" s="463"/>
    </row>
    <row r="11" spans="1:27" x14ac:dyDescent="0.25">
      <c r="A11" s="248" t="s">
        <v>85</v>
      </c>
      <c r="B11" s="276">
        <v>33400</v>
      </c>
      <c r="C11" s="470" t="s">
        <v>263</v>
      </c>
      <c r="D11" s="280"/>
      <c r="E11" s="280">
        <v>85</v>
      </c>
      <c r="F11" s="470" t="s">
        <v>263</v>
      </c>
      <c r="G11" s="280">
        <v>570</v>
      </c>
      <c r="H11" s="470" t="s">
        <v>263</v>
      </c>
      <c r="I11" s="280">
        <v>1270</v>
      </c>
      <c r="J11" s="470" t="s">
        <v>263</v>
      </c>
      <c r="K11" s="280">
        <v>2020</v>
      </c>
      <c r="L11" s="470" t="s">
        <v>263</v>
      </c>
      <c r="M11" s="280">
        <v>2880</v>
      </c>
      <c r="N11" s="470" t="s">
        <v>263</v>
      </c>
      <c r="O11" s="280">
        <v>3890</v>
      </c>
      <c r="P11" s="470" t="s">
        <v>263</v>
      </c>
      <c r="Q11" s="280">
        <v>3915</v>
      </c>
      <c r="R11" s="470" t="s">
        <v>263</v>
      </c>
      <c r="S11" s="280">
        <v>3915</v>
      </c>
      <c r="T11" s="470" t="s">
        <v>263</v>
      </c>
      <c r="U11" s="280">
        <v>6710</v>
      </c>
      <c r="V11" s="470" t="s">
        <v>263</v>
      </c>
      <c r="W11" s="280">
        <v>5060</v>
      </c>
      <c r="X11" s="471" t="s">
        <v>300</v>
      </c>
      <c r="Y11" s="438">
        <v>3085</v>
      </c>
      <c r="Z11" s="472" t="s">
        <v>263</v>
      </c>
    </row>
    <row r="12" spans="1:27" x14ac:dyDescent="0.25">
      <c r="A12" s="260" t="s">
        <v>55</v>
      </c>
      <c r="B12" s="270">
        <v>28155</v>
      </c>
      <c r="C12" s="468" t="s">
        <v>263</v>
      </c>
      <c r="D12" s="390"/>
      <c r="E12" s="272">
        <v>80</v>
      </c>
      <c r="F12" s="273" t="s">
        <v>263</v>
      </c>
      <c r="G12" s="272">
        <v>435</v>
      </c>
      <c r="H12" s="273" t="s">
        <v>263</v>
      </c>
      <c r="I12" s="272">
        <v>970</v>
      </c>
      <c r="J12" s="273" t="s">
        <v>263</v>
      </c>
      <c r="K12" s="272">
        <v>1555</v>
      </c>
      <c r="L12" s="273" t="s">
        <v>263</v>
      </c>
      <c r="M12" s="272">
        <v>2550</v>
      </c>
      <c r="N12" s="273" t="s">
        <v>263</v>
      </c>
      <c r="O12" s="272">
        <v>3430</v>
      </c>
      <c r="P12" s="273" t="s">
        <v>300</v>
      </c>
      <c r="Q12" s="272">
        <v>3415</v>
      </c>
      <c r="R12" s="273" t="s">
        <v>263</v>
      </c>
      <c r="S12" s="272">
        <v>3315</v>
      </c>
      <c r="T12" s="273" t="s">
        <v>263</v>
      </c>
      <c r="U12" s="272">
        <v>5660</v>
      </c>
      <c r="V12" s="273" t="s">
        <v>263</v>
      </c>
      <c r="W12" s="272">
        <v>4110</v>
      </c>
      <c r="X12" s="274" t="s">
        <v>300</v>
      </c>
      <c r="Y12" s="460">
        <v>2635</v>
      </c>
      <c r="Z12" s="463" t="s">
        <v>263</v>
      </c>
    </row>
    <row r="13" spans="1:27" x14ac:dyDescent="0.25">
      <c r="A13" s="260" t="s">
        <v>56</v>
      </c>
      <c r="B13" s="270">
        <v>1260</v>
      </c>
      <c r="C13" s="273" t="s">
        <v>263</v>
      </c>
      <c r="D13" s="390"/>
      <c r="E13" s="272">
        <v>5</v>
      </c>
      <c r="F13" s="273" t="s">
        <v>263</v>
      </c>
      <c r="G13" s="272">
        <v>110</v>
      </c>
      <c r="H13" s="273" t="s">
        <v>263</v>
      </c>
      <c r="I13" s="272">
        <v>175</v>
      </c>
      <c r="J13" s="273" t="s">
        <v>263</v>
      </c>
      <c r="K13" s="272">
        <v>270</v>
      </c>
      <c r="L13" s="273" t="s">
        <v>263</v>
      </c>
      <c r="M13" s="272">
        <v>85</v>
      </c>
      <c r="N13" s="273" t="s">
        <v>263</v>
      </c>
      <c r="O13" s="272">
        <v>65</v>
      </c>
      <c r="P13" s="273" t="s">
        <v>263</v>
      </c>
      <c r="Q13" s="272">
        <v>100</v>
      </c>
      <c r="R13" s="273" t="s">
        <v>263</v>
      </c>
      <c r="S13" s="272">
        <v>145</v>
      </c>
      <c r="T13" s="273" t="s">
        <v>263</v>
      </c>
      <c r="U13" s="272">
        <v>140</v>
      </c>
      <c r="V13" s="273" t="s">
        <v>263</v>
      </c>
      <c r="W13" s="272">
        <v>120</v>
      </c>
      <c r="X13" s="274" t="s">
        <v>300</v>
      </c>
      <c r="Y13" s="460">
        <v>45</v>
      </c>
      <c r="Z13" s="463" t="s">
        <v>263</v>
      </c>
    </row>
    <row r="14" spans="1:27" x14ac:dyDescent="0.25">
      <c r="A14" s="398" t="s">
        <v>57</v>
      </c>
      <c r="B14" s="366">
        <v>3985</v>
      </c>
      <c r="C14" s="469" t="s">
        <v>263</v>
      </c>
      <c r="D14" s="404"/>
      <c r="E14" s="327" t="s">
        <v>194</v>
      </c>
      <c r="F14" s="329" t="s">
        <v>263</v>
      </c>
      <c r="G14" s="327">
        <v>30</v>
      </c>
      <c r="H14" s="329" t="s">
        <v>263</v>
      </c>
      <c r="I14" s="327">
        <v>125</v>
      </c>
      <c r="J14" s="329" t="s">
        <v>263</v>
      </c>
      <c r="K14" s="327">
        <v>195</v>
      </c>
      <c r="L14" s="329" t="s">
        <v>263</v>
      </c>
      <c r="M14" s="327">
        <v>245</v>
      </c>
      <c r="N14" s="329" t="s">
        <v>263</v>
      </c>
      <c r="O14" s="327">
        <v>395</v>
      </c>
      <c r="P14" s="329" t="s">
        <v>263</v>
      </c>
      <c r="Q14" s="327">
        <v>405</v>
      </c>
      <c r="R14" s="329" t="s">
        <v>263</v>
      </c>
      <c r="S14" s="327">
        <v>455</v>
      </c>
      <c r="T14" s="329" t="s">
        <v>263</v>
      </c>
      <c r="U14" s="327">
        <v>905</v>
      </c>
      <c r="V14" s="329" t="s">
        <v>263</v>
      </c>
      <c r="W14" s="327">
        <v>835</v>
      </c>
      <c r="X14" s="331" t="s">
        <v>300</v>
      </c>
      <c r="Y14" s="461">
        <v>405</v>
      </c>
      <c r="Z14" s="464" t="s">
        <v>263</v>
      </c>
    </row>
    <row r="15" spans="1:27" x14ac:dyDescent="0.25">
      <c r="A15" s="780" t="s">
        <v>67</v>
      </c>
      <c r="B15" s="780"/>
      <c r="C15" s="780"/>
      <c r="D15" s="780"/>
      <c r="E15" s="780"/>
      <c r="F15" s="780"/>
      <c r="G15" s="780"/>
      <c r="H15" s="780"/>
      <c r="I15" s="780"/>
      <c r="J15" s="780"/>
      <c r="K15" s="780"/>
      <c r="L15" s="780"/>
      <c r="M15" s="780"/>
      <c r="N15" s="780"/>
      <c r="O15" s="780"/>
      <c r="P15" s="780"/>
      <c r="Q15" s="780"/>
      <c r="R15" s="780"/>
      <c r="S15" s="780"/>
      <c r="T15" s="780"/>
      <c r="U15" s="780"/>
      <c r="V15" s="780"/>
      <c r="W15" s="780"/>
    </row>
    <row r="16" spans="1:27" x14ac:dyDescent="0.25">
      <c r="A16" s="773" t="s">
        <v>365</v>
      </c>
      <c r="B16" s="773"/>
      <c r="C16" s="773"/>
      <c r="D16" s="773"/>
      <c r="E16" s="773"/>
      <c r="F16" s="773"/>
      <c r="G16" s="773"/>
      <c r="H16" s="773"/>
      <c r="I16" s="773"/>
      <c r="J16" s="773"/>
      <c r="K16" s="773"/>
      <c r="L16" s="773"/>
      <c r="M16" s="773"/>
      <c r="N16" s="773"/>
      <c r="O16" s="773"/>
      <c r="P16" s="773"/>
      <c r="Q16" s="773"/>
      <c r="R16" s="773"/>
      <c r="S16" s="773"/>
      <c r="T16" s="773"/>
      <c r="U16" s="773"/>
      <c r="V16" s="773"/>
      <c r="W16" s="773"/>
    </row>
    <row r="17" spans="1:25" x14ac:dyDescent="0.25">
      <c r="A17" s="773" t="s">
        <v>279</v>
      </c>
      <c r="B17" s="773"/>
      <c r="C17" s="773"/>
      <c r="D17" s="773"/>
      <c r="E17" s="773"/>
      <c r="F17" s="773"/>
      <c r="G17" s="773"/>
      <c r="H17" s="773"/>
      <c r="I17" s="773"/>
      <c r="J17" s="773"/>
      <c r="K17" s="773"/>
      <c r="L17" s="773"/>
      <c r="M17" s="773"/>
      <c r="N17" s="773"/>
      <c r="O17" s="773"/>
      <c r="P17" s="773"/>
      <c r="Q17" s="773"/>
      <c r="R17" s="773"/>
      <c r="S17" s="773"/>
      <c r="T17" s="773"/>
      <c r="U17" s="773"/>
      <c r="V17" s="773"/>
      <c r="W17" s="773"/>
    </row>
    <row r="18" spans="1:25" x14ac:dyDescent="0.25">
      <c r="A18" s="773" t="s">
        <v>366</v>
      </c>
      <c r="B18" s="773"/>
      <c r="C18" s="773"/>
      <c r="D18" s="773"/>
      <c r="E18" s="773"/>
      <c r="F18" s="773"/>
      <c r="G18" s="773"/>
      <c r="H18" s="773"/>
      <c r="I18" s="773"/>
      <c r="J18" s="773"/>
      <c r="K18" s="773"/>
      <c r="L18" s="773"/>
      <c r="M18" s="773"/>
      <c r="N18" s="773"/>
      <c r="O18" s="773"/>
      <c r="P18" s="773"/>
      <c r="Q18" s="773"/>
      <c r="R18" s="773"/>
      <c r="S18" s="773"/>
      <c r="T18" s="773"/>
      <c r="U18" s="773"/>
      <c r="V18" s="773"/>
      <c r="W18" s="773"/>
    </row>
    <row r="19" spans="1:25" x14ac:dyDescent="0.25">
      <c r="A19" s="773" t="s">
        <v>367</v>
      </c>
      <c r="B19" s="773"/>
      <c r="C19" s="773"/>
      <c r="D19" s="773"/>
      <c r="E19" s="773"/>
      <c r="F19" s="773"/>
      <c r="G19" s="773"/>
      <c r="H19" s="773"/>
      <c r="I19" s="773"/>
      <c r="J19" s="773"/>
      <c r="K19" s="773"/>
      <c r="L19" s="773"/>
      <c r="M19" s="773"/>
      <c r="N19" s="773"/>
      <c r="O19" s="773"/>
      <c r="P19" s="773"/>
      <c r="Q19" s="773"/>
      <c r="R19" s="773"/>
      <c r="S19" s="773"/>
      <c r="T19" s="773"/>
      <c r="U19" s="773"/>
      <c r="V19" s="773"/>
      <c r="W19" s="773"/>
    </row>
    <row r="20" spans="1:25" x14ac:dyDescent="0.25">
      <c r="A20" s="773" t="s">
        <v>284</v>
      </c>
      <c r="B20" s="773"/>
      <c r="C20" s="773"/>
      <c r="D20" s="773"/>
      <c r="E20" s="773"/>
      <c r="F20" s="773"/>
      <c r="G20" s="773"/>
      <c r="H20" s="773"/>
      <c r="I20" s="773"/>
      <c r="J20" s="773"/>
      <c r="K20" s="773"/>
      <c r="L20" s="773"/>
      <c r="M20" s="773"/>
      <c r="N20" s="773"/>
      <c r="O20" s="773"/>
      <c r="P20" s="773"/>
      <c r="Q20" s="773"/>
      <c r="R20" s="773"/>
      <c r="S20" s="773"/>
      <c r="T20" s="773"/>
      <c r="U20" s="773"/>
      <c r="V20" s="773"/>
      <c r="W20" s="773"/>
    </row>
    <row r="21" spans="1:25" x14ac:dyDescent="0.25">
      <c r="A21" s="347" t="s">
        <v>371</v>
      </c>
    </row>
    <row r="23" spans="1:25" ht="15" x14ac:dyDescent="0.25">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row>
    <row r="24" spans="1:25" ht="15" x14ac:dyDescent="0.25">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row>
    <row r="25" spans="1:25" ht="15" x14ac:dyDescent="0.25">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row>
    <row r="26" spans="1:25" ht="15" x14ac:dyDescent="0.25">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row>
    <row r="27" spans="1:25" ht="15" x14ac:dyDescent="0.25">
      <c r="B27" s="288"/>
      <c r="C27" s="288"/>
      <c r="D27" s="288"/>
      <c r="E27" s="288"/>
      <c r="F27" s="288"/>
      <c r="G27" s="288"/>
      <c r="H27" s="288"/>
      <c r="I27" s="288"/>
      <c r="J27" s="288"/>
      <c r="K27" s="288"/>
      <c r="L27" s="288"/>
      <c r="M27" s="288"/>
      <c r="N27" s="288"/>
      <c r="O27" s="288"/>
      <c r="P27" s="288"/>
      <c r="Q27" s="288"/>
      <c r="R27" s="288"/>
      <c r="S27" s="288"/>
      <c r="T27" s="288"/>
      <c r="U27" s="288"/>
      <c r="V27" s="288"/>
      <c r="W27" s="288"/>
      <c r="X27" s="288"/>
      <c r="Y27" s="288"/>
    </row>
    <row r="28" spans="1:25" ht="15" x14ac:dyDescent="0.25">
      <c r="B28" s="288"/>
      <c r="C28" s="288"/>
      <c r="D28" s="288"/>
      <c r="E28" s="288"/>
      <c r="F28" s="288"/>
      <c r="G28" s="288"/>
      <c r="H28" s="288"/>
      <c r="I28" s="288"/>
      <c r="J28" s="288"/>
      <c r="K28" s="288"/>
      <c r="L28" s="288"/>
      <c r="M28" s="288"/>
      <c r="N28" s="288"/>
      <c r="O28" s="288"/>
      <c r="P28" s="288"/>
      <c r="Q28" s="288"/>
      <c r="R28" s="288"/>
      <c r="S28" s="288"/>
      <c r="T28" s="288"/>
      <c r="U28" s="288"/>
      <c r="V28" s="288"/>
      <c r="W28" s="288"/>
      <c r="X28" s="288"/>
      <c r="Y28" s="288"/>
    </row>
  </sheetData>
  <mergeCells count="10">
    <mergeCell ref="A15:W15"/>
    <mergeCell ref="D7:W7"/>
    <mergeCell ref="A2:W2"/>
    <mergeCell ref="A1:W1"/>
    <mergeCell ref="A5:Z5"/>
    <mergeCell ref="A20:W20"/>
    <mergeCell ref="A19:W19"/>
    <mergeCell ref="A18:W18"/>
    <mergeCell ref="A17:W17"/>
    <mergeCell ref="A16:W1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A26"/>
  <sheetViews>
    <sheetView showGridLines="0" workbookViewId="0">
      <selection sqref="A1:S2"/>
    </sheetView>
  </sheetViews>
  <sheetFormatPr defaultRowHeight="14.25" x14ac:dyDescent="0.2"/>
  <cols>
    <col min="1" max="1" width="18.28515625" style="127" customWidth="1"/>
    <col min="2" max="2" width="9.7109375" style="127" bestFit="1" customWidth="1"/>
    <col min="3" max="3" width="2.7109375" style="127" customWidth="1"/>
    <col min="4" max="4" width="0.5703125" style="127" hidden="1" customWidth="1"/>
    <col min="5" max="5" width="11" style="127" bestFit="1" customWidth="1"/>
    <col min="6" max="6" width="2.7109375" style="127" customWidth="1"/>
    <col min="7" max="7" width="11" style="127" bestFit="1" customWidth="1"/>
    <col min="8" max="8" width="2.7109375" style="127" customWidth="1"/>
    <col min="9" max="9" width="11" style="127" bestFit="1" customWidth="1"/>
    <col min="10" max="10" width="2.7109375" style="127" customWidth="1"/>
    <col min="11" max="11" width="11" style="127" bestFit="1" customWidth="1"/>
    <col min="12" max="12" width="2.7109375" style="127" customWidth="1"/>
    <col min="13" max="13" width="11" style="127" bestFit="1" customWidth="1"/>
    <col min="14" max="14" width="2.7109375" style="127" customWidth="1"/>
    <col min="15" max="16384" width="9.140625" style="127"/>
  </cols>
  <sheetData>
    <row r="1" spans="1:27" s="51" customFormat="1" ht="15" customHeight="1" x14ac:dyDescent="0.25">
      <c r="A1" s="801"/>
      <c r="B1" s="801"/>
      <c r="C1" s="801"/>
      <c r="D1" s="801"/>
      <c r="E1" s="801"/>
      <c r="F1" s="801"/>
      <c r="G1" s="801"/>
      <c r="H1" s="801"/>
      <c r="I1" s="801"/>
      <c r="J1" s="801"/>
      <c r="K1" s="801"/>
      <c r="L1" s="801"/>
      <c r="M1" s="801"/>
      <c r="N1" s="801"/>
      <c r="O1" s="801"/>
      <c r="P1" s="801"/>
      <c r="Q1" s="801"/>
      <c r="R1" s="801"/>
      <c r="S1" s="801"/>
      <c r="T1" s="56"/>
      <c r="U1" s="56"/>
      <c r="V1" s="56"/>
      <c r="W1" s="56"/>
      <c r="X1" s="56"/>
      <c r="Y1" s="56"/>
      <c r="Z1" s="56"/>
    </row>
    <row r="2" spans="1:27" s="51" customFormat="1" ht="15.75" customHeight="1" x14ac:dyDescent="0.25">
      <c r="A2" s="816"/>
      <c r="B2" s="816"/>
      <c r="C2" s="816"/>
      <c r="D2" s="816"/>
      <c r="E2" s="816"/>
      <c r="F2" s="816"/>
      <c r="G2" s="816"/>
      <c r="H2" s="816"/>
      <c r="I2" s="816"/>
      <c r="J2" s="816"/>
      <c r="K2" s="816"/>
      <c r="L2" s="816"/>
      <c r="M2" s="816"/>
      <c r="N2" s="816"/>
      <c r="O2" s="816"/>
      <c r="P2" s="816"/>
      <c r="Q2" s="816"/>
      <c r="R2" s="816"/>
      <c r="S2" s="816"/>
      <c r="T2" s="81"/>
      <c r="U2" s="81"/>
      <c r="V2" s="81"/>
      <c r="W2" s="81"/>
      <c r="X2" s="56"/>
      <c r="Y2" s="56"/>
      <c r="Z2" s="56"/>
    </row>
    <row r="3" spans="1:27" s="51" customFormat="1" ht="23.25" customHeight="1" x14ac:dyDescent="0.25">
      <c r="A3" s="57" t="s">
        <v>306</v>
      </c>
      <c r="B3" s="58"/>
      <c r="C3" s="59"/>
      <c r="D3" s="58"/>
      <c r="E3" s="60"/>
      <c r="F3" s="60"/>
      <c r="G3" s="60"/>
      <c r="H3" s="60"/>
      <c r="I3" s="61"/>
      <c r="J3" s="61"/>
      <c r="K3" s="59"/>
      <c r="L3" s="59"/>
      <c r="M3" s="59"/>
      <c r="N3" s="59"/>
      <c r="O3" s="59"/>
      <c r="P3" s="59"/>
      <c r="Q3" s="58"/>
      <c r="R3" s="59"/>
      <c r="S3" s="62"/>
      <c r="T3" s="96"/>
      <c r="U3" s="62"/>
      <c r="V3" s="63"/>
      <c r="X3" s="75"/>
      <c r="Y3" s="75"/>
      <c r="Z3" s="75"/>
    </row>
    <row r="4" spans="1:27" s="51" customFormat="1" ht="12.75" x14ac:dyDescent="0.2">
      <c r="D4" s="52"/>
      <c r="E4" s="52"/>
      <c r="F4" s="52"/>
      <c r="G4" s="52"/>
      <c r="H4" s="52"/>
      <c r="Q4" s="52"/>
    </row>
    <row r="5" spans="1:27" s="51" customFormat="1" ht="12.75" x14ac:dyDescent="0.2">
      <c r="A5" s="782" t="s">
        <v>319</v>
      </c>
      <c r="B5" s="783"/>
      <c r="C5" s="783"/>
      <c r="D5" s="783"/>
      <c r="E5" s="783"/>
      <c r="F5" s="783"/>
      <c r="G5" s="783"/>
      <c r="H5" s="783"/>
      <c r="I5" s="783"/>
      <c r="J5" s="783"/>
      <c r="K5" s="783"/>
      <c r="L5" s="783"/>
      <c r="M5" s="783"/>
      <c r="N5" s="783"/>
      <c r="O5" s="783"/>
      <c r="P5" s="783"/>
      <c r="Q5" s="783"/>
      <c r="R5" s="783"/>
      <c r="S5" s="125"/>
      <c r="T5" s="125"/>
      <c r="V5" s="124"/>
      <c r="W5" s="125"/>
      <c r="X5" s="125"/>
      <c r="Y5" s="125"/>
      <c r="Z5" s="125"/>
      <c r="AA5" s="125"/>
    </row>
    <row r="7" spans="1:27" x14ac:dyDescent="0.2">
      <c r="A7" s="85"/>
      <c r="B7" s="77"/>
      <c r="C7" s="83"/>
      <c r="D7" s="83"/>
      <c r="E7" s="799" t="s">
        <v>101</v>
      </c>
      <c r="F7" s="799"/>
      <c r="G7" s="799"/>
      <c r="H7" s="799"/>
      <c r="I7" s="799"/>
      <c r="J7" s="799"/>
      <c r="K7" s="799"/>
      <c r="L7" s="799"/>
      <c r="M7" s="799"/>
      <c r="N7" s="474"/>
    </row>
    <row r="8" spans="1:27" x14ac:dyDescent="0.2">
      <c r="A8" s="85" t="s">
        <v>40</v>
      </c>
      <c r="B8" s="473" t="s">
        <v>266</v>
      </c>
      <c r="C8" s="83"/>
      <c r="D8" s="83"/>
      <c r="E8" s="120" t="s">
        <v>102</v>
      </c>
      <c r="F8" s="120"/>
      <c r="G8" s="120" t="s">
        <v>81</v>
      </c>
      <c r="H8" s="120"/>
      <c r="I8" s="120" t="s">
        <v>83</v>
      </c>
      <c r="J8" s="120"/>
      <c r="K8" s="120" t="s">
        <v>82</v>
      </c>
      <c r="L8" s="120"/>
      <c r="M8" s="120" t="s">
        <v>84</v>
      </c>
      <c r="N8" s="474"/>
    </row>
    <row r="9" spans="1:27" x14ac:dyDescent="0.2">
      <c r="A9" s="72" t="s">
        <v>75</v>
      </c>
      <c r="B9" s="149">
        <v>28140</v>
      </c>
      <c r="C9" s="475" t="s">
        <v>263</v>
      </c>
      <c r="D9" s="150"/>
      <c r="E9" s="150">
        <v>1165</v>
      </c>
      <c r="F9" s="166" t="s">
        <v>263</v>
      </c>
      <c r="G9" s="150">
        <v>1095</v>
      </c>
      <c r="H9" s="166" t="s">
        <v>263</v>
      </c>
      <c r="I9" s="150">
        <v>1285</v>
      </c>
      <c r="J9" s="166" t="s">
        <v>300</v>
      </c>
      <c r="K9" s="150">
        <v>1435</v>
      </c>
      <c r="L9" s="166" t="s">
        <v>263</v>
      </c>
      <c r="M9" s="150">
        <v>1515</v>
      </c>
      <c r="N9" s="482" t="s">
        <v>263</v>
      </c>
    </row>
    <row r="10" spans="1:27" x14ac:dyDescent="0.2">
      <c r="A10" s="451"/>
      <c r="B10" s="154"/>
      <c r="C10" s="143"/>
      <c r="D10" s="141"/>
      <c r="E10" s="141"/>
      <c r="F10" s="165"/>
      <c r="G10" s="141"/>
      <c r="H10" s="165"/>
      <c r="I10" s="141"/>
      <c r="J10" s="165"/>
      <c r="K10" s="141"/>
      <c r="L10" s="165"/>
      <c r="M10" s="141"/>
      <c r="N10" s="483"/>
    </row>
    <row r="11" spans="1:27" x14ac:dyDescent="0.2">
      <c r="A11" s="72" t="s">
        <v>85</v>
      </c>
      <c r="B11" s="149">
        <v>33400</v>
      </c>
      <c r="C11" s="475" t="s">
        <v>263</v>
      </c>
      <c r="D11" s="481"/>
      <c r="E11" s="150">
        <v>1215</v>
      </c>
      <c r="F11" s="166" t="s">
        <v>263</v>
      </c>
      <c r="G11" s="150">
        <v>1160</v>
      </c>
      <c r="H11" s="166" t="s">
        <v>263</v>
      </c>
      <c r="I11" s="150">
        <v>1355</v>
      </c>
      <c r="J11" s="166" t="s">
        <v>300</v>
      </c>
      <c r="K11" s="150">
        <v>1500</v>
      </c>
      <c r="L11" s="166" t="s">
        <v>263</v>
      </c>
      <c r="M11" s="150">
        <v>1585</v>
      </c>
      <c r="N11" s="476" t="s">
        <v>263</v>
      </c>
    </row>
    <row r="12" spans="1:27" x14ac:dyDescent="0.2">
      <c r="A12" s="129" t="s">
        <v>55</v>
      </c>
      <c r="B12" s="196">
        <v>28155</v>
      </c>
      <c r="C12" s="480" t="s">
        <v>263</v>
      </c>
      <c r="D12" s="164"/>
      <c r="E12" s="164">
        <v>990</v>
      </c>
      <c r="F12" s="181" t="s">
        <v>263</v>
      </c>
      <c r="G12" s="164">
        <v>915</v>
      </c>
      <c r="H12" s="181" t="s">
        <v>263</v>
      </c>
      <c r="I12" s="164">
        <v>1095</v>
      </c>
      <c r="J12" s="181" t="s">
        <v>300</v>
      </c>
      <c r="K12" s="164">
        <v>1295</v>
      </c>
      <c r="L12" s="181" t="s">
        <v>263</v>
      </c>
      <c r="M12" s="164">
        <v>1340</v>
      </c>
      <c r="N12" s="477" t="s">
        <v>263</v>
      </c>
    </row>
    <row r="13" spans="1:27" x14ac:dyDescent="0.2">
      <c r="A13" s="86" t="s">
        <v>56</v>
      </c>
      <c r="B13" s="154">
        <v>1260</v>
      </c>
      <c r="C13" s="143" t="s">
        <v>263</v>
      </c>
      <c r="D13" s="144"/>
      <c r="E13" s="142">
        <v>20</v>
      </c>
      <c r="F13" s="165" t="s">
        <v>263</v>
      </c>
      <c r="G13" s="142">
        <v>30</v>
      </c>
      <c r="H13" s="165" t="s">
        <v>263</v>
      </c>
      <c r="I13" s="142">
        <v>40</v>
      </c>
      <c r="J13" s="165" t="s">
        <v>300</v>
      </c>
      <c r="K13" s="142">
        <v>25</v>
      </c>
      <c r="L13" s="165" t="s">
        <v>263</v>
      </c>
      <c r="M13" s="142">
        <v>20</v>
      </c>
      <c r="N13" s="478" t="s">
        <v>263</v>
      </c>
    </row>
    <row r="14" spans="1:27" x14ac:dyDescent="0.2">
      <c r="A14" s="88" t="s">
        <v>57</v>
      </c>
      <c r="B14" s="210">
        <v>3985</v>
      </c>
      <c r="C14" s="147" t="s">
        <v>263</v>
      </c>
      <c r="D14" s="148"/>
      <c r="E14" s="162">
        <v>200</v>
      </c>
      <c r="F14" s="172" t="s">
        <v>263</v>
      </c>
      <c r="G14" s="162">
        <v>215</v>
      </c>
      <c r="H14" s="172" t="s">
        <v>263</v>
      </c>
      <c r="I14" s="162">
        <v>220</v>
      </c>
      <c r="J14" s="172" t="s">
        <v>300</v>
      </c>
      <c r="K14" s="162">
        <v>180</v>
      </c>
      <c r="L14" s="172" t="s">
        <v>263</v>
      </c>
      <c r="M14" s="162">
        <v>220</v>
      </c>
      <c r="N14" s="479" t="s">
        <v>263</v>
      </c>
    </row>
    <row r="15" spans="1:27" x14ac:dyDescent="0.2">
      <c r="A15" s="697" t="s">
        <v>67</v>
      </c>
      <c r="N15" s="165" t="s">
        <v>264</v>
      </c>
    </row>
    <row r="16" spans="1:27" x14ac:dyDescent="0.2">
      <c r="A16" s="289" t="s">
        <v>103</v>
      </c>
      <c r="N16" s="165"/>
    </row>
    <row r="17" spans="1:14" x14ac:dyDescent="0.2">
      <c r="A17" s="289" t="s">
        <v>86</v>
      </c>
      <c r="N17" s="165" t="s">
        <v>264</v>
      </c>
    </row>
    <row r="18" spans="1:14" x14ac:dyDescent="0.2">
      <c r="A18" s="289" t="s">
        <v>144</v>
      </c>
    </row>
    <row r="19" spans="1:14" x14ac:dyDescent="0.2">
      <c r="A19" s="289" t="s">
        <v>368</v>
      </c>
    </row>
    <row r="20" spans="1:14" x14ac:dyDescent="0.2">
      <c r="A20" s="347" t="s">
        <v>371</v>
      </c>
    </row>
    <row r="21" spans="1:14" ht="15" x14ac:dyDescent="0.25">
      <c r="B21"/>
      <c r="C21"/>
      <c r="D21"/>
      <c r="E21"/>
      <c r="F21"/>
      <c r="G21"/>
      <c r="H21"/>
      <c r="I21"/>
      <c r="J21"/>
      <c r="K21"/>
      <c r="L21"/>
      <c r="M21"/>
    </row>
    <row r="22" spans="1:14" ht="15" x14ac:dyDescent="0.25">
      <c r="B22"/>
      <c r="C22"/>
      <c r="D22"/>
      <c r="E22"/>
      <c r="F22"/>
      <c r="G22"/>
      <c r="H22"/>
      <c r="I22"/>
      <c r="J22"/>
      <c r="K22"/>
      <c r="L22"/>
      <c r="M22"/>
    </row>
    <row r="23" spans="1:14" ht="15" x14ac:dyDescent="0.25">
      <c r="B23"/>
      <c r="C23"/>
      <c r="D23"/>
      <c r="E23"/>
      <c r="F23"/>
      <c r="G23"/>
      <c r="H23"/>
      <c r="I23"/>
      <c r="J23"/>
      <c r="K23"/>
      <c r="L23"/>
      <c r="M23"/>
    </row>
    <row r="24" spans="1:14" ht="15" x14ac:dyDescent="0.25">
      <c r="B24"/>
      <c r="C24"/>
      <c r="D24"/>
      <c r="E24"/>
      <c r="F24"/>
      <c r="G24"/>
      <c r="H24"/>
      <c r="I24"/>
      <c r="J24"/>
      <c r="K24"/>
      <c r="L24"/>
      <c r="M24"/>
    </row>
    <row r="25" spans="1:14" ht="15" x14ac:dyDescent="0.25">
      <c r="B25"/>
      <c r="C25"/>
      <c r="D25"/>
      <c r="E25"/>
      <c r="F25"/>
      <c r="G25"/>
      <c r="H25"/>
      <c r="I25"/>
      <c r="J25"/>
      <c r="K25"/>
      <c r="L25"/>
      <c r="M25"/>
    </row>
    <row r="26" spans="1:14" ht="15" x14ac:dyDescent="0.25">
      <c r="B26"/>
      <c r="C26"/>
      <c r="D26"/>
      <c r="E26"/>
      <c r="F26"/>
      <c r="G26"/>
      <c r="H26"/>
      <c r="I26"/>
      <c r="J26"/>
      <c r="K26"/>
      <c r="L26"/>
      <c r="M26"/>
    </row>
  </sheetData>
  <mergeCells count="4">
    <mergeCell ref="A5:R5"/>
    <mergeCell ref="E7:M7"/>
    <mergeCell ref="A1:S1"/>
    <mergeCell ref="A2:S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A46"/>
  <sheetViews>
    <sheetView showGridLines="0" workbookViewId="0">
      <selection sqref="A1:S2"/>
    </sheetView>
  </sheetViews>
  <sheetFormatPr defaultRowHeight="15" x14ac:dyDescent="0.25"/>
  <cols>
    <col min="1" max="1" width="28.85546875" style="127" customWidth="1"/>
    <col min="2" max="2" width="9.7109375" style="137" bestFit="1" customWidth="1"/>
    <col min="3" max="3" width="2.7109375" style="490" customWidth="1"/>
    <col min="4" max="4" width="11" style="127" customWidth="1"/>
    <col min="5" max="5" width="2.7109375" style="490" customWidth="1"/>
    <col min="6" max="6" width="11" style="127" bestFit="1" customWidth="1"/>
    <col min="7" max="7" width="2.7109375" style="490" customWidth="1"/>
    <col min="8" max="8" width="11" style="127" bestFit="1" customWidth="1"/>
    <col min="9" max="9" width="2.7109375" style="490" customWidth="1"/>
    <col min="10" max="10" width="11" style="127" bestFit="1" customWidth="1"/>
    <col min="11" max="11" width="2.7109375" style="490" customWidth="1"/>
    <col min="12" max="12" width="11" style="127" bestFit="1" customWidth="1"/>
    <col min="13" max="13" width="2.7109375" style="490" customWidth="1"/>
    <col min="14" max="16384" width="9.140625" style="127"/>
  </cols>
  <sheetData>
    <row r="1" spans="1:27" s="51" customFormat="1" ht="15" customHeight="1" x14ac:dyDescent="0.25">
      <c r="A1" s="801"/>
      <c r="B1" s="801"/>
      <c r="C1" s="801"/>
      <c r="D1" s="801"/>
      <c r="E1" s="801"/>
      <c r="F1" s="801"/>
      <c r="G1" s="801"/>
      <c r="H1" s="801"/>
      <c r="I1" s="801"/>
      <c r="J1" s="801"/>
      <c r="K1" s="801"/>
      <c r="L1" s="801"/>
      <c r="M1" s="801"/>
      <c r="N1" s="801"/>
      <c r="O1" s="801"/>
      <c r="P1" s="801"/>
      <c r="Q1" s="801"/>
      <c r="R1" s="801"/>
      <c r="S1" s="801"/>
      <c r="T1" s="56"/>
      <c r="U1" s="56"/>
      <c r="V1" s="56"/>
      <c r="W1" s="56"/>
      <c r="X1" s="56"/>
      <c r="Y1" s="56"/>
      <c r="Z1" s="56"/>
    </row>
    <row r="2" spans="1:27" s="51" customFormat="1" ht="15.75" customHeight="1" x14ac:dyDescent="0.25">
      <c r="A2" s="816"/>
      <c r="B2" s="816"/>
      <c r="C2" s="816"/>
      <c r="D2" s="816"/>
      <c r="E2" s="816"/>
      <c r="F2" s="816"/>
      <c r="G2" s="816"/>
      <c r="H2" s="816"/>
      <c r="I2" s="816"/>
      <c r="J2" s="816"/>
      <c r="K2" s="816"/>
      <c r="L2" s="816"/>
      <c r="M2" s="816"/>
      <c r="N2" s="816"/>
      <c r="O2" s="816"/>
      <c r="P2" s="816"/>
      <c r="Q2" s="816"/>
      <c r="R2" s="816"/>
      <c r="S2" s="816"/>
      <c r="T2" s="81"/>
      <c r="U2" s="81"/>
      <c r="V2" s="81"/>
      <c r="W2" s="81"/>
      <c r="X2" s="56"/>
      <c r="Y2" s="56"/>
      <c r="Z2" s="56"/>
    </row>
    <row r="3" spans="1:27" s="51" customFormat="1" ht="23.25" customHeight="1" x14ac:dyDescent="0.25">
      <c r="A3" s="57" t="s">
        <v>308</v>
      </c>
      <c r="B3" s="58"/>
      <c r="C3" s="485"/>
      <c r="D3" s="58"/>
      <c r="E3" s="487"/>
      <c r="F3" s="60"/>
      <c r="G3" s="487"/>
      <c r="H3" s="60"/>
      <c r="I3" s="489"/>
      <c r="J3" s="61"/>
      <c r="K3" s="485"/>
      <c r="L3" s="59"/>
      <c r="M3" s="485"/>
      <c r="N3" s="59"/>
      <c r="O3" s="59"/>
      <c r="P3" s="59"/>
      <c r="Q3" s="58"/>
      <c r="R3" s="59"/>
      <c r="S3" s="62"/>
      <c r="T3" s="96"/>
      <c r="U3" s="62"/>
      <c r="V3" s="63"/>
      <c r="X3" s="75"/>
      <c r="Y3" s="75"/>
      <c r="Z3" s="75"/>
    </row>
    <row r="5" spans="1:27" s="51" customFormat="1" ht="12.75" x14ac:dyDescent="0.2">
      <c r="A5" s="782" t="s">
        <v>320</v>
      </c>
      <c r="B5" s="783"/>
      <c r="C5" s="783"/>
      <c r="D5" s="783"/>
      <c r="E5" s="783"/>
      <c r="F5" s="783"/>
      <c r="G5" s="783"/>
      <c r="H5" s="783"/>
      <c r="I5" s="783"/>
      <c r="J5" s="783"/>
      <c r="K5" s="783"/>
      <c r="L5" s="783"/>
      <c r="M5" s="783"/>
      <c r="N5" s="783"/>
      <c r="O5" s="783"/>
      <c r="P5" s="783"/>
      <c r="Q5" s="783"/>
      <c r="R5" s="783"/>
      <c r="S5" s="125"/>
      <c r="T5" s="125"/>
      <c r="V5" s="124"/>
      <c r="W5" s="125"/>
      <c r="X5" s="125"/>
      <c r="Y5" s="125"/>
      <c r="Z5" s="125"/>
      <c r="AA5" s="125"/>
    </row>
    <row r="7" spans="1:27" ht="14.25" x14ac:dyDescent="0.2">
      <c r="A7" s="77"/>
      <c r="B7" s="484"/>
      <c r="C7" s="486"/>
      <c r="D7" s="799" t="s">
        <v>105</v>
      </c>
      <c r="E7" s="799"/>
      <c r="F7" s="799"/>
      <c r="G7" s="799"/>
      <c r="H7" s="799"/>
      <c r="I7" s="799"/>
      <c r="J7" s="799"/>
      <c r="K7" s="799"/>
      <c r="L7" s="799"/>
      <c r="M7" s="492"/>
    </row>
    <row r="8" spans="1:27" ht="14.25" x14ac:dyDescent="0.2">
      <c r="A8" s="77" t="s">
        <v>106</v>
      </c>
      <c r="B8" s="484" t="s">
        <v>258</v>
      </c>
      <c r="C8" s="486"/>
      <c r="D8" s="83" t="s">
        <v>102</v>
      </c>
      <c r="E8" s="486"/>
      <c r="F8" s="83" t="s">
        <v>81</v>
      </c>
      <c r="G8" s="486"/>
      <c r="H8" s="83" t="s">
        <v>83</v>
      </c>
      <c r="I8" s="486"/>
      <c r="J8" s="83" t="s">
        <v>82</v>
      </c>
      <c r="K8" s="486"/>
      <c r="L8" s="83" t="s">
        <v>84</v>
      </c>
      <c r="M8" s="492"/>
    </row>
    <row r="9" spans="1:27" x14ac:dyDescent="0.25">
      <c r="A9" s="138" t="s">
        <v>75</v>
      </c>
      <c r="B9" s="149">
        <v>28140</v>
      </c>
      <c r="C9" s="475" t="s">
        <v>263</v>
      </c>
      <c r="D9" s="150">
        <v>1165</v>
      </c>
      <c r="E9" s="204" t="s">
        <v>263</v>
      </c>
      <c r="F9" s="150">
        <v>1095</v>
      </c>
      <c r="G9" s="204" t="s">
        <v>263</v>
      </c>
      <c r="H9" s="150">
        <v>1285</v>
      </c>
      <c r="I9" s="204" t="s">
        <v>263</v>
      </c>
      <c r="J9" s="150">
        <v>1435</v>
      </c>
      <c r="K9" s="204" t="s">
        <v>263</v>
      </c>
      <c r="L9" s="150">
        <v>1515</v>
      </c>
      <c r="M9" s="501" t="s">
        <v>263</v>
      </c>
      <c r="O9"/>
      <c r="P9"/>
      <c r="Q9"/>
      <c r="R9"/>
      <c r="S9"/>
      <c r="T9"/>
      <c r="U9"/>
      <c r="V9"/>
      <c r="W9"/>
      <c r="X9"/>
      <c r="Y9"/>
    </row>
    <row r="10" spans="1:27" x14ac:dyDescent="0.25">
      <c r="A10" s="138" t="s">
        <v>85</v>
      </c>
      <c r="B10" s="149">
        <v>33400</v>
      </c>
      <c r="C10" s="475" t="s">
        <v>263</v>
      </c>
      <c r="D10" s="150">
        <v>1215</v>
      </c>
      <c r="E10" s="475" t="s">
        <v>263</v>
      </c>
      <c r="F10" s="150">
        <v>1160</v>
      </c>
      <c r="G10" s="204" t="s">
        <v>263</v>
      </c>
      <c r="H10" s="150">
        <v>1355</v>
      </c>
      <c r="I10" s="475" t="s">
        <v>263</v>
      </c>
      <c r="J10" s="150">
        <v>1500</v>
      </c>
      <c r="K10" s="475" t="s">
        <v>263</v>
      </c>
      <c r="L10" s="150">
        <v>1585</v>
      </c>
      <c r="M10" s="502" t="s">
        <v>263</v>
      </c>
      <c r="O10"/>
      <c r="P10"/>
      <c r="Q10"/>
      <c r="R10"/>
      <c r="S10"/>
      <c r="T10"/>
      <c r="U10"/>
      <c r="V10"/>
      <c r="W10"/>
      <c r="X10"/>
      <c r="Y10"/>
    </row>
    <row r="11" spans="1:27" x14ac:dyDescent="0.25">
      <c r="A11" s="78"/>
      <c r="B11" s="494"/>
      <c r="C11" s="495"/>
      <c r="D11" s="496"/>
      <c r="E11" s="497"/>
      <c r="F11" s="496"/>
      <c r="G11" s="495" t="s">
        <v>263</v>
      </c>
      <c r="H11" s="496"/>
      <c r="I11" s="497"/>
      <c r="J11" s="496"/>
      <c r="K11" s="495"/>
      <c r="L11" s="496"/>
      <c r="M11" s="498"/>
      <c r="O11"/>
      <c r="P11"/>
      <c r="Q11"/>
      <c r="R11"/>
      <c r="S11"/>
      <c r="T11"/>
      <c r="U11"/>
      <c r="V11"/>
      <c r="W11"/>
      <c r="X11"/>
      <c r="Y11"/>
    </row>
    <row r="12" spans="1:27" x14ac:dyDescent="0.25">
      <c r="A12" s="115" t="s">
        <v>107</v>
      </c>
      <c r="B12" s="152">
        <v>1575</v>
      </c>
      <c r="C12" s="488" t="s">
        <v>263</v>
      </c>
      <c r="D12" s="153">
        <v>35</v>
      </c>
      <c r="E12" s="488" t="s">
        <v>263</v>
      </c>
      <c r="F12" s="153">
        <v>30</v>
      </c>
      <c r="G12" s="488" t="s">
        <v>263</v>
      </c>
      <c r="H12" s="153">
        <v>25</v>
      </c>
      <c r="I12" s="488" t="s">
        <v>263</v>
      </c>
      <c r="J12" s="153">
        <v>25</v>
      </c>
      <c r="K12" s="488" t="s">
        <v>263</v>
      </c>
      <c r="L12" s="153">
        <v>35</v>
      </c>
      <c r="M12" s="503" t="s">
        <v>263</v>
      </c>
      <c r="O12"/>
      <c r="P12"/>
      <c r="Q12"/>
      <c r="R12"/>
      <c r="S12"/>
      <c r="T12"/>
      <c r="U12"/>
      <c r="V12"/>
      <c r="W12"/>
      <c r="X12"/>
      <c r="Y12"/>
    </row>
    <row r="13" spans="1:27" x14ac:dyDescent="0.25">
      <c r="A13" s="175" t="s">
        <v>108</v>
      </c>
      <c r="B13" s="155">
        <v>240</v>
      </c>
      <c r="C13" s="163" t="s">
        <v>263</v>
      </c>
      <c r="D13" s="156" t="s">
        <v>16</v>
      </c>
      <c r="E13" s="163" t="s">
        <v>263</v>
      </c>
      <c r="F13" s="156" t="s">
        <v>16</v>
      </c>
      <c r="G13" s="163" t="s">
        <v>263</v>
      </c>
      <c r="H13" s="156" t="s">
        <v>16</v>
      </c>
      <c r="I13" s="163" t="s">
        <v>263</v>
      </c>
      <c r="J13" s="156">
        <v>5</v>
      </c>
      <c r="K13" s="163" t="s">
        <v>263</v>
      </c>
      <c r="L13" s="156" t="s">
        <v>16</v>
      </c>
      <c r="M13" s="504" t="s">
        <v>263</v>
      </c>
      <c r="O13"/>
      <c r="P13"/>
      <c r="Q13"/>
      <c r="R13"/>
      <c r="S13"/>
      <c r="T13"/>
      <c r="U13"/>
      <c r="V13"/>
      <c r="W13"/>
      <c r="X13"/>
      <c r="Y13"/>
    </row>
    <row r="14" spans="1:27" x14ac:dyDescent="0.25">
      <c r="A14" s="78">
        <v>1</v>
      </c>
      <c r="B14" s="154">
        <v>5</v>
      </c>
      <c r="C14" s="143" t="s">
        <v>263</v>
      </c>
      <c r="D14" s="142" t="s">
        <v>194</v>
      </c>
      <c r="E14" s="143" t="s">
        <v>263</v>
      </c>
      <c r="F14" s="142" t="s">
        <v>194</v>
      </c>
      <c r="G14" s="157" t="s">
        <v>263</v>
      </c>
      <c r="H14" s="142" t="s">
        <v>194</v>
      </c>
      <c r="I14" s="143" t="s">
        <v>263</v>
      </c>
      <c r="J14" s="142" t="s">
        <v>194</v>
      </c>
      <c r="K14" s="143" t="s">
        <v>263</v>
      </c>
      <c r="L14" s="142" t="s">
        <v>194</v>
      </c>
      <c r="M14" s="499" t="s">
        <v>263</v>
      </c>
      <c r="O14"/>
      <c r="P14"/>
      <c r="Q14"/>
      <c r="R14"/>
      <c r="S14"/>
      <c r="T14"/>
      <c r="U14"/>
      <c r="V14"/>
      <c r="W14"/>
      <c r="X14"/>
      <c r="Y14"/>
    </row>
    <row r="15" spans="1:27" x14ac:dyDescent="0.25">
      <c r="A15" s="78">
        <v>2</v>
      </c>
      <c r="B15" s="154">
        <v>50</v>
      </c>
      <c r="C15" s="143" t="s">
        <v>263</v>
      </c>
      <c r="D15" s="142" t="s">
        <v>194</v>
      </c>
      <c r="E15" s="143" t="s">
        <v>263</v>
      </c>
      <c r="F15" s="142" t="s">
        <v>194</v>
      </c>
      <c r="G15" s="157" t="s">
        <v>263</v>
      </c>
      <c r="H15" s="142" t="s">
        <v>194</v>
      </c>
      <c r="I15" s="143" t="s">
        <v>263</v>
      </c>
      <c r="J15" s="142" t="s">
        <v>16</v>
      </c>
      <c r="K15" s="197" t="s">
        <v>263</v>
      </c>
      <c r="L15" s="142" t="s">
        <v>194</v>
      </c>
      <c r="M15" s="499" t="s">
        <v>263</v>
      </c>
      <c r="O15"/>
      <c r="P15"/>
      <c r="Q15"/>
      <c r="R15"/>
      <c r="S15"/>
      <c r="T15"/>
      <c r="U15"/>
      <c r="V15"/>
      <c r="W15"/>
      <c r="X15"/>
      <c r="Y15"/>
    </row>
    <row r="16" spans="1:27" x14ac:dyDescent="0.25">
      <c r="A16" s="78">
        <v>3</v>
      </c>
      <c r="B16" s="154">
        <v>95</v>
      </c>
      <c r="C16" s="143" t="s">
        <v>263</v>
      </c>
      <c r="D16" s="142" t="s">
        <v>16</v>
      </c>
      <c r="E16" s="143" t="s">
        <v>263</v>
      </c>
      <c r="F16" s="142" t="s">
        <v>16</v>
      </c>
      <c r="G16" s="157" t="s">
        <v>263</v>
      </c>
      <c r="H16" s="142" t="s">
        <v>194</v>
      </c>
      <c r="I16" s="143" t="s">
        <v>263</v>
      </c>
      <c r="J16" s="142" t="s">
        <v>16</v>
      </c>
      <c r="K16" s="197" t="s">
        <v>263</v>
      </c>
      <c r="L16" s="142" t="s">
        <v>194</v>
      </c>
      <c r="M16" s="499" t="s">
        <v>263</v>
      </c>
      <c r="O16"/>
      <c r="P16"/>
      <c r="Q16"/>
      <c r="R16"/>
      <c r="S16"/>
      <c r="T16"/>
      <c r="U16"/>
      <c r="V16"/>
      <c r="W16"/>
      <c r="X16"/>
      <c r="Y16"/>
    </row>
    <row r="17" spans="1:25" x14ac:dyDescent="0.25">
      <c r="A17" s="78">
        <v>4</v>
      </c>
      <c r="B17" s="154">
        <v>50</v>
      </c>
      <c r="C17" s="143" t="s">
        <v>263</v>
      </c>
      <c r="D17" s="142" t="s">
        <v>194</v>
      </c>
      <c r="E17" s="143" t="s">
        <v>263</v>
      </c>
      <c r="F17" s="142" t="s">
        <v>16</v>
      </c>
      <c r="G17" s="143" t="s">
        <v>263</v>
      </c>
      <c r="H17" s="142" t="s">
        <v>194</v>
      </c>
      <c r="I17" s="143" t="s">
        <v>263</v>
      </c>
      <c r="J17" s="142" t="s">
        <v>194</v>
      </c>
      <c r="K17" s="197" t="s">
        <v>263</v>
      </c>
      <c r="L17" s="142" t="s">
        <v>194</v>
      </c>
      <c r="M17" s="499" t="s">
        <v>263</v>
      </c>
      <c r="O17"/>
      <c r="P17"/>
      <c r="Q17"/>
      <c r="R17"/>
      <c r="S17"/>
      <c r="T17"/>
      <c r="U17"/>
      <c r="V17"/>
      <c r="W17"/>
      <c r="X17"/>
      <c r="Y17"/>
    </row>
    <row r="18" spans="1:25" x14ac:dyDescent="0.25">
      <c r="A18" s="78">
        <v>5</v>
      </c>
      <c r="B18" s="154">
        <v>35</v>
      </c>
      <c r="C18" s="143" t="s">
        <v>263</v>
      </c>
      <c r="D18" s="142" t="s">
        <v>194</v>
      </c>
      <c r="E18" s="143" t="s">
        <v>263</v>
      </c>
      <c r="F18" s="142" t="s">
        <v>16</v>
      </c>
      <c r="G18" s="143" t="s">
        <v>263</v>
      </c>
      <c r="H18" s="142" t="s">
        <v>16</v>
      </c>
      <c r="I18" s="143" t="s">
        <v>263</v>
      </c>
      <c r="J18" s="142" t="s">
        <v>16</v>
      </c>
      <c r="K18" s="197" t="s">
        <v>263</v>
      </c>
      <c r="L18" s="142" t="s">
        <v>16</v>
      </c>
      <c r="M18" s="499" t="s">
        <v>263</v>
      </c>
      <c r="O18"/>
      <c r="P18"/>
      <c r="Q18"/>
      <c r="R18"/>
      <c r="S18"/>
      <c r="T18"/>
      <c r="U18"/>
      <c r="V18"/>
      <c r="W18"/>
      <c r="X18"/>
      <c r="Y18"/>
    </row>
    <row r="19" spans="1:25" x14ac:dyDescent="0.25">
      <c r="A19" s="78">
        <v>6</v>
      </c>
      <c r="B19" s="154">
        <v>10</v>
      </c>
      <c r="C19" s="143" t="s">
        <v>263</v>
      </c>
      <c r="D19" s="142" t="s">
        <v>194</v>
      </c>
      <c r="E19" s="143" t="s">
        <v>263</v>
      </c>
      <c r="F19" s="142" t="s">
        <v>194</v>
      </c>
      <c r="G19" s="143" t="s">
        <v>263</v>
      </c>
      <c r="H19" s="142" t="s">
        <v>194</v>
      </c>
      <c r="I19" s="143" t="s">
        <v>263</v>
      </c>
      <c r="J19" s="142" t="s">
        <v>16</v>
      </c>
      <c r="K19" s="197" t="s">
        <v>263</v>
      </c>
      <c r="L19" s="142" t="s">
        <v>194</v>
      </c>
      <c r="M19" s="499" t="s">
        <v>263</v>
      </c>
      <c r="O19"/>
      <c r="P19"/>
      <c r="Q19"/>
      <c r="R19"/>
      <c r="S19"/>
      <c r="T19"/>
      <c r="U19"/>
      <c r="V19"/>
      <c r="W19"/>
      <c r="X19"/>
      <c r="Y19"/>
    </row>
    <row r="20" spans="1:25" x14ac:dyDescent="0.25">
      <c r="A20" s="175" t="s">
        <v>109</v>
      </c>
      <c r="B20" s="155">
        <v>235</v>
      </c>
      <c r="C20" s="163" t="s">
        <v>263</v>
      </c>
      <c r="D20" s="156" t="s">
        <v>16</v>
      </c>
      <c r="E20" s="163" t="s">
        <v>263</v>
      </c>
      <c r="F20" s="156" t="s">
        <v>16</v>
      </c>
      <c r="G20" s="163" t="s">
        <v>263</v>
      </c>
      <c r="H20" s="156">
        <v>5</v>
      </c>
      <c r="I20" s="163" t="s">
        <v>263</v>
      </c>
      <c r="J20" s="156" t="s">
        <v>16</v>
      </c>
      <c r="K20" s="505" t="s">
        <v>263</v>
      </c>
      <c r="L20" s="156" t="s">
        <v>194</v>
      </c>
      <c r="M20" s="504" t="s">
        <v>263</v>
      </c>
      <c r="O20"/>
      <c r="P20"/>
      <c r="Q20"/>
      <c r="R20"/>
      <c r="S20"/>
      <c r="T20"/>
      <c r="U20"/>
      <c r="V20"/>
      <c r="W20"/>
      <c r="X20"/>
      <c r="Y20"/>
    </row>
    <row r="21" spans="1:25" x14ac:dyDescent="0.25">
      <c r="A21" s="78">
        <v>5</v>
      </c>
      <c r="B21" s="154">
        <v>80</v>
      </c>
      <c r="C21" s="143" t="s">
        <v>263</v>
      </c>
      <c r="D21" s="142" t="s">
        <v>16</v>
      </c>
      <c r="E21" s="143" t="s">
        <v>263</v>
      </c>
      <c r="F21" s="142" t="s">
        <v>194</v>
      </c>
      <c r="G21" s="143" t="s">
        <v>263</v>
      </c>
      <c r="H21" s="142" t="s">
        <v>16</v>
      </c>
      <c r="I21" s="143" t="s">
        <v>263</v>
      </c>
      <c r="J21" s="142" t="s">
        <v>16</v>
      </c>
      <c r="K21" s="197" t="s">
        <v>263</v>
      </c>
      <c r="L21" s="142" t="s">
        <v>194</v>
      </c>
      <c r="M21" s="499" t="s">
        <v>263</v>
      </c>
      <c r="O21"/>
      <c r="P21"/>
      <c r="Q21"/>
      <c r="R21"/>
      <c r="S21"/>
      <c r="T21"/>
      <c r="U21"/>
      <c r="V21"/>
      <c r="W21"/>
      <c r="X21"/>
      <c r="Y21"/>
    </row>
    <row r="22" spans="1:25" x14ac:dyDescent="0.25">
      <c r="A22" s="78">
        <v>6</v>
      </c>
      <c r="B22" s="154">
        <v>140</v>
      </c>
      <c r="C22" s="143" t="s">
        <v>263</v>
      </c>
      <c r="D22" s="142" t="s">
        <v>16</v>
      </c>
      <c r="E22" s="143" t="s">
        <v>263</v>
      </c>
      <c r="F22" s="142" t="s">
        <v>16</v>
      </c>
      <c r="G22" s="143" t="s">
        <v>263</v>
      </c>
      <c r="H22" s="142" t="s">
        <v>16</v>
      </c>
      <c r="I22" s="143" t="s">
        <v>263</v>
      </c>
      <c r="J22" s="142" t="s">
        <v>194</v>
      </c>
      <c r="K22" s="197" t="s">
        <v>263</v>
      </c>
      <c r="L22" s="142" t="s">
        <v>194</v>
      </c>
      <c r="M22" s="499" t="s">
        <v>263</v>
      </c>
      <c r="O22"/>
      <c r="P22"/>
      <c r="Q22"/>
      <c r="R22"/>
      <c r="S22"/>
      <c r="T22"/>
      <c r="U22"/>
      <c r="V22"/>
      <c r="W22"/>
      <c r="X22"/>
      <c r="Y22"/>
    </row>
    <row r="23" spans="1:25" x14ac:dyDescent="0.25">
      <c r="A23" s="78">
        <v>7</v>
      </c>
      <c r="B23" s="154">
        <v>10</v>
      </c>
      <c r="C23" s="143" t="s">
        <v>263</v>
      </c>
      <c r="D23" s="142" t="s">
        <v>194</v>
      </c>
      <c r="E23" s="143" t="s">
        <v>263</v>
      </c>
      <c r="F23" s="142" t="s">
        <v>194</v>
      </c>
      <c r="G23" s="143" t="s">
        <v>263</v>
      </c>
      <c r="H23" s="142" t="s">
        <v>16</v>
      </c>
      <c r="I23" s="143" t="s">
        <v>263</v>
      </c>
      <c r="J23" s="142" t="s">
        <v>194</v>
      </c>
      <c r="K23" s="197" t="s">
        <v>263</v>
      </c>
      <c r="L23" s="142" t="s">
        <v>194</v>
      </c>
      <c r="M23" s="499" t="s">
        <v>263</v>
      </c>
      <c r="O23"/>
      <c r="P23"/>
      <c r="Q23"/>
      <c r="R23"/>
      <c r="S23"/>
      <c r="T23"/>
      <c r="U23"/>
      <c r="V23"/>
      <c r="W23"/>
      <c r="X23"/>
      <c r="Y23"/>
    </row>
    <row r="24" spans="1:25" x14ac:dyDescent="0.25">
      <c r="A24" s="78">
        <v>8</v>
      </c>
      <c r="B24" s="154" t="s">
        <v>16</v>
      </c>
      <c r="C24" s="143" t="s">
        <v>263</v>
      </c>
      <c r="D24" s="142" t="s">
        <v>194</v>
      </c>
      <c r="E24" s="143" t="s">
        <v>263</v>
      </c>
      <c r="F24" s="142" t="s">
        <v>194</v>
      </c>
      <c r="G24" s="143" t="s">
        <v>263</v>
      </c>
      <c r="H24" s="142" t="s">
        <v>194</v>
      </c>
      <c r="I24" s="143" t="s">
        <v>263</v>
      </c>
      <c r="J24" s="142" t="s">
        <v>194</v>
      </c>
      <c r="K24" s="197" t="s">
        <v>263</v>
      </c>
      <c r="L24" s="142" t="s">
        <v>194</v>
      </c>
      <c r="M24" s="499" t="s">
        <v>263</v>
      </c>
      <c r="O24"/>
      <c r="P24"/>
      <c r="Q24"/>
      <c r="R24"/>
      <c r="S24"/>
      <c r="T24"/>
      <c r="U24"/>
      <c r="V24"/>
      <c r="W24"/>
      <c r="X24"/>
      <c r="Y24"/>
    </row>
    <row r="25" spans="1:25" x14ac:dyDescent="0.25">
      <c r="A25" s="175" t="s">
        <v>110</v>
      </c>
      <c r="B25" s="155">
        <v>320</v>
      </c>
      <c r="C25" s="163" t="s">
        <v>263</v>
      </c>
      <c r="D25" s="156">
        <v>5</v>
      </c>
      <c r="E25" s="163" t="s">
        <v>263</v>
      </c>
      <c r="F25" s="156" t="s">
        <v>16</v>
      </c>
      <c r="G25" s="163" t="s">
        <v>263</v>
      </c>
      <c r="H25" s="156" t="s">
        <v>16</v>
      </c>
      <c r="I25" s="163" t="s">
        <v>263</v>
      </c>
      <c r="J25" s="156">
        <v>5</v>
      </c>
      <c r="K25" s="505" t="s">
        <v>263</v>
      </c>
      <c r="L25" s="156">
        <v>5</v>
      </c>
      <c r="M25" s="504" t="s">
        <v>263</v>
      </c>
      <c r="O25"/>
      <c r="P25"/>
      <c r="Q25"/>
      <c r="R25"/>
      <c r="S25"/>
      <c r="T25"/>
      <c r="U25"/>
      <c r="V25"/>
      <c r="W25"/>
      <c r="X25"/>
      <c r="Y25"/>
    </row>
    <row r="26" spans="1:25" x14ac:dyDescent="0.25">
      <c r="A26" s="78">
        <v>7</v>
      </c>
      <c r="B26" s="154">
        <v>95</v>
      </c>
      <c r="C26" s="143" t="s">
        <v>263</v>
      </c>
      <c r="D26" s="142" t="s">
        <v>16</v>
      </c>
      <c r="E26" s="143" t="s">
        <v>263</v>
      </c>
      <c r="F26" s="174" t="s">
        <v>194</v>
      </c>
      <c r="G26" s="143" t="s">
        <v>263</v>
      </c>
      <c r="H26" s="142" t="s">
        <v>16</v>
      </c>
      <c r="I26" s="143" t="s">
        <v>263</v>
      </c>
      <c r="J26" s="142" t="s">
        <v>194</v>
      </c>
      <c r="K26" s="197" t="s">
        <v>263</v>
      </c>
      <c r="L26" s="142" t="s">
        <v>16</v>
      </c>
      <c r="M26" s="499" t="s">
        <v>263</v>
      </c>
      <c r="O26"/>
      <c r="P26"/>
      <c r="Q26"/>
      <c r="R26"/>
      <c r="S26"/>
      <c r="T26"/>
      <c r="U26"/>
      <c r="V26"/>
      <c r="W26"/>
      <c r="X26"/>
      <c r="Y26"/>
    </row>
    <row r="27" spans="1:25" x14ac:dyDescent="0.25">
      <c r="A27" s="78">
        <v>8</v>
      </c>
      <c r="B27" s="154">
        <v>90</v>
      </c>
      <c r="C27" s="143" t="s">
        <v>263</v>
      </c>
      <c r="D27" s="142" t="s">
        <v>16</v>
      </c>
      <c r="E27" s="143" t="s">
        <v>263</v>
      </c>
      <c r="F27" s="142" t="s">
        <v>194</v>
      </c>
      <c r="G27" s="143" t="s">
        <v>263</v>
      </c>
      <c r="H27" s="142" t="s">
        <v>194</v>
      </c>
      <c r="I27" s="143" t="s">
        <v>263</v>
      </c>
      <c r="J27" s="142" t="s">
        <v>16</v>
      </c>
      <c r="K27" s="197" t="s">
        <v>263</v>
      </c>
      <c r="L27" s="142" t="s">
        <v>16</v>
      </c>
      <c r="M27" s="499" t="s">
        <v>263</v>
      </c>
      <c r="O27"/>
      <c r="P27"/>
      <c r="Q27"/>
      <c r="R27"/>
      <c r="S27"/>
      <c r="T27"/>
      <c r="U27"/>
      <c r="V27"/>
      <c r="W27"/>
      <c r="X27"/>
      <c r="Y27"/>
    </row>
    <row r="28" spans="1:25" x14ac:dyDescent="0.25">
      <c r="A28" s="78">
        <v>9</v>
      </c>
      <c r="B28" s="154">
        <v>25</v>
      </c>
      <c r="C28" s="143" t="s">
        <v>263</v>
      </c>
      <c r="D28" s="142" t="s">
        <v>194</v>
      </c>
      <c r="E28" s="143" t="s">
        <v>263</v>
      </c>
      <c r="F28" s="142" t="s">
        <v>16</v>
      </c>
      <c r="G28" s="143" t="s">
        <v>263</v>
      </c>
      <c r="H28" s="142" t="s">
        <v>16</v>
      </c>
      <c r="I28" s="143" t="s">
        <v>263</v>
      </c>
      <c r="J28" s="142" t="s">
        <v>16</v>
      </c>
      <c r="K28" s="143" t="s">
        <v>263</v>
      </c>
      <c r="L28" s="142" t="s">
        <v>194</v>
      </c>
      <c r="M28" s="499" t="s">
        <v>263</v>
      </c>
      <c r="O28"/>
      <c r="P28"/>
      <c r="Q28"/>
      <c r="R28"/>
      <c r="S28"/>
      <c r="T28"/>
      <c r="U28"/>
      <c r="V28"/>
      <c r="W28"/>
      <c r="X28"/>
      <c r="Y28"/>
    </row>
    <row r="29" spans="1:25" x14ac:dyDescent="0.25">
      <c r="A29" s="78">
        <v>10</v>
      </c>
      <c r="B29" s="154">
        <v>25</v>
      </c>
      <c r="C29" s="143" t="s">
        <v>263</v>
      </c>
      <c r="D29" s="142" t="s">
        <v>16</v>
      </c>
      <c r="E29" s="143" t="s">
        <v>263</v>
      </c>
      <c r="F29" s="142" t="s">
        <v>194</v>
      </c>
      <c r="G29" s="143" t="s">
        <v>263</v>
      </c>
      <c r="H29" s="142" t="s">
        <v>194</v>
      </c>
      <c r="I29" s="143" t="s">
        <v>263</v>
      </c>
      <c r="J29" s="142" t="s">
        <v>194</v>
      </c>
      <c r="K29" s="143" t="s">
        <v>263</v>
      </c>
      <c r="L29" s="142" t="s">
        <v>16</v>
      </c>
      <c r="M29" s="499" t="s">
        <v>263</v>
      </c>
      <c r="O29"/>
      <c r="P29"/>
      <c r="Q29"/>
      <c r="R29"/>
      <c r="S29"/>
      <c r="T29"/>
      <c r="U29"/>
      <c r="V29"/>
      <c r="W29"/>
      <c r="X29"/>
      <c r="Y29"/>
    </row>
    <row r="30" spans="1:25" x14ac:dyDescent="0.25">
      <c r="A30" s="78">
        <v>11</v>
      </c>
      <c r="B30" s="154">
        <v>80</v>
      </c>
      <c r="C30" s="143" t="s">
        <v>263</v>
      </c>
      <c r="D30" s="142" t="s">
        <v>16</v>
      </c>
      <c r="E30" s="143" t="s">
        <v>263</v>
      </c>
      <c r="F30" s="142" t="s">
        <v>16</v>
      </c>
      <c r="G30" s="143" t="s">
        <v>263</v>
      </c>
      <c r="H30" s="142" t="s">
        <v>194</v>
      </c>
      <c r="I30" s="143" t="s">
        <v>263</v>
      </c>
      <c r="J30" s="142" t="s">
        <v>16</v>
      </c>
      <c r="K30" s="143" t="s">
        <v>263</v>
      </c>
      <c r="L30" s="142" t="s">
        <v>16</v>
      </c>
      <c r="M30" s="499" t="s">
        <v>263</v>
      </c>
      <c r="O30"/>
      <c r="P30"/>
      <c r="Q30"/>
      <c r="R30"/>
      <c r="S30"/>
      <c r="T30"/>
      <c r="U30"/>
      <c r="V30"/>
      <c r="W30"/>
      <c r="X30"/>
      <c r="Y30"/>
    </row>
    <row r="31" spans="1:25" x14ac:dyDescent="0.25">
      <c r="A31" s="175" t="s">
        <v>111</v>
      </c>
      <c r="B31" s="155">
        <v>780</v>
      </c>
      <c r="C31" s="163" t="s">
        <v>263</v>
      </c>
      <c r="D31" s="156">
        <v>25</v>
      </c>
      <c r="E31" s="163" t="s">
        <v>263</v>
      </c>
      <c r="F31" s="156">
        <v>20</v>
      </c>
      <c r="G31" s="163" t="s">
        <v>263</v>
      </c>
      <c r="H31" s="156">
        <v>15</v>
      </c>
      <c r="I31" s="163" t="s">
        <v>263</v>
      </c>
      <c r="J31" s="156">
        <v>15</v>
      </c>
      <c r="K31" s="505" t="s">
        <v>263</v>
      </c>
      <c r="L31" s="156">
        <v>25</v>
      </c>
      <c r="M31" s="504" t="s">
        <v>263</v>
      </c>
      <c r="O31"/>
      <c r="P31"/>
      <c r="Q31"/>
      <c r="R31"/>
      <c r="S31"/>
      <c r="T31"/>
      <c r="U31"/>
      <c r="V31"/>
      <c r="W31"/>
      <c r="X31"/>
      <c r="Y31"/>
    </row>
    <row r="32" spans="1:25" x14ac:dyDescent="0.25">
      <c r="A32" s="78">
        <v>9</v>
      </c>
      <c r="B32" s="154">
        <v>70</v>
      </c>
      <c r="C32" s="143" t="s">
        <v>263</v>
      </c>
      <c r="D32" s="142" t="s">
        <v>16</v>
      </c>
      <c r="E32" s="143" t="s">
        <v>263</v>
      </c>
      <c r="F32" s="142" t="s">
        <v>16</v>
      </c>
      <c r="G32" s="143" t="s">
        <v>263</v>
      </c>
      <c r="H32" s="142" t="s">
        <v>16</v>
      </c>
      <c r="I32" s="143" t="s">
        <v>263</v>
      </c>
      <c r="J32" s="142" t="s">
        <v>16</v>
      </c>
      <c r="K32" s="197" t="s">
        <v>263</v>
      </c>
      <c r="L32" s="142" t="s">
        <v>16</v>
      </c>
      <c r="M32" s="499" t="s">
        <v>263</v>
      </c>
      <c r="O32"/>
      <c r="P32"/>
      <c r="Q32"/>
      <c r="R32"/>
      <c r="S32"/>
      <c r="T32"/>
      <c r="U32"/>
      <c r="V32"/>
      <c r="W32"/>
      <c r="X32"/>
      <c r="Y32"/>
    </row>
    <row r="33" spans="1:25" x14ac:dyDescent="0.25">
      <c r="A33" s="78">
        <v>10</v>
      </c>
      <c r="B33" s="154">
        <v>125</v>
      </c>
      <c r="C33" s="143" t="s">
        <v>263</v>
      </c>
      <c r="D33" s="142">
        <v>5</v>
      </c>
      <c r="E33" s="143" t="s">
        <v>263</v>
      </c>
      <c r="F33" s="142" t="s">
        <v>16</v>
      </c>
      <c r="G33" s="143" t="s">
        <v>263</v>
      </c>
      <c r="H33" s="142" t="s">
        <v>16</v>
      </c>
      <c r="I33" s="143" t="s">
        <v>263</v>
      </c>
      <c r="J33" s="142" t="s">
        <v>16</v>
      </c>
      <c r="K33" s="197" t="s">
        <v>263</v>
      </c>
      <c r="L33" s="142">
        <v>5</v>
      </c>
      <c r="M33" s="499" t="s">
        <v>263</v>
      </c>
      <c r="O33"/>
      <c r="P33"/>
      <c r="Q33"/>
      <c r="R33"/>
      <c r="S33"/>
      <c r="T33"/>
      <c r="U33"/>
      <c r="V33"/>
      <c r="W33"/>
      <c r="X33"/>
      <c r="Y33"/>
    </row>
    <row r="34" spans="1:25" x14ac:dyDescent="0.25">
      <c r="A34" s="78">
        <v>11</v>
      </c>
      <c r="B34" s="154">
        <v>585</v>
      </c>
      <c r="C34" s="143" t="s">
        <v>263</v>
      </c>
      <c r="D34" s="142">
        <v>15</v>
      </c>
      <c r="E34" s="143" t="s">
        <v>263</v>
      </c>
      <c r="F34" s="142">
        <v>15</v>
      </c>
      <c r="G34" s="143" t="s">
        <v>263</v>
      </c>
      <c r="H34" s="142">
        <v>15</v>
      </c>
      <c r="I34" s="143" t="s">
        <v>263</v>
      </c>
      <c r="J34" s="142">
        <v>10</v>
      </c>
      <c r="K34" s="197" t="s">
        <v>263</v>
      </c>
      <c r="L34" s="142">
        <v>15</v>
      </c>
      <c r="M34" s="499" t="s">
        <v>263</v>
      </c>
      <c r="O34"/>
      <c r="P34"/>
      <c r="Q34"/>
      <c r="R34"/>
      <c r="S34"/>
      <c r="T34"/>
      <c r="U34"/>
      <c r="V34"/>
      <c r="W34"/>
      <c r="X34"/>
      <c r="Y34"/>
    </row>
    <row r="35" spans="1:25" x14ac:dyDescent="0.25">
      <c r="A35" s="175" t="s">
        <v>112</v>
      </c>
      <c r="B35" s="155">
        <v>31830</v>
      </c>
      <c r="C35" s="163" t="s">
        <v>263</v>
      </c>
      <c r="D35" s="156">
        <v>1180</v>
      </c>
      <c r="E35" s="163" t="s">
        <v>263</v>
      </c>
      <c r="F35" s="156">
        <v>1130</v>
      </c>
      <c r="G35" s="163" t="s">
        <v>263</v>
      </c>
      <c r="H35" s="156">
        <v>1330</v>
      </c>
      <c r="I35" s="163" t="s">
        <v>263</v>
      </c>
      <c r="J35" s="156">
        <v>1475</v>
      </c>
      <c r="K35" s="505" t="s">
        <v>263</v>
      </c>
      <c r="L35" s="156">
        <v>1550</v>
      </c>
      <c r="M35" s="504" t="s">
        <v>263</v>
      </c>
      <c r="O35"/>
      <c r="P35"/>
      <c r="Q35"/>
      <c r="R35"/>
      <c r="S35"/>
      <c r="T35"/>
      <c r="U35"/>
      <c r="V35"/>
      <c r="W35"/>
      <c r="X35"/>
      <c r="Y35"/>
    </row>
    <row r="36" spans="1:25" x14ac:dyDescent="0.25">
      <c r="A36" s="78">
        <v>12</v>
      </c>
      <c r="B36" s="154">
        <v>7190</v>
      </c>
      <c r="C36" s="143" t="s">
        <v>263</v>
      </c>
      <c r="D36" s="142">
        <v>235</v>
      </c>
      <c r="E36" s="143" t="s">
        <v>263</v>
      </c>
      <c r="F36" s="142">
        <v>240</v>
      </c>
      <c r="G36" s="143" t="s">
        <v>263</v>
      </c>
      <c r="H36" s="142">
        <v>235</v>
      </c>
      <c r="I36" s="143" t="s">
        <v>263</v>
      </c>
      <c r="J36" s="142">
        <v>245</v>
      </c>
      <c r="K36" s="197" t="s">
        <v>263</v>
      </c>
      <c r="L36" s="142">
        <v>305</v>
      </c>
      <c r="M36" s="499" t="s">
        <v>263</v>
      </c>
      <c r="O36"/>
      <c r="P36"/>
      <c r="Q36"/>
      <c r="R36"/>
      <c r="S36"/>
      <c r="T36"/>
      <c r="U36"/>
      <c r="V36"/>
      <c r="W36"/>
      <c r="X36"/>
      <c r="Y36"/>
    </row>
    <row r="37" spans="1:25" x14ac:dyDescent="0.25">
      <c r="A37" s="78">
        <v>13</v>
      </c>
      <c r="B37" s="154">
        <v>13220</v>
      </c>
      <c r="C37" s="143" t="s">
        <v>263</v>
      </c>
      <c r="D37" s="142">
        <v>535</v>
      </c>
      <c r="E37" s="143" t="s">
        <v>263</v>
      </c>
      <c r="F37" s="142">
        <v>480</v>
      </c>
      <c r="G37" s="197" t="s">
        <v>263</v>
      </c>
      <c r="H37" s="142">
        <v>620</v>
      </c>
      <c r="I37" s="143" t="s">
        <v>263</v>
      </c>
      <c r="J37" s="142">
        <v>680</v>
      </c>
      <c r="K37" s="197" t="s">
        <v>263</v>
      </c>
      <c r="L37" s="142">
        <v>690</v>
      </c>
      <c r="M37" s="499" t="s">
        <v>263</v>
      </c>
      <c r="O37"/>
      <c r="P37"/>
      <c r="Q37"/>
      <c r="R37"/>
      <c r="S37"/>
      <c r="T37"/>
      <c r="U37"/>
      <c r="V37"/>
      <c r="W37"/>
      <c r="X37"/>
      <c r="Y37"/>
    </row>
    <row r="38" spans="1:25" x14ac:dyDescent="0.25">
      <c r="A38" s="78">
        <v>14</v>
      </c>
      <c r="B38" s="154">
        <v>8185</v>
      </c>
      <c r="C38" s="143" t="s">
        <v>263</v>
      </c>
      <c r="D38" s="142">
        <v>280</v>
      </c>
      <c r="E38" s="143" t="s">
        <v>263</v>
      </c>
      <c r="F38" s="142">
        <v>285</v>
      </c>
      <c r="G38" s="197" t="s">
        <v>263</v>
      </c>
      <c r="H38" s="142">
        <v>335</v>
      </c>
      <c r="I38" s="143" t="s">
        <v>263</v>
      </c>
      <c r="J38" s="142">
        <v>405</v>
      </c>
      <c r="K38" s="197" t="s">
        <v>263</v>
      </c>
      <c r="L38" s="142">
        <v>385</v>
      </c>
      <c r="M38" s="499" t="s">
        <v>263</v>
      </c>
      <c r="O38"/>
      <c r="P38"/>
      <c r="Q38"/>
      <c r="R38"/>
      <c r="S38"/>
      <c r="T38"/>
      <c r="U38"/>
      <c r="V38"/>
      <c r="W38"/>
      <c r="X38"/>
      <c r="Y38"/>
    </row>
    <row r="39" spans="1:25" x14ac:dyDescent="0.25">
      <c r="A39" s="79">
        <v>15</v>
      </c>
      <c r="B39" s="210">
        <v>3235</v>
      </c>
      <c r="C39" s="147" t="s">
        <v>263</v>
      </c>
      <c r="D39" s="162">
        <v>130</v>
      </c>
      <c r="E39" s="201" t="s">
        <v>263</v>
      </c>
      <c r="F39" s="162">
        <v>125</v>
      </c>
      <c r="G39" s="201" t="s">
        <v>263</v>
      </c>
      <c r="H39" s="162">
        <v>145</v>
      </c>
      <c r="I39" s="147" t="s">
        <v>263</v>
      </c>
      <c r="J39" s="162">
        <v>145</v>
      </c>
      <c r="K39" s="201" t="s">
        <v>263</v>
      </c>
      <c r="L39" s="162">
        <v>165</v>
      </c>
      <c r="M39" s="500" t="s">
        <v>263</v>
      </c>
      <c r="O39"/>
      <c r="P39"/>
      <c r="Q39"/>
      <c r="R39"/>
      <c r="S39"/>
      <c r="T39"/>
      <c r="U39"/>
      <c r="V39"/>
      <c r="W39"/>
      <c r="X39"/>
      <c r="Y39"/>
    </row>
    <row r="40" spans="1:25" x14ac:dyDescent="0.25">
      <c r="A40" s="289" t="s">
        <v>67</v>
      </c>
      <c r="M40" s="197"/>
      <c r="O40"/>
      <c r="P40"/>
      <c r="Q40"/>
      <c r="R40"/>
      <c r="S40"/>
      <c r="T40"/>
      <c r="U40"/>
      <c r="V40"/>
      <c r="W40"/>
      <c r="X40"/>
      <c r="Y40"/>
    </row>
    <row r="41" spans="1:25" x14ac:dyDescent="0.25">
      <c r="A41" s="289" t="s">
        <v>103</v>
      </c>
      <c r="M41" s="197"/>
      <c r="O41"/>
      <c r="P41"/>
      <c r="Q41"/>
      <c r="R41"/>
      <c r="S41"/>
      <c r="T41"/>
      <c r="U41"/>
      <c r="V41"/>
      <c r="W41"/>
      <c r="X41"/>
      <c r="Y41"/>
    </row>
    <row r="42" spans="1:25" x14ac:dyDescent="0.25">
      <c r="A42" s="289" t="s">
        <v>115</v>
      </c>
      <c r="M42" s="197"/>
      <c r="O42"/>
      <c r="P42"/>
      <c r="Q42"/>
      <c r="R42"/>
      <c r="S42"/>
      <c r="T42"/>
      <c r="U42"/>
      <c r="V42"/>
      <c r="W42"/>
      <c r="X42"/>
      <c r="Y42"/>
    </row>
    <row r="43" spans="1:25" x14ac:dyDescent="0.25">
      <c r="A43" s="289" t="s">
        <v>113</v>
      </c>
      <c r="M43" s="197"/>
      <c r="O43"/>
      <c r="P43"/>
      <c r="Q43"/>
      <c r="R43"/>
      <c r="S43"/>
      <c r="T43"/>
      <c r="U43"/>
      <c r="V43"/>
      <c r="W43"/>
      <c r="X43"/>
      <c r="Y43"/>
    </row>
    <row r="44" spans="1:25" x14ac:dyDescent="0.25">
      <c r="A44" s="289" t="s">
        <v>114</v>
      </c>
      <c r="M44" s="197"/>
      <c r="O44"/>
      <c r="P44"/>
      <c r="Q44"/>
      <c r="R44"/>
      <c r="S44"/>
      <c r="T44"/>
      <c r="U44"/>
      <c r="V44"/>
      <c r="W44"/>
      <c r="X44"/>
      <c r="Y44"/>
    </row>
    <row r="45" spans="1:25" x14ac:dyDescent="0.25">
      <c r="A45" s="289" t="s">
        <v>146</v>
      </c>
      <c r="M45" s="197"/>
    </row>
    <row r="46" spans="1:25" x14ac:dyDescent="0.25">
      <c r="A46" s="347" t="s">
        <v>371</v>
      </c>
    </row>
  </sheetData>
  <mergeCells count="4">
    <mergeCell ref="A1:S1"/>
    <mergeCell ref="A2:S2"/>
    <mergeCell ref="A5:R5"/>
    <mergeCell ref="D7:L7"/>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A123"/>
  <sheetViews>
    <sheetView showGridLines="0" workbookViewId="0">
      <selection sqref="A1:S2"/>
    </sheetView>
  </sheetViews>
  <sheetFormatPr defaultRowHeight="14.25" x14ac:dyDescent="0.2"/>
  <cols>
    <col min="1" max="1" width="30.85546875" style="127" customWidth="1"/>
    <col min="2" max="2" width="28.42578125" style="127" customWidth="1"/>
    <col min="3" max="3" width="10.28515625" style="127" customWidth="1"/>
    <col min="4" max="4" width="2.7109375" style="490" customWidth="1"/>
    <col min="5" max="5" width="11" style="127" bestFit="1" customWidth="1"/>
    <col min="6" max="6" width="2.7109375" style="490" customWidth="1"/>
    <col min="7" max="7" width="11" style="127" bestFit="1" customWidth="1"/>
    <col min="8" max="8" width="2.7109375" style="490" customWidth="1"/>
    <col min="9" max="9" width="11" style="127" bestFit="1" customWidth="1"/>
    <col min="10" max="10" width="2.7109375" style="490" customWidth="1"/>
    <col min="11" max="11" width="11" style="127" bestFit="1" customWidth="1"/>
    <col min="12" max="12" width="2.7109375" style="490" customWidth="1"/>
    <col min="13" max="13" width="11" style="127" bestFit="1" customWidth="1"/>
    <col min="14" max="14" width="2.7109375" style="490" customWidth="1"/>
    <col min="15" max="16384" width="9.140625" style="127"/>
  </cols>
  <sheetData>
    <row r="1" spans="1:27" s="51" customFormat="1" ht="15" customHeight="1" x14ac:dyDescent="0.25">
      <c r="A1" s="801"/>
      <c r="B1" s="801"/>
      <c r="C1" s="801"/>
      <c r="D1" s="801"/>
      <c r="E1" s="801"/>
      <c r="F1" s="801"/>
      <c r="G1" s="801"/>
      <c r="H1" s="801"/>
      <c r="I1" s="801"/>
      <c r="J1" s="801"/>
      <c r="K1" s="801"/>
      <c r="L1" s="801"/>
      <c r="M1" s="801"/>
      <c r="N1" s="801"/>
      <c r="O1" s="801"/>
      <c r="P1" s="801"/>
      <c r="Q1" s="801"/>
      <c r="R1" s="801"/>
      <c r="S1" s="801"/>
      <c r="T1" s="56"/>
      <c r="U1" s="56"/>
      <c r="V1" s="56"/>
      <c r="W1" s="56"/>
      <c r="X1" s="56"/>
      <c r="Y1" s="56"/>
      <c r="Z1" s="56"/>
    </row>
    <row r="2" spans="1:27" s="51" customFormat="1" ht="15.75" customHeight="1" x14ac:dyDescent="0.25">
      <c r="A2" s="816"/>
      <c r="B2" s="816"/>
      <c r="C2" s="816"/>
      <c r="D2" s="816"/>
      <c r="E2" s="816"/>
      <c r="F2" s="816"/>
      <c r="G2" s="816"/>
      <c r="H2" s="816"/>
      <c r="I2" s="816"/>
      <c r="J2" s="816"/>
      <c r="K2" s="816"/>
      <c r="L2" s="816"/>
      <c r="M2" s="816"/>
      <c r="N2" s="816"/>
      <c r="O2" s="816"/>
      <c r="P2" s="816"/>
      <c r="Q2" s="816"/>
      <c r="R2" s="816"/>
      <c r="S2" s="816"/>
      <c r="T2" s="81"/>
      <c r="U2" s="81"/>
      <c r="V2" s="81"/>
      <c r="W2" s="81"/>
      <c r="X2" s="56"/>
      <c r="Y2" s="56"/>
      <c r="Z2" s="56"/>
    </row>
    <row r="3" spans="1:27" s="51" customFormat="1" ht="44.25" customHeight="1" x14ac:dyDescent="0.25">
      <c r="A3" s="818" t="s">
        <v>309</v>
      </c>
      <c r="B3" s="819"/>
      <c r="C3" s="819"/>
      <c r="D3" s="819"/>
      <c r="E3" s="819"/>
      <c r="F3" s="819"/>
      <c r="G3" s="819"/>
      <c r="H3" s="819"/>
      <c r="I3" s="819"/>
      <c r="J3" s="819"/>
      <c r="K3" s="819"/>
      <c r="L3" s="819"/>
      <c r="M3" s="819"/>
      <c r="N3" s="819"/>
      <c r="O3" s="819"/>
      <c r="P3" s="819"/>
      <c r="Q3" s="819"/>
      <c r="R3" s="564"/>
      <c r="S3" s="563"/>
      <c r="T3" s="563"/>
      <c r="U3" s="563"/>
      <c r="V3" s="563"/>
      <c r="X3" s="75"/>
      <c r="Y3" s="75"/>
      <c r="Z3" s="75"/>
    </row>
    <row r="5" spans="1:27" s="51" customFormat="1" ht="12.75" x14ac:dyDescent="0.2">
      <c r="A5" s="782" t="s">
        <v>321</v>
      </c>
      <c r="B5" s="783"/>
      <c r="C5" s="783"/>
      <c r="D5" s="783"/>
      <c r="E5" s="783"/>
      <c r="F5" s="783"/>
      <c r="G5" s="783"/>
      <c r="H5" s="783"/>
      <c r="I5" s="783"/>
      <c r="J5" s="783"/>
      <c r="K5" s="783"/>
      <c r="L5" s="783"/>
      <c r="M5" s="783"/>
      <c r="N5" s="783"/>
      <c r="O5" s="783"/>
      <c r="P5" s="783"/>
      <c r="Q5" s="783"/>
      <c r="R5" s="783"/>
      <c r="S5" s="125"/>
      <c r="T5" s="125"/>
      <c r="V5" s="124"/>
      <c r="W5" s="125"/>
      <c r="X5" s="125"/>
      <c r="Y5" s="125"/>
      <c r="Z5" s="125"/>
      <c r="AA5" s="125"/>
    </row>
    <row r="6" spans="1:27" x14ac:dyDescent="0.2">
      <c r="A6" s="126"/>
      <c r="B6" s="126"/>
      <c r="C6" s="126"/>
      <c r="D6" s="491"/>
      <c r="E6" s="126"/>
      <c r="F6" s="491"/>
      <c r="G6" s="126"/>
      <c r="H6" s="491"/>
      <c r="I6" s="126"/>
      <c r="J6" s="491"/>
      <c r="K6" s="126"/>
      <c r="L6" s="491"/>
      <c r="M6" s="126"/>
      <c r="N6" s="491"/>
      <c r="O6" s="126"/>
    </row>
    <row r="7" spans="1:27" x14ac:dyDescent="0.2">
      <c r="A7" s="84"/>
      <c r="B7" s="84"/>
      <c r="C7" s="509"/>
      <c r="D7" s="516"/>
      <c r="E7" s="817" t="s">
        <v>116</v>
      </c>
      <c r="F7" s="817"/>
      <c r="G7" s="817"/>
      <c r="H7" s="817"/>
      <c r="I7" s="817"/>
      <c r="J7" s="817"/>
      <c r="K7" s="817"/>
      <c r="L7" s="817"/>
      <c r="M7" s="817"/>
      <c r="N7" s="523"/>
      <c r="O7" s="126"/>
    </row>
    <row r="8" spans="1:27" x14ac:dyDescent="0.2">
      <c r="A8" s="85" t="s">
        <v>117</v>
      </c>
      <c r="B8" s="85" t="s">
        <v>106</v>
      </c>
      <c r="C8" s="510" t="s">
        <v>303</v>
      </c>
      <c r="D8" s="486"/>
      <c r="E8" s="120" t="s">
        <v>102</v>
      </c>
      <c r="F8" s="486"/>
      <c r="G8" s="120" t="s">
        <v>81</v>
      </c>
      <c r="H8" s="486"/>
      <c r="I8" s="120" t="s">
        <v>83</v>
      </c>
      <c r="J8" s="486"/>
      <c r="K8" s="120" t="s">
        <v>82</v>
      </c>
      <c r="L8" s="486"/>
      <c r="M8" s="120" t="s">
        <v>84</v>
      </c>
      <c r="N8" s="523"/>
      <c r="O8" s="126"/>
    </row>
    <row r="9" spans="1:27" ht="15" x14ac:dyDescent="0.25">
      <c r="A9" s="72" t="s">
        <v>75</v>
      </c>
      <c r="B9" s="72"/>
      <c r="C9" s="179">
        <v>28140</v>
      </c>
      <c r="D9" s="517" t="s">
        <v>263</v>
      </c>
      <c r="E9" s="180">
        <v>1165</v>
      </c>
      <c r="F9" s="517" t="s">
        <v>263</v>
      </c>
      <c r="G9" s="180">
        <v>1095</v>
      </c>
      <c r="H9" s="517" t="s">
        <v>263</v>
      </c>
      <c r="I9" s="180">
        <v>1285</v>
      </c>
      <c r="J9" s="517" t="s">
        <v>263</v>
      </c>
      <c r="K9" s="180">
        <v>1435</v>
      </c>
      <c r="L9" s="517" t="s">
        <v>263</v>
      </c>
      <c r="M9" s="180">
        <v>1515</v>
      </c>
      <c r="N9" s="502" t="s">
        <v>263</v>
      </c>
      <c r="O9" s="126"/>
      <c r="P9"/>
      <c r="Q9"/>
      <c r="R9"/>
      <c r="S9"/>
      <c r="T9"/>
      <c r="U9"/>
      <c r="V9"/>
      <c r="W9"/>
      <c r="X9"/>
      <c r="Y9"/>
      <c r="Z9"/>
    </row>
    <row r="10" spans="1:27" ht="15" x14ac:dyDescent="0.25">
      <c r="A10" s="72" t="s">
        <v>85</v>
      </c>
      <c r="B10" s="72"/>
      <c r="C10" s="179">
        <v>33400</v>
      </c>
      <c r="D10" s="204" t="s">
        <v>263</v>
      </c>
      <c r="E10" s="180">
        <v>1215</v>
      </c>
      <c r="F10" s="204" t="s">
        <v>263</v>
      </c>
      <c r="G10" s="180">
        <v>1160</v>
      </c>
      <c r="H10" s="204" t="s">
        <v>263</v>
      </c>
      <c r="I10" s="180">
        <v>1355</v>
      </c>
      <c r="J10" s="204" t="s">
        <v>263</v>
      </c>
      <c r="K10" s="180">
        <v>1500</v>
      </c>
      <c r="L10" s="204" t="s">
        <v>263</v>
      </c>
      <c r="M10" s="180">
        <v>1585</v>
      </c>
      <c r="N10" s="502" t="s">
        <v>263</v>
      </c>
      <c r="O10" s="126"/>
      <c r="P10"/>
      <c r="Q10"/>
      <c r="R10"/>
      <c r="S10"/>
      <c r="T10"/>
      <c r="U10"/>
      <c r="V10"/>
      <c r="W10"/>
      <c r="X10"/>
      <c r="Y10"/>
      <c r="Z10"/>
    </row>
    <row r="11" spans="1:27" ht="15" x14ac:dyDescent="0.25">
      <c r="A11" s="55"/>
      <c r="B11" s="89"/>
      <c r="C11" s="511"/>
      <c r="D11" s="486"/>
      <c r="E11" s="512"/>
      <c r="F11" s="486"/>
      <c r="G11" s="512"/>
      <c r="H11" s="486"/>
      <c r="I11" s="512"/>
      <c r="J11" s="486"/>
      <c r="K11" s="512"/>
      <c r="L11" s="486"/>
      <c r="M11" s="512"/>
      <c r="N11" s="524" t="s">
        <v>264</v>
      </c>
      <c r="P11"/>
      <c r="Q11"/>
      <c r="R11"/>
      <c r="S11"/>
      <c r="T11"/>
      <c r="U11"/>
      <c r="V11"/>
      <c r="W11"/>
      <c r="X11"/>
      <c r="Y11"/>
      <c r="Z11"/>
    </row>
    <row r="12" spans="1:27" ht="15" x14ac:dyDescent="0.25">
      <c r="A12" s="73" t="s">
        <v>118</v>
      </c>
      <c r="B12" s="94" t="s">
        <v>76</v>
      </c>
      <c r="C12" s="506">
        <v>46640</v>
      </c>
      <c r="D12" s="518" t="s">
        <v>263</v>
      </c>
      <c r="E12" s="189">
        <v>1485</v>
      </c>
      <c r="F12" s="521" t="s">
        <v>263</v>
      </c>
      <c r="G12" s="189">
        <v>1440</v>
      </c>
      <c r="H12" s="521" t="s">
        <v>263</v>
      </c>
      <c r="I12" s="189">
        <v>1625</v>
      </c>
      <c r="J12" s="521" t="s">
        <v>300</v>
      </c>
      <c r="K12" s="189">
        <v>1790</v>
      </c>
      <c r="L12" s="521" t="s">
        <v>263</v>
      </c>
      <c r="M12" s="189">
        <v>1935</v>
      </c>
      <c r="N12" s="503" t="s">
        <v>263</v>
      </c>
      <c r="P12"/>
      <c r="Q12"/>
      <c r="R12"/>
      <c r="S12"/>
      <c r="T12"/>
      <c r="U12"/>
      <c r="V12"/>
      <c r="W12"/>
      <c r="X12"/>
      <c r="Y12"/>
      <c r="Z12"/>
    </row>
    <row r="13" spans="1:27" ht="15" x14ac:dyDescent="0.25">
      <c r="A13" s="55"/>
      <c r="B13" s="90" t="s">
        <v>119</v>
      </c>
      <c r="C13" s="209">
        <v>5885</v>
      </c>
      <c r="D13" s="519" t="s">
        <v>263</v>
      </c>
      <c r="E13" s="176">
        <v>55</v>
      </c>
      <c r="F13" s="458" t="s">
        <v>263</v>
      </c>
      <c r="G13" s="176">
        <v>55</v>
      </c>
      <c r="H13" s="458" t="s">
        <v>263</v>
      </c>
      <c r="I13" s="176">
        <v>50</v>
      </c>
      <c r="J13" s="458" t="s">
        <v>300</v>
      </c>
      <c r="K13" s="176">
        <v>35</v>
      </c>
      <c r="L13" s="458" t="s">
        <v>263</v>
      </c>
      <c r="M13" s="176">
        <v>55</v>
      </c>
      <c r="N13" s="525" t="s">
        <v>263</v>
      </c>
      <c r="P13"/>
      <c r="Q13"/>
      <c r="R13"/>
      <c r="S13"/>
      <c r="T13"/>
      <c r="U13"/>
      <c r="V13"/>
      <c r="W13"/>
      <c r="X13"/>
      <c r="Y13"/>
      <c r="Z13"/>
    </row>
    <row r="14" spans="1:27" ht="15" x14ac:dyDescent="0.25">
      <c r="A14" s="55"/>
      <c r="B14" s="91" t="s">
        <v>120</v>
      </c>
      <c r="C14" s="209">
        <v>40755</v>
      </c>
      <c r="D14" s="519" t="s">
        <v>263</v>
      </c>
      <c r="E14" s="176">
        <v>1430</v>
      </c>
      <c r="F14" s="458" t="s">
        <v>263</v>
      </c>
      <c r="G14" s="176">
        <v>1385</v>
      </c>
      <c r="H14" s="458" t="s">
        <v>263</v>
      </c>
      <c r="I14" s="176">
        <v>1575</v>
      </c>
      <c r="J14" s="458" t="s">
        <v>300</v>
      </c>
      <c r="K14" s="176">
        <v>1755</v>
      </c>
      <c r="L14" s="458" t="s">
        <v>263</v>
      </c>
      <c r="M14" s="176">
        <v>1880</v>
      </c>
      <c r="N14" s="525" t="s">
        <v>263</v>
      </c>
      <c r="P14"/>
      <c r="Q14"/>
      <c r="R14"/>
      <c r="S14"/>
      <c r="T14"/>
      <c r="U14"/>
      <c r="V14"/>
      <c r="W14"/>
      <c r="X14"/>
      <c r="Y14"/>
      <c r="Z14"/>
    </row>
    <row r="15" spans="1:27" ht="15" customHeight="1" x14ac:dyDescent="0.25">
      <c r="A15" s="185" t="s">
        <v>121</v>
      </c>
      <c r="B15" s="178" t="s">
        <v>76</v>
      </c>
      <c r="C15" s="507">
        <v>335</v>
      </c>
      <c r="D15" s="520" t="s">
        <v>263</v>
      </c>
      <c r="E15" s="186" t="s">
        <v>16</v>
      </c>
      <c r="F15" s="505" t="s">
        <v>263</v>
      </c>
      <c r="G15" s="186">
        <v>5</v>
      </c>
      <c r="H15" s="505" t="s">
        <v>263</v>
      </c>
      <c r="I15" s="186">
        <v>10</v>
      </c>
      <c r="J15" s="505" t="s">
        <v>300</v>
      </c>
      <c r="K15" s="186">
        <v>5</v>
      </c>
      <c r="L15" s="505" t="s">
        <v>263</v>
      </c>
      <c r="M15" s="186" t="s">
        <v>16</v>
      </c>
      <c r="N15" s="504" t="s">
        <v>263</v>
      </c>
      <c r="P15"/>
      <c r="Q15"/>
      <c r="R15"/>
      <c r="S15"/>
      <c r="T15"/>
      <c r="U15"/>
      <c r="V15"/>
      <c r="W15"/>
      <c r="X15"/>
      <c r="Y15"/>
      <c r="Z15"/>
    </row>
    <row r="16" spans="1:27" ht="15" x14ac:dyDescent="0.25">
      <c r="A16" s="87"/>
      <c r="B16" s="90" t="s">
        <v>119</v>
      </c>
      <c r="C16" s="209">
        <v>75</v>
      </c>
      <c r="D16" s="508" t="s">
        <v>263</v>
      </c>
      <c r="E16" s="174" t="s">
        <v>194</v>
      </c>
      <c r="F16" s="458" t="s">
        <v>263</v>
      </c>
      <c r="G16" s="174" t="s">
        <v>194</v>
      </c>
      <c r="H16" s="458" t="s">
        <v>263</v>
      </c>
      <c r="I16" s="174" t="s">
        <v>16</v>
      </c>
      <c r="J16" s="458" t="s">
        <v>263</v>
      </c>
      <c r="K16" s="174" t="s">
        <v>194</v>
      </c>
      <c r="L16" s="458" t="s">
        <v>263</v>
      </c>
      <c r="M16" s="174" t="s">
        <v>194</v>
      </c>
      <c r="N16" s="525" t="s">
        <v>263</v>
      </c>
      <c r="P16"/>
      <c r="Q16"/>
      <c r="R16"/>
      <c r="S16"/>
      <c r="T16"/>
      <c r="U16"/>
      <c r="V16"/>
      <c r="W16"/>
      <c r="X16"/>
      <c r="Y16"/>
      <c r="Z16"/>
    </row>
    <row r="17" spans="1:26" ht="15" x14ac:dyDescent="0.25">
      <c r="A17" s="87"/>
      <c r="B17" s="91" t="s">
        <v>120</v>
      </c>
      <c r="C17" s="209">
        <v>260</v>
      </c>
      <c r="D17" s="508" t="s">
        <v>263</v>
      </c>
      <c r="E17" s="174" t="s">
        <v>16</v>
      </c>
      <c r="F17" s="458" t="s">
        <v>263</v>
      </c>
      <c r="G17" s="174">
        <v>5</v>
      </c>
      <c r="H17" s="458" t="s">
        <v>263</v>
      </c>
      <c r="I17" s="174">
        <v>5</v>
      </c>
      <c r="J17" s="458" t="s">
        <v>263</v>
      </c>
      <c r="K17" s="174">
        <v>5</v>
      </c>
      <c r="L17" s="458" t="s">
        <v>263</v>
      </c>
      <c r="M17" s="174" t="s">
        <v>16</v>
      </c>
      <c r="N17" s="525" t="s">
        <v>263</v>
      </c>
      <c r="P17"/>
      <c r="Q17"/>
      <c r="R17"/>
      <c r="S17"/>
      <c r="T17"/>
      <c r="U17"/>
      <c r="V17"/>
      <c r="W17"/>
      <c r="X17"/>
      <c r="Y17"/>
      <c r="Z17"/>
    </row>
    <row r="18" spans="1:26" ht="15" x14ac:dyDescent="0.25">
      <c r="A18" s="185" t="s">
        <v>122</v>
      </c>
      <c r="B18" s="178" t="s">
        <v>76</v>
      </c>
      <c r="C18" s="507">
        <v>7570</v>
      </c>
      <c r="D18" s="520" t="s">
        <v>263</v>
      </c>
      <c r="E18" s="187">
        <v>140</v>
      </c>
      <c r="F18" s="505" t="s">
        <v>263</v>
      </c>
      <c r="G18" s="187">
        <v>120</v>
      </c>
      <c r="H18" s="505" t="s">
        <v>263</v>
      </c>
      <c r="I18" s="187">
        <v>165</v>
      </c>
      <c r="J18" s="505" t="s">
        <v>300</v>
      </c>
      <c r="K18" s="187">
        <v>205</v>
      </c>
      <c r="L18" s="505" t="s">
        <v>263</v>
      </c>
      <c r="M18" s="186">
        <v>200</v>
      </c>
      <c r="N18" s="504" t="s">
        <v>263</v>
      </c>
      <c r="P18"/>
      <c r="Q18"/>
      <c r="R18"/>
      <c r="S18"/>
      <c r="T18"/>
      <c r="U18"/>
      <c r="V18"/>
      <c r="W18"/>
      <c r="X18"/>
      <c r="Y18"/>
      <c r="Z18"/>
    </row>
    <row r="19" spans="1:26" ht="15" customHeight="1" x14ac:dyDescent="0.25">
      <c r="A19" s="87"/>
      <c r="B19" s="90" t="s">
        <v>119</v>
      </c>
      <c r="C19" s="209">
        <v>2080</v>
      </c>
      <c r="D19" s="508" t="s">
        <v>263</v>
      </c>
      <c r="E19" s="174">
        <v>5</v>
      </c>
      <c r="F19" s="458" t="s">
        <v>263</v>
      </c>
      <c r="G19" s="174" t="s">
        <v>16</v>
      </c>
      <c r="H19" s="458" t="s">
        <v>263</v>
      </c>
      <c r="I19" s="174">
        <v>15</v>
      </c>
      <c r="J19" s="458" t="s">
        <v>263</v>
      </c>
      <c r="K19" s="174" t="s">
        <v>16</v>
      </c>
      <c r="L19" s="458" t="s">
        <v>263</v>
      </c>
      <c r="M19" s="174" t="s">
        <v>16</v>
      </c>
      <c r="N19" s="525" t="s">
        <v>263</v>
      </c>
      <c r="P19"/>
      <c r="Q19"/>
      <c r="R19"/>
      <c r="S19"/>
      <c r="T19"/>
      <c r="U19"/>
      <c r="V19"/>
      <c r="W19"/>
      <c r="X19"/>
      <c r="Y19"/>
      <c r="Z19"/>
    </row>
    <row r="20" spans="1:26" ht="15" x14ac:dyDescent="0.25">
      <c r="A20" s="87"/>
      <c r="B20" s="91" t="s">
        <v>120</v>
      </c>
      <c r="C20" s="209">
        <v>5495</v>
      </c>
      <c r="D20" s="508" t="s">
        <v>263</v>
      </c>
      <c r="E20" s="174">
        <v>130</v>
      </c>
      <c r="F20" s="458" t="s">
        <v>263</v>
      </c>
      <c r="G20" s="174">
        <v>115</v>
      </c>
      <c r="H20" s="458" t="s">
        <v>263</v>
      </c>
      <c r="I20" s="174">
        <v>150</v>
      </c>
      <c r="J20" s="458" t="s">
        <v>263</v>
      </c>
      <c r="K20" s="174">
        <v>200</v>
      </c>
      <c r="L20" s="458" t="s">
        <v>263</v>
      </c>
      <c r="M20" s="174">
        <v>195</v>
      </c>
      <c r="N20" s="525" t="s">
        <v>263</v>
      </c>
      <c r="P20"/>
      <c r="Q20"/>
      <c r="R20"/>
      <c r="S20"/>
      <c r="T20"/>
      <c r="U20"/>
      <c r="V20"/>
      <c r="W20"/>
      <c r="X20"/>
      <c r="Y20"/>
      <c r="Z20"/>
    </row>
    <row r="21" spans="1:26" ht="15" x14ac:dyDescent="0.25">
      <c r="A21" s="185" t="s">
        <v>123</v>
      </c>
      <c r="B21" s="178" t="s">
        <v>76</v>
      </c>
      <c r="C21" s="155">
        <v>2070</v>
      </c>
      <c r="D21" s="514" t="s">
        <v>263</v>
      </c>
      <c r="E21" s="186">
        <v>110</v>
      </c>
      <c r="F21" s="505" t="s">
        <v>263</v>
      </c>
      <c r="G21" s="186">
        <v>100</v>
      </c>
      <c r="H21" s="505" t="s">
        <v>263</v>
      </c>
      <c r="I21" s="186">
        <v>115</v>
      </c>
      <c r="J21" s="505" t="s">
        <v>300</v>
      </c>
      <c r="K21" s="186">
        <v>95</v>
      </c>
      <c r="L21" s="505" t="s">
        <v>263</v>
      </c>
      <c r="M21" s="186">
        <v>155</v>
      </c>
      <c r="N21" s="504" t="s">
        <v>263</v>
      </c>
      <c r="P21"/>
      <c r="Q21"/>
      <c r="R21"/>
      <c r="S21"/>
      <c r="T21"/>
      <c r="U21"/>
      <c r="V21"/>
      <c r="W21"/>
      <c r="X21"/>
      <c r="Y21"/>
      <c r="Z21"/>
    </row>
    <row r="22" spans="1:26" ht="15" x14ac:dyDescent="0.25">
      <c r="A22" s="87"/>
      <c r="B22" s="90" t="s">
        <v>119</v>
      </c>
      <c r="C22" s="154">
        <v>235</v>
      </c>
      <c r="D22" s="508" t="s">
        <v>263</v>
      </c>
      <c r="E22" s="174">
        <v>10</v>
      </c>
      <c r="F22" s="458" t="s">
        <v>263</v>
      </c>
      <c r="G22" s="174">
        <v>10</v>
      </c>
      <c r="H22" s="458" t="s">
        <v>263</v>
      </c>
      <c r="I22" s="174">
        <v>5</v>
      </c>
      <c r="J22" s="458" t="s">
        <v>263</v>
      </c>
      <c r="K22" s="174">
        <v>10</v>
      </c>
      <c r="L22" s="458" t="s">
        <v>263</v>
      </c>
      <c r="M22" s="174">
        <v>10</v>
      </c>
      <c r="N22" s="525" t="s">
        <v>263</v>
      </c>
      <c r="P22"/>
      <c r="Q22"/>
      <c r="R22"/>
      <c r="S22"/>
      <c r="T22"/>
      <c r="U22"/>
      <c r="V22"/>
      <c r="W22"/>
      <c r="X22"/>
      <c r="Y22"/>
      <c r="Z22"/>
    </row>
    <row r="23" spans="1:26" ht="15" customHeight="1" x14ac:dyDescent="0.25">
      <c r="A23" s="87"/>
      <c r="B23" s="91" t="s">
        <v>120</v>
      </c>
      <c r="C23" s="209">
        <v>1835</v>
      </c>
      <c r="D23" s="508" t="s">
        <v>263</v>
      </c>
      <c r="E23" s="174">
        <v>100</v>
      </c>
      <c r="F23" s="458" t="s">
        <v>263</v>
      </c>
      <c r="G23" s="174">
        <v>90</v>
      </c>
      <c r="H23" s="458" t="s">
        <v>263</v>
      </c>
      <c r="I23" s="174">
        <v>110</v>
      </c>
      <c r="J23" s="458" t="s">
        <v>300</v>
      </c>
      <c r="K23" s="174">
        <v>85</v>
      </c>
      <c r="L23" s="458" t="s">
        <v>263</v>
      </c>
      <c r="M23" s="174">
        <v>145</v>
      </c>
      <c r="N23" s="525" t="s">
        <v>263</v>
      </c>
      <c r="P23"/>
      <c r="Q23"/>
      <c r="R23"/>
      <c r="S23"/>
      <c r="T23"/>
      <c r="U23"/>
      <c r="V23"/>
      <c r="W23"/>
      <c r="X23"/>
      <c r="Y23"/>
      <c r="Z23"/>
    </row>
    <row r="24" spans="1:26" ht="26.25" x14ac:dyDescent="0.25">
      <c r="A24" s="185" t="s">
        <v>124</v>
      </c>
      <c r="B24" s="178" t="s">
        <v>76</v>
      </c>
      <c r="C24" s="507">
        <v>805</v>
      </c>
      <c r="D24" s="514" t="s">
        <v>263</v>
      </c>
      <c r="E24" s="186">
        <v>30</v>
      </c>
      <c r="F24" s="505" t="s">
        <v>263</v>
      </c>
      <c r="G24" s="186">
        <v>15</v>
      </c>
      <c r="H24" s="505" t="s">
        <v>263</v>
      </c>
      <c r="I24" s="186">
        <v>30</v>
      </c>
      <c r="J24" s="505" t="s">
        <v>300</v>
      </c>
      <c r="K24" s="186">
        <v>25</v>
      </c>
      <c r="L24" s="505" t="s">
        <v>263</v>
      </c>
      <c r="M24" s="186">
        <v>25</v>
      </c>
      <c r="N24" s="504" t="s">
        <v>263</v>
      </c>
      <c r="P24"/>
      <c r="Q24"/>
      <c r="R24"/>
      <c r="S24"/>
      <c r="T24"/>
      <c r="U24"/>
      <c r="V24"/>
      <c r="W24"/>
      <c r="X24"/>
      <c r="Y24"/>
      <c r="Z24"/>
    </row>
    <row r="25" spans="1:26" ht="15" x14ac:dyDescent="0.25">
      <c r="A25" s="87"/>
      <c r="B25" s="90" t="s">
        <v>119</v>
      </c>
      <c r="C25" s="209">
        <v>120</v>
      </c>
      <c r="D25" s="508" t="s">
        <v>263</v>
      </c>
      <c r="E25" s="174">
        <v>5</v>
      </c>
      <c r="F25" s="458" t="s">
        <v>263</v>
      </c>
      <c r="G25" s="174" t="s">
        <v>16</v>
      </c>
      <c r="H25" s="458" t="s">
        <v>263</v>
      </c>
      <c r="I25" s="174" t="s">
        <v>16</v>
      </c>
      <c r="J25" s="458" t="s">
        <v>263</v>
      </c>
      <c r="K25" s="174" t="s">
        <v>16</v>
      </c>
      <c r="L25" s="458" t="s">
        <v>263</v>
      </c>
      <c r="M25" s="174" t="s">
        <v>16</v>
      </c>
      <c r="N25" s="525" t="s">
        <v>263</v>
      </c>
      <c r="P25"/>
      <c r="Q25"/>
      <c r="R25"/>
      <c r="S25"/>
      <c r="T25"/>
      <c r="U25"/>
      <c r="V25"/>
      <c r="W25"/>
      <c r="X25"/>
      <c r="Y25"/>
      <c r="Z25"/>
    </row>
    <row r="26" spans="1:26" ht="15" x14ac:dyDescent="0.25">
      <c r="A26" s="87"/>
      <c r="B26" s="91" t="s">
        <v>120</v>
      </c>
      <c r="C26" s="209">
        <v>685</v>
      </c>
      <c r="D26" s="508" t="s">
        <v>263</v>
      </c>
      <c r="E26" s="174">
        <v>25</v>
      </c>
      <c r="F26" s="458" t="s">
        <v>263</v>
      </c>
      <c r="G26" s="174">
        <v>15</v>
      </c>
      <c r="H26" s="458" t="s">
        <v>263</v>
      </c>
      <c r="I26" s="174">
        <v>25</v>
      </c>
      <c r="J26" s="458" t="s">
        <v>263</v>
      </c>
      <c r="K26" s="174">
        <v>20</v>
      </c>
      <c r="L26" s="458" t="s">
        <v>263</v>
      </c>
      <c r="M26" s="174">
        <v>20</v>
      </c>
      <c r="N26" s="525" t="s">
        <v>263</v>
      </c>
      <c r="P26"/>
      <c r="Q26"/>
      <c r="R26"/>
      <c r="S26"/>
      <c r="T26"/>
      <c r="U26"/>
      <c r="V26"/>
      <c r="W26"/>
      <c r="X26"/>
      <c r="Y26"/>
      <c r="Z26"/>
    </row>
    <row r="27" spans="1:26" ht="15" customHeight="1" x14ac:dyDescent="0.25">
      <c r="A27" s="185" t="s">
        <v>125</v>
      </c>
      <c r="B27" s="178" t="s">
        <v>76</v>
      </c>
      <c r="C27" s="507">
        <v>745</v>
      </c>
      <c r="D27" s="514" t="s">
        <v>263</v>
      </c>
      <c r="E27" s="186">
        <v>5</v>
      </c>
      <c r="F27" s="505" t="s">
        <v>263</v>
      </c>
      <c r="G27" s="186" t="s">
        <v>16</v>
      </c>
      <c r="H27" s="505" t="s">
        <v>263</v>
      </c>
      <c r="I27" s="186">
        <v>5</v>
      </c>
      <c r="J27" s="505" t="s">
        <v>263</v>
      </c>
      <c r="K27" s="186">
        <v>5</v>
      </c>
      <c r="L27" s="505" t="s">
        <v>263</v>
      </c>
      <c r="M27" s="186" t="s">
        <v>16</v>
      </c>
      <c r="N27" s="504" t="s">
        <v>263</v>
      </c>
      <c r="P27"/>
      <c r="Q27"/>
      <c r="R27"/>
      <c r="S27"/>
      <c r="T27"/>
      <c r="U27"/>
      <c r="V27"/>
      <c r="W27"/>
      <c r="X27"/>
      <c r="Y27"/>
      <c r="Z27"/>
    </row>
    <row r="28" spans="1:26" ht="15" x14ac:dyDescent="0.25">
      <c r="A28" s="87"/>
      <c r="B28" s="90" t="s">
        <v>119</v>
      </c>
      <c r="C28" s="209">
        <v>595</v>
      </c>
      <c r="D28" s="508" t="s">
        <v>263</v>
      </c>
      <c r="E28" s="174" t="s">
        <v>16</v>
      </c>
      <c r="F28" s="458" t="s">
        <v>263</v>
      </c>
      <c r="G28" s="174" t="s">
        <v>16</v>
      </c>
      <c r="H28" s="458" t="s">
        <v>263</v>
      </c>
      <c r="I28" s="174">
        <v>5</v>
      </c>
      <c r="J28" s="458" t="s">
        <v>263</v>
      </c>
      <c r="K28" s="174" t="s">
        <v>16</v>
      </c>
      <c r="L28" s="458" t="s">
        <v>263</v>
      </c>
      <c r="M28" s="174" t="s">
        <v>194</v>
      </c>
      <c r="N28" s="525" t="s">
        <v>263</v>
      </c>
      <c r="P28"/>
      <c r="Q28"/>
      <c r="R28"/>
      <c r="S28"/>
      <c r="T28"/>
      <c r="U28"/>
      <c r="V28"/>
      <c r="W28"/>
      <c r="X28"/>
      <c r="Y28"/>
      <c r="Z28"/>
    </row>
    <row r="29" spans="1:26" ht="15" x14ac:dyDescent="0.25">
      <c r="A29" s="87"/>
      <c r="B29" s="91" t="s">
        <v>120</v>
      </c>
      <c r="C29" s="209">
        <v>150</v>
      </c>
      <c r="D29" s="508" t="s">
        <v>263</v>
      </c>
      <c r="E29" s="174" t="s">
        <v>16</v>
      </c>
      <c r="F29" s="458" t="s">
        <v>263</v>
      </c>
      <c r="G29" s="174" t="s">
        <v>16</v>
      </c>
      <c r="H29" s="458" t="s">
        <v>263</v>
      </c>
      <c r="I29" s="174" t="s">
        <v>16</v>
      </c>
      <c r="J29" s="458" t="s">
        <v>263</v>
      </c>
      <c r="K29" s="174" t="s">
        <v>16</v>
      </c>
      <c r="L29" s="458" t="s">
        <v>263</v>
      </c>
      <c r="M29" s="174" t="s">
        <v>16</v>
      </c>
      <c r="N29" s="525" t="s">
        <v>263</v>
      </c>
      <c r="P29"/>
      <c r="Q29"/>
      <c r="R29"/>
      <c r="S29"/>
      <c r="T29"/>
      <c r="U29"/>
      <c r="V29"/>
      <c r="W29"/>
      <c r="X29"/>
      <c r="Y29"/>
      <c r="Z29"/>
    </row>
    <row r="30" spans="1:26" ht="26.25" x14ac:dyDescent="0.25">
      <c r="A30" s="185" t="s">
        <v>126</v>
      </c>
      <c r="B30" s="178" t="s">
        <v>76</v>
      </c>
      <c r="C30" s="507">
        <v>975</v>
      </c>
      <c r="D30" s="520" t="s">
        <v>263</v>
      </c>
      <c r="E30" s="186">
        <v>10</v>
      </c>
      <c r="F30" s="505" t="s">
        <v>263</v>
      </c>
      <c r="G30" s="186">
        <v>20</v>
      </c>
      <c r="H30" s="505" t="s">
        <v>263</v>
      </c>
      <c r="I30" s="186">
        <v>20</v>
      </c>
      <c r="J30" s="505" t="s">
        <v>300</v>
      </c>
      <c r="K30" s="186">
        <v>20</v>
      </c>
      <c r="L30" s="505" t="s">
        <v>263</v>
      </c>
      <c r="M30" s="186">
        <v>20</v>
      </c>
      <c r="N30" s="504" t="s">
        <v>263</v>
      </c>
      <c r="P30"/>
      <c r="Q30"/>
      <c r="R30"/>
      <c r="S30"/>
      <c r="T30"/>
      <c r="U30"/>
      <c r="V30"/>
      <c r="W30"/>
      <c r="X30"/>
      <c r="Y30"/>
      <c r="Z30"/>
    </row>
    <row r="31" spans="1:26" ht="15" x14ac:dyDescent="0.25">
      <c r="A31" s="87"/>
      <c r="B31" s="90" t="s">
        <v>119</v>
      </c>
      <c r="C31" s="209">
        <v>405</v>
      </c>
      <c r="D31" s="508" t="s">
        <v>263</v>
      </c>
      <c r="E31" s="174" t="s">
        <v>16</v>
      </c>
      <c r="F31" s="458" t="s">
        <v>263</v>
      </c>
      <c r="G31" s="174" t="s">
        <v>16</v>
      </c>
      <c r="H31" s="458" t="s">
        <v>263</v>
      </c>
      <c r="I31" s="174" t="s">
        <v>16</v>
      </c>
      <c r="J31" s="458" t="s">
        <v>263</v>
      </c>
      <c r="K31" s="174" t="s">
        <v>16</v>
      </c>
      <c r="L31" s="458" t="s">
        <v>263</v>
      </c>
      <c r="M31" s="174" t="s">
        <v>16</v>
      </c>
      <c r="N31" s="525" t="s">
        <v>263</v>
      </c>
      <c r="P31"/>
      <c r="Q31"/>
      <c r="R31"/>
      <c r="S31"/>
      <c r="T31"/>
      <c r="U31"/>
      <c r="V31"/>
      <c r="W31"/>
      <c r="X31"/>
      <c r="Y31"/>
      <c r="Z31"/>
    </row>
    <row r="32" spans="1:26" ht="15" x14ac:dyDescent="0.25">
      <c r="A32" s="87"/>
      <c r="B32" s="91" t="s">
        <v>120</v>
      </c>
      <c r="C32" s="209">
        <v>575</v>
      </c>
      <c r="D32" s="508" t="s">
        <v>263</v>
      </c>
      <c r="E32" s="174">
        <v>5</v>
      </c>
      <c r="F32" s="458" t="s">
        <v>263</v>
      </c>
      <c r="G32" s="174">
        <v>20</v>
      </c>
      <c r="H32" s="458" t="s">
        <v>263</v>
      </c>
      <c r="I32" s="174">
        <v>15</v>
      </c>
      <c r="J32" s="458" t="s">
        <v>263</v>
      </c>
      <c r="K32" s="174">
        <v>15</v>
      </c>
      <c r="L32" s="458" t="s">
        <v>263</v>
      </c>
      <c r="M32" s="174">
        <v>15</v>
      </c>
      <c r="N32" s="525" t="s">
        <v>263</v>
      </c>
      <c r="P32"/>
      <c r="Q32"/>
      <c r="R32"/>
      <c r="S32"/>
      <c r="T32"/>
      <c r="U32"/>
      <c r="V32"/>
      <c r="W32"/>
      <c r="X32"/>
      <c r="Y32"/>
      <c r="Z32"/>
    </row>
    <row r="33" spans="1:26" ht="15" x14ac:dyDescent="0.25">
      <c r="A33" s="185" t="s">
        <v>302</v>
      </c>
      <c r="B33" s="178" t="s">
        <v>76</v>
      </c>
      <c r="C33" s="507">
        <v>2615</v>
      </c>
      <c r="D33" s="520" t="s">
        <v>263</v>
      </c>
      <c r="E33" s="186">
        <v>80</v>
      </c>
      <c r="F33" s="505" t="s">
        <v>263</v>
      </c>
      <c r="G33" s="186">
        <v>70</v>
      </c>
      <c r="H33" s="505" t="s">
        <v>263</v>
      </c>
      <c r="I33" s="186">
        <v>95</v>
      </c>
      <c r="J33" s="505" t="s">
        <v>263</v>
      </c>
      <c r="K33" s="186">
        <v>75</v>
      </c>
      <c r="L33" s="505" t="s">
        <v>263</v>
      </c>
      <c r="M33" s="186">
        <v>85</v>
      </c>
      <c r="N33" s="504" t="s">
        <v>263</v>
      </c>
      <c r="P33"/>
      <c r="Q33"/>
      <c r="R33"/>
      <c r="S33"/>
      <c r="T33"/>
      <c r="U33"/>
      <c r="V33"/>
      <c r="W33"/>
      <c r="X33"/>
      <c r="Y33"/>
      <c r="Z33"/>
    </row>
    <row r="34" spans="1:26" ht="15" x14ac:dyDescent="0.25">
      <c r="A34" s="87"/>
      <c r="B34" s="90" t="s">
        <v>119</v>
      </c>
      <c r="C34" s="209">
        <v>570</v>
      </c>
      <c r="D34" s="508" t="s">
        <v>263</v>
      </c>
      <c r="E34" s="174">
        <v>10</v>
      </c>
      <c r="F34" s="458" t="s">
        <v>263</v>
      </c>
      <c r="G34" s="174" t="s">
        <v>16</v>
      </c>
      <c r="H34" s="458" t="s">
        <v>263</v>
      </c>
      <c r="I34" s="174">
        <v>5</v>
      </c>
      <c r="J34" s="458" t="s">
        <v>263</v>
      </c>
      <c r="K34" s="174" t="s">
        <v>194</v>
      </c>
      <c r="L34" s="458" t="s">
        <v>263</v>
      </c>
      <c r="M34" s="174">
        <v>10</v>
      </c>
      <c r="N34" s="525" t="s">
        <v>263</v>
      </c>
      <c r="P34"/>
      <c r="Q34"/>
      <c r="R34"/>
      <c r="S34"/>
      <c r="T34"/>
      <c r="U34"/>
      <c r="V34"/>
      <c r="W34"/>
      <c r="X34"/>
      <c r="Y34"/>
      <c r="Z34"/>
    </row>
    <row r="35" spans="1:26" ht="15" customHeight="1" x14ac:dyDescent="0.25">
      <c r="A35" s="87"/>
      <c r="B35" s="91" t="s">
        <v>120</v>
      </c>
      <c r="C35" s="209">
        <v>2045</v>
      </c>
      <c r="D35" s="508" t="s">
        <v>263</v>
      </c>
      <c r="E35" s="174">
        <v>70</v>
      </c>
      <c r="F35" s="458" t="s">
        <v>263</v>
      </c>
      <c r="G35" s="174">
        <v>65</v>
      </c>
      <c r="H35" s="458" t="s">
        <v>263</v>
      </c>
      <c r="I35" s="174">
        <v>90</v>
      </c>
      <c r="J35" s="458" t="s">
        <v>263</v>
      </c>
      <c r="K35" s="174">
        <v>75</v>
      </c>
      <c r="L35" s="458" t="s">
        <v>263</v>
      </c>
      <c r="M35" s="174">
        <v>80</v>
      </c>
      <c r="N35" s="525" t="s">
        <v>263</v>
      </c>
      <c r="P35"/>
      <c r="Q35"/>
      <c r="R35"/>
      <c r="S35"/>
      <c r="T35"/>
      <c r="U35"/>
      <c r="V35"/>
      <c r="W35"/>
      <c r="X35"/>
      <c r="Y35"/>
      <c r="Z35"/>
    </row>
    <row r="36" spans="1:26" ht="15" x14ac:dyDescent="0.25">
      <c r="A36" s="185" t="s">
        <v>127</v>
      </c>
      <c r="B36" s="178" t="s">
        <v>76</v>
      </c>
      <c r="C36" s="507">
        <v>11725</v>
      </c>
      <c r="D36" s="514" t="s">
        <v>263</v>
      </c>
      <c r="E36" s="186">
        <v>375</v>
      </c>
      <c r="F36" s="505" t="s">
        <v>263</v>
      </c>
      <c r="G36" s="186">
        <v>355</v>
      </c>
      <c r="H36" s="505" t="s">
        <v>263</v>
      </c>
      <c r="I36" s="186">
        <v>370</v>
      </c>
      <c r="J36" s="505" t="s">
        <v>300</v>
      </c>
      <c r="K36" s="186">
        <v>450</v>
      </c>
      <c r="L36" s="505" t="s">
        <v>263</v>
      </c>
      <c r="M36" s="186">
        <v>490</v>
      </c>
      <c r="N36" s="504" t="s">
        <v>263</v>
      </c>
      <c r="P36"/>
      <c r="Q36"/>
      <c r="R36"/>
      <c r="S36"/>
      <c r="T36"/>
      <c r="U36"/>
      <c r="V36"/>
      <c r="W36"/>
      <c r="X36"/>
      <c r="Y36"/>
      <c r="Z36"/>
    </row>
    <row r="37" spans="1:26" ht="15" x14ac:dyDescent="0.25">
      <c r="A37" s="87"/>
      <c r="B37" s="90" t="s">
        <v>119</v>
      </c>
      <c r="C37" s="209">
        <v>1230</v>
      </c>
      <c r="D37" s="508" t="s">
        <v>263</v>
      </c>
      <c r="E37" s="174">
        <v>10</v>
      </c>
      <c r="F37" s="458" t="s">
        <v>263</v>
      </c>
      <c r="G37" s="174">
        <v>5</v>
      </c>
      <c r="H37" s="458" t="s">
        <v>263</v>
      </c>
      <c r="I37" s="174" t="s">
        <v>16</v>
      </c>
      <c r="J37" s="458" t="s">
        <v>263</v>
      </c>
      <c r="K37" s="174">
        <v>5</v>
      </c>
      <c r="L37" s="458" t="s">
        <v>263</v>
      </c>
      <c r="M37" s="174">
        <v>20</v>
      </c>
      <c r="N37" s="525" t="s">
        <v>263</v>
      </c>
      <c r="P37"/>
      <c r="Q37"/>
      <c r="R37"/>
      <c r="S37"/>
      <c r="T37"/>
      <c r="U37"/>
      <c r="V37"/>
      <c r="W37"/>
      <c r="X37"/>
      <c r="Y37"/>
      <c r="Z37"/>
    </row>
    <row r="38" spans="1:26" ht="15" x14ac:dyDescent="0.25">
      <c r="A38" s="87"/>
      <c r="B38" s="91" t="s">
        <v>120</v>
      </c>
      <c r="C38" s="209">
        <v>10495</v>
      </c>
      <c r="D38" s="508" t="s">
        <v>263</v>
      </c>
      <c r="E38" s="174">
        <v>370</v>
      </c>
      <c r="F38" s="458" t="s">
        <v>263</v>
      </c>
      <c r="G38" s="174">
        <v>350</v>
      </c>
      <c r="H38" s="458" t="s">
        <v>263</v>
      </c>
      <c r="I38" s="174">
        <v>370</v>
      </c>
      <c r="J38" s="458" t="s">
        <v>300</v>
      </c>
      <c r="K38" s="174">
        <v>445</v>
      </c>
      <c r="L38" s="458" t="s">
        <v>263</v>
      </c>
      <c r="M38" s="174">
        <v>475</v>
      </c>
      <c r="N38" s="525" t="s">
        <v>263</v>
      </c>
      <c r="P38"/>
      <c r="Q38"/>
      <c r="R38"/>
      <c r="S38"/>
      <c r="T38"/>
      <c r="U38"/>
      <c r="V38"/>
      <c r="W38"/>
      <c r="X38"/>
      <c r="Y38"/>
      <c r="Z38"/>
    </row>
    <row r="39" spans="1:26" ht="15" x14ac:dyDescent="0.25">
      <c r="A39" s="185" t="s">
        <v>128</v>
      </c>
      <c r="B39" s="178" t="s">
        <v>76</v>
      </c>
      <c r="C39" s="507">
        <v>19745</v>
      </c>
      <c r="D39" s="514" t="s">
        <v>263</v>
      </c>
      <c r="E39" s="186">
        <v>730</v>
      </c>
      <c r="F39" s="505" t="s">
        <v>263</v>
      </c>
      <c r="G39" s="186">
        <v>745</v>
      </c>
      <c r="H39" s="505" t="s">
        <v>263</v>
      </c>
      <c r="I39" s="186">
        <v>815</v>
      </c>
      <c r="J39" s="505" t="s">
        <v>300</v>
      </c>
      <c r="K39" s="186">
        <v>915</v>
      </c>
      <c r="L39" s="505" t="s">
        <v>263</v>
      </c>
      <c r="M39" s="156">
        <v>955</v>
      </c>
      <c r="N39" s="504" t="s">
        <v>263</v>
      </c>
      <c r="P39"/>
      <c r="Q39"/>
      <c r="R39"/>
      <c r="S39"/>
      <c r="T39"/>
      <c r="U39"/>
      <c r="V39"/>
      <c r="W39"/>
      <c r="X39"/>
      <c r="Y39"/>
      <c r="Z39"/>
    </row>
    <row r="40" spans="1:26" ht="15" x14ac:dyDescent="0.25">
      <c r="A40" s="87"/>
      <c r="B40" s="90" t="s">
        <v>119</v>
      </c>
      <c r="C40" s="209">
        <v>550</v>
      </c>
      <c r="D40" s="508" t="s">
        <v>263</v>
      </c>
      <c r="E40" s="174">
        <v>5</v>
      </c>
      <c r="F40" s="458" t="s">
        <v>263</v>
      </c>
      <c r="G40" s="174">
        <v>25</v>
      </c>
      <c r="H40" s="458" t="s">
        <v>263</v>
      </c>
      <c r="I40" s="174">
        <v>10</v>
      </c>
      <c r="J40" s="458" t="s">
        <v>300</v>
      </c>
      <c r="K40" s="174">
        <v>10</v>
      </c>
      <c r="L40" s="458" t="s">
        <v>263</v>
      </c>
      <c r="M40" s="142">
        <v>5</v>
      </c>
      <c r="N40" s="525" t="s">
        <v>263</v>
      </c>
      <c r="P40"/>
      <c r="Q40"/>
      <c r="R40"/>
      <c r="S40"/>
      <c r="T40"/>
      <c r="U40"/>
      <c r="V40"/>
      <c r="W40"/>
      <c r="X40"/>
      <c r="Y40"/>
      <c r="Z40"/>
    </row>
    <row r="41" spans="1:26" ht="15" x14ac:dyDescent="0.25">
      <c r="A41" s="87"/>
      <c r="B41" s="91" t="s">
        <v>120</v>
      </c>
      <c r="C41" s="209">
        <v>19195</v>
      </c>
      <c r="D41" s="508" t="s">
        <v>263</v>
      </c>
      <c r="E41" s="174">
        <v>725</v>
      </c>
      <c r="F41" s="458" t="s">
        <v>263</v>
      </c>
      <c r="G41" s="174">
        <v>720</v>
      </c>
      <c r="H41" s="458" t="s">
        <v>263</v>
      </c>
      <c r="I41" s="174">
        <v>805</v>
      </c>
      <c r="J41" s="458" t="s">
        <v>300</v>
      </c>
      <c r="K41" s="174">
        <v>905</v>
      </c>
      <c r="L41" s="458" t="s">
        <v>263</v>
      </c>
      <c r="M41" s="142">
        <v>950</v>
      </c>
      <c r="N41" s="525" t="s">
        <v>263</v>
      </c>
      <c r="P41"/>
      <c r="Q41"/>
      <c r="R41"/>
      <c r="S41"/>
      <c r="T41"/>
      <c r="U41"/>
      <c r="V41"/>
      <c r="W41"/>
      <c r="X41"/>
      <c r="Y41"/>
      <c r="Z41"/>
    </row>
    <row r="42" spans="1:26" ht="15" x14ac:dyDescent="0.25">
      <c r="A42" s="185" t="s">
        <v>301</v>
      </c>
      <c r="B42" s="178" t="s">
        <v>76</v>
      </c>
      <c r="C42" s="507">
        <v>20</v>
      </c>
      <c r="D42" s="514" t="s">
        <v>263</v>
      </c>
      <c r="E42" s="186" t="s">
        <v>194</v>
      </c>
      <c r="F42" s="505" t="s">
        <v>263</v>
      </c>
      <c r="G42" s="186" t="s">
        <v>194</v>
      </c>
      <c r="H42" s="505" t="s">
        <v>263</v>
      </c>
      <c r="I42" s="188" t="s">
        <v>194</v>
      </c>
      <c r="J42" s="505" t="s">
        <v>263</v>
      </c>
      <c r="K42" s="186" t="s">
        <v>194</v>
      </c>
      <c r="L42" s="505" t="s">
        <v>263</v>
      </c>
      <c r="M42" s="186" t="s">
        <v>194</v>
      </c>
      <c r="N42" s="504" t="s">
        <v>263</v>
      </c>
      <c r="P42"/>
      <c r="Q42"/>
      <c r="R42"/>
      <c r="S42"/>
      <c r="T42"/>
      <c r="U42"/>
      <c r="V42"/>
      <c r="W42"/>
      <c r="X42"/>
      <c r="Y42"/>
      <c r="Z42"/>
    </row>
    <row r="43" spans="1:26" ht="15" customHeight="1" x14ac:dyDescent="0.25">
      <c r="A43" s="86"/>
      <c r="B43" s="90" t="s">
        <v>119</v>
      </c>
      <c r="C43" s="154">
        <v>10</v>
      </c>
      <c r="D43" s="508" t="s">
        <v>263</v>
      </c>
      <c r="E43" s="174" t="s">
        <v>194</v>
      </c>
      <c r="F43" s="458" t="s">
        <v>263</v>
      </c>
      <c r="G43" s="174" t="s">
        <v>194</v>
      </c>
      <c r="H43" s="458" t="s">
        <v>263</v>
      </c>
      <c r="I43" s="177" t="s">
        <v>194</v>
      </c>
      <c r="J43" s="458" t="s">
        <v>263</v>
      </c>
      <c r="K43" s="174" t="s">
        <v>194</v>
      </c>
      <c r="L43" s="458" t="s">
        <v>263</v>
      </c>
      <c r="M43" s="174" t="s">
        <v>194</v>
      </c>
      <c r="N43" s="525" t="s">
        <v>263</v>
      </c>
      <c r="P43"/>
      <c r="Q43"/>
      <c r="R43"/>
      <c r="S43"/>
      <c r="T43"/>
      <c r="U43"/>
      <c r="V43"/>
      <c r="W43"/>
      <c r="X43"/>
      <c r="Y43"/>
      <c r="Z43"/>
    </row>
    <row r="44" spans="1:26" ht="15" x14ac:dyDescent="0.25">
      <c r="A44" s="86"/>
      <c r="B44" s="91" t="s">
        <v>120</v>
      </c>
      <c r="C44" s="209">
        <v>15</v>
      </c>
      <c r="D44" s="508" t="s">
        <v>263</v>
      </c>
      <c r="E44" s="174" t="s">
        <v>194</v>
      </c>
      <c r="F44" s="458" t="s">
        <v>263</v>
      </c>
      <c r="G44" s="174" t="s">
        <v>194</v>
      </c>
      <c r="H44" s="458" t="s">
        <v>263</v>
      </c>
      <c r="I44" s="174" t="s">
        <v>194</v>
      </c>
      <c r="J44" s="197" t="s">
        <v>263</v>
      </c>
      <c r="K44" s="174" t="s">
        <v>194</v>
      </c>
      <c r="L44" s="458" t="s">
        <v>263</v>
      </c>
      <c r="M44" s="174" t="s">
        <v>194</v>
      </c>
      <c r="N44" s="525" t="s">
        <v>263</v>
      </c>
      <c r="P44"/>
      <c r="Q44"/>
      <c r="R44"/>
      <c r="S44"/>
      <c r="T44"/>
      <c r="U44"/>
      <c r="V44"/>
      <c r="W44"/>
      <c r="X44"/>
      <c r="Y44"/>
      <c r="Z44"/>
    </row>
    <row r="45" spans="1:26" ht="15" x14ac:dyDescent="0.25">
      <c r="A45" s="185" t="s">
        <v>304</v>
      </c>
      <c r="B45" s="178" t="s">
        <v>76</v>
      </c>
      <c r="C45" s="155">
        <v>30</v>
      </c>
      <c r="D45" s="514" t="s">
        <v>263</v>
      </c>
      <c r="E45" s="186" t="s">
        <v>194</v>
      </c>
      <c r="F45" s="505" t="s">
        <v>263</v>
      </c>
      <c r="G45" s="186" t="s">
        <v>194</v>
      </c>
      <c r="H45" s="505" t="s">
        <v>263</v>
      </c>
      <c r="I45" s="188" t="s">
        <v>194</v>
      </c>
      <c r="J45" s="505" t="s">
        <v>263</v>
      </c>
      <c r="K45" s="186" t="s">
        <v>194</v>
      </c>
      <c r="L45" s="505" t="s">
        <v>263</v>
      </c>
      <c r="M45" s="186" t="s">
        <v>194</v>
      </c>
      <c r="N45" s="504" t="s">
        <v>263</v>
      </c>
      <c r="P45"/>
      <c r="Q45"/>
      <c r="R45"/>
      <c r="S45"/>
      <c r="T45"/>
      <c r="U45"/>
      <c r="V45"/>
      <c r="W45"/>
      <c r="X45"/>
      <c r="Y45"/>
      <c r="Z45"/>
    </row>
    <row r="46" spans="1:26" ht="15" x14ac:dyDescent="0.25">
      <c r="A46" s="129"/>
      <c r="B46" s="190" t="s">
        <v>119</v>
      </c>
      <c r="C46" s="154">
        <v>15</v>
      </c>
      <c r="D46" s="508" t="s">
        <v>263</v>
      </c>
      <c r="E46" s="174" t="s">
        <v>194</v>
      </c>
      <c r="F46" s="458" t="s">
        <v>263</v>
      </c>
      <c r="G46" s="174" t="s">
        <v>194</v>
      </c>
      <c r="H46" s="458" t="s">
        <v>263</v>
      </c>
      <c r="I46" s="174" t="s">
        <v>194</v>
      </c>
      <c r="J46" s="458" t="s">
        <v>263</v>
      </c>
      <c r="K46" s="174" t="s">
        <v>194</v>
      </c>
      <c r="L46" s="458" t="s">
        <v>263</v>
      </c>
      <c r="M46" s="174" t="s">
        <v>194</v>
      </c>
      <c r="N46" s="525" t="s">
        <v>263</v>
      </c>
      <c r="P46"/>
      <c r="Q46"/>
      <c r="R46"/>
      <c r="S46"/>
      <c r="T46"/>
      <c r="U46"/>
      <c r="V46"/>
      <c r="W46"/>
      <c r="X46"/>
      <c r="Y46"/>
      <c r="Z46"/>
    </row>
    <row r="47" spans="1:26" ht="15" customHeight="1" x14ac:dyDescent="0.25">
      <c r="A47" s="88"/>
      <c r="B47" s="92" t="s">
        <v>120</v>
      </c>
      <c r="C47" s="210">
        <v>20</v>
      </c>
      <c r="D47" s="513" t="s">
        <v>263</v>
      </c>
      <c r="E47" s="183" t="s">
        <v>194</v>
      </c>
      <c r="F47" s="522" t="s">
        <v>263</v>
      </c>
      <c r="G47" s="183" t="s">
        <v>194</v>
      </c>
      <c r="H47" s="522" t="s">
        <v>263</v>
      </c>
      <c r="I47" s="184" t="s">
        <v>194</v>
      </c>
      <c r="J47" s="522" t="s">
        <v>263</v>
      </c>
      <c r="K47" s="183" t="s">
        <v>194</v>
      </c>
      <c r="L47" s="522" t="s">
        <v>263</v>
      </c>
      <c r="M47" s="183" t="s">
        <v>194</v>
      </c>
      <c r="N47" s="526" t="s">
        <v>263</v>
      </c>
      <c r="P47"/>
      <c r="Q47"/>
      <c r="R47"/>
      <c r="S47"/>
      <c r="T47"/>
      <c r="U47"/>
      <c r="V47"/>
      <c r="W47"/>
      <c r="X47"/>
      <c r="Y47"/>
      <c r="Z47"/>
    </row>
    <row r="48" spans="1:26" ht="15" x14ac:dyDescent="0.25">
      <c r="A48" s="289" t="s">
        <v>67</v>
      </c>
      <c r="B48" s="80"/>
      <c r="C48" s="80"/>
      <c r="E48" s="80"/>
      <c r="G48" s="80"/>
      <c r="I48" s="80"/>
      <c r="K48" s="80"/>
      <c r="M48" s="80"/>
      <c r="N48" s="458" t="s">
        <v>264</v>
      </c>
      <c r="P48"/>
      <c r="Q48"/>
      <c r="R48"/>
      <c r="S48"/>
      <c r="T48"/>
      <c r="U48"/>
      <c r="V48"/>
      <c r="W48"/>
      <c r="X48"/>
      <c r="Y48"/>
      <c r="Z48"/>
    </row>
    <row r="49" spans="1:26" ht="15" x14ac:dyDescent="0.25">
      <c r="A49" s="289" t="s">
        <v>142</v>
      </c>
      <c r="B49" s="80"/>
      <c r="C49" s="80"/>
      <c r="E49" s="80"/>
      <c r="G49" s="80"/>
      <c r="I49" s="80"/>
      <c r="K49" s="80"/>
      <c r="M49" s="80"/>
      <c r="N49" s="458" t="s">
        <v>264</v>
      </c>
      <c r="P49"/>
      <c r="Q49"/>
      <c r="R49"/>
      <c r="S49"/>
      <c r="T49"/>
      <c r="U49"/>
      <c r="V49"/>
      <c r="W49"/>
      <c r="X49"/>
      <c r="Y49"/>
      <c r="Z49"/>
    </row>
    <row r="50" spans="1:26" ht="15" x14ac:dyDescent="0.25">
      <c r="A50" s="289" t="s">
        <v>135</v>
      </c>
      <c r="B50" s="80"/>
      <c r="C50" s="80"/>
      <c r="E50" s="80"/>
      <c r="G50" s="80"/>
      <c r="I50" s="80"/>
      <c r="K50" s="80"/>
      <c r="M50" s="80"/>
      <c r="N50" s="197"/>
      <c r="P50"/>
      <c r="Q50"/>
      <c r="R50"/>
      <c r="S50"/>
      <c r="T50"/>
      <c r="U50"/>
      <c r="V50"/>
      <c r="W50"/>
      <c r="X50"/>
      <c r="Y50"/>
      <c r="Z50"/>
    </row>
    <row r="51" spans="1:26" ht="15" customHeight="1" x14ac:dyDescent="0.25">
      <c r="A51" s="289" t="s">
        <v>136</v>
      </c>
      <c r="B51" s="80"/>
      <c r="C51" s="80"/>
      <c r="E51" s="80"/>
      <c r="G51" s="80"/>
      <c r="I51" s="80"/>
      <c r="K51" s="80"/>
      <c r="M51" s="80"/>
      <c r="N51" s="197"/>
      <c r="P51"/>
      <c r="Q51"/>
      <c r="R51"/>
      <c r="S51"/>
      <c r="T51"/>
      <c r="U51"/>
      <c r="V51"/>
      <c r="W51"/>
      <c r="X51"/>
      <c r="Y51"/>
      <c r="Z51"/>
    </row>
    <row r="52" spans="1:26" ht="15" x14ac:dyDescent="0.25">
      <c r="A52" s="289" t="s">
        <v>137</v>
      </c>
      <c r="B52" s="80"/>
      <c r="C52" s="80"/>
      <c r="E52" s="80"/>
      <c r="G52" s="80"/>
      <c r="I52" s="80"/>
      <c r="K52" s="80"/>
      <c r="M52" s="80"/>
      <c r="N52" s="197"/>
      <c r="P52"/>
      <c r="Q52"/>
      <c r="R52"/>
      <c r="S52"/>
      <c r="T52"/>
      <c r="U52"/>
      <c r="V52"/>
      <c r="W52"/>
      <c r="X52"/>
      <c r="Y52"/>
      <c r="Z52"/>
    </row>
    <row r="53" spans="1:26" ht="15" x14ac:dyDescent="0.25">
      <c r="A53" s="289" t="s">
        <v>138</v>
      </c>
      <c r="B53" s="80"/>
      <c r="C53" s="80"/>
      <c r="E53" s="80"/>
      <c r="G53" s="80"/>
      <c r="I53" s="80"/>
      <c r="K53" s="80"/>
      <c r="M53" s="80"/>
      <c r="N53" s="197"/>
      <c r="P53"/>
      <c r="Q53"/>
      <c r="R53"/>
      <c r="S53"/>
      <c r="T53"/>
      <c r="U53"/>
      <c r="V53"/>
      <c r="W53"/>
      <c r="X53"/>
      <c r="Y53"/>
      <c r="Z53"/>
    </row>
    <row r="54" spans="1:26" ht="15" x14ac:dyDescent="0.25">
      <c r="A54" s="289" t="s">
        <v>145</v>
      </c>
      <c r="B54" s="80"/>
      <c r="C54" s="80"/>
      <c r="E54" s="80"/>
      <c r="G54" s="80"/>
      <c r="I54" s="80"/>
      <c r="K54" s="80"/>
      <c r="M54" s="80"/>
      <c r="N54" s="197"/>
      <c r="P54"/>
      <c r="Q54"/>
      <c r="R54"/>
      <c r="S54"/>
      <c r="T54"/>
      <c r="U54"/>
      <c r="V54"/>
      <c r="W54"/>
      <c r="X54"/>
      <c r="Y54"/>
      <c r="Z54"/>
    </row>
    <row r="55" spans="1:26" ht="15" customHeight="1" x14ac:dyDescent="0.25">
      <c r="A55" s="289" t="s">
        <v>139</v>
      </c>
      <c r="B55" s="80"/>
      <c r="C55" s="80"/>
      <c r="E55" s="80"/>
      <c r="G55" s="80"/>
      <c r="I55" s="80"/>
      <c r="K55" s="80"/>
      <c r="M55" s="80"/>
      <c r="N55" s="197"/>
      <c r="P55"/>
      <c r="Q55"/>
      <c r="R55"/>
      <c r="S55"/>
      <c r="T55"/>
      <c r="U55"/>
      <c r="V55"/>
      <c r="W55"/>
      <c r="X55"/>
      <c r="Y55"/>
      <c r="Z55"/>
    </row>
    <row r="56" spans="1:26" ht="15" x14ac:dyDescent="0.25">
      <c r="A56" s="289" t="s">
        <v>140</v>
      </c>
      <c r="B56" s="80"/>
      <c r="C56" s="80"/>
      <c r="E56" s="80"/>
      <c r="G56" s="80"/>
      <c r="I56" s="80"/>
      <c r="K56" s="80"/>
      <c r="M56" s="80"/>
      <c r="N56" s="197"/>
      <c r="P56"/>
      <c r="Q56"/>
      <c r="R56"/>
      <c r="S56"/>
      <c r="T56"/>
      <c r="U56"/>
      <c r="V56"/>
      <c r="W56"/>
      <c r="X56"/>
      <c r="Y56"/>
      <c r="Z56"/>
    </row>
    <row r="57" spans="1:26" ht="15" x14ac:dyDescent="0.25">
      <c r="A57" s="289" t="s">
        <v>141</v>
      </c>
      <c r="B57" s="80"/>
      <c r="C57" s="80"/>
      <c r="E57" s="80"/>
      <c r="G57" s="80"/>
      <c r="I57" s="80"/>
      <c r="K57" s="80"/>
      <c r="M57" s="80"/>
      <c r="N57" s="197"/>
      <c r="P57"/>
      <c r="Q57"/>
      <c r="R57"/>
      <c r="S57"/>
      <c r="T57"/>
      <c r="U57"/>
      <c r="V57"/>
      <c r="W57"/>
      <c r="X57"/>
      <c r="Y57"/>
      <c r="Z57"/>
    </row>
    <row r="58" spans="1:26" ht="15" x14ac:dyDescent="0.25">
      <c r="A58" s="289" t="s">
        <v>368</v>
      </c>
      <c r="B58" s="80"/>
      <c r="C58" s="80"/>
      <c r="E58" s="80"/>
      <c r="G58" s="80"/>
      <c r="I58" s="80"/>
      <c r="K58" s="80"/>
      <c r="M58" s="80"/>
      <c r="P58"/>
      <c r="Q58"/>
      <c r="R58"/>
      <c r="S58"/>
      <c r="T58"/>
      <c r="U58"/>
      <c r="V58"/>
      <c r="W58"/>
      <c r="X58"/>
      <c r="Y58"/>
      <c r="Z58"/>
    </row>
    <row r="59" spans="1:26" x14ac:dyDescent="0.2">
      <c r="A59" s="347" t="s">
        <v>371</v>
      </c>
      <c r="B59" s="80"/>
      <c r="C59" s="80"/>
      <c r="E59" s="80"/>
      <c r="G59" s="80"/>
      <c r="I59" s="80"/>
      <c r="K59" s="80"/>
      <c r="M59" s="80"/>
    </row>
    <row r="60" spans="1:26" ht="15" customHeight="1" x14ac:dyDescent="0.2">
      <c r="A60" s="80"/>
      <c r="B60" s="80"/>
      <c r="C60" s="80"/>
      <c r="E60" s="80"/>
      <c r="G60" s="80"/>
      <c r="I60" s="80"/>
      <c r="K60" s="80"/>
      <c r="M60" s="80"/>
    </row>
    <row r="61" spans="1:26" x14ac:dyDescent="0.2">
      <c r="A61" s="80"/>
      <c r="B61" s="80"/>
      <c r="C61" s="80"/>
      <c r="E61" s="80"/>
      <c r="G61" s="80"/>
      <c r="I61" s="80"/>
      <c r="K61" s="80"/>
      <c r="M61" s="80"/>
    </row>
    <row r="62" spans="1:26" x14ac:dyDescent="0.2">
      <c r="A62" s="80"/>
      <c r="B62" s="80"/>
      <c r="C62" s="80"/>
      <c r="E62" s="80"/>
      <c r="G62" s="80"/>
      <c r="I62" s="80"/>
      <c r="K62" s="80"/>
      <c r="M62" s="80"/>
    </row>
    <row r="63" spans="1:26" x14ac:dyDescent="0.2">
      <c r="A63" s="80"/>
      <c r="B63" s="80"/>
      <c r="C63" s="80"/>
      <c r="E63" s="80"/>
      <c r="G63" s="80"/>
      <c r="I63" s="80"/>
      <c r="K63" s="80"/>
      <c r="M63" s="80"/>
    </row>
    <row r="64" spans="1:26" x14ac:dyDescent="0.2">
      <c r="A64" s="80"/>
      <c r="B64" s="80"/>
      <c r="C64" s="80"/>
      <c r="E64" s="80"/>
      <c r="G64" s="80"/>
      <c r="I64" s="80"/>
      <c r="K64" s="80"/>
      <c r="M64" s="80"/>
    </row>
    <row r="65" spans="1:13" x14ac:dyDescent="0.2">
      <c r="A65" s="80"/>
      <c r="B65" s="80"/>
      <c r="C65" s="80"/>
      <c r="E65" s="80"/>
      <c r="G65" s="80"/>
      <c r="I65" s="80"/>
      <c r="K65" s="80"/>
      <c r="M65" s="80"/>
    </row>
    <row r="66" spans="1:13" x14ac:dyDescent="0.2">
      <c r="A66" s="80"/>
      <c r="B66" s="80"/>
      <c r="C66" s="80"/>
      <c r="E66" s="80"/>
      <c r="G66" s="80"/>
      <c r="I66" s="80"/>
      <c r="K66" s="80"/>
      <c r="M66" s="80"/>
    </row>
    <row r="67" spans="1:13" x14ac:dyDescent="0.2">
      <c r="A67" s="80"/>
      <c r="B67" s="80"/>
      <c r="C67" s="80"/>
      <c r="E67" s="80"/>
      <c r="G67" s="80"/>
      <c r="I67" s="80"/>
      <c r="K67" s="80"/>
      <c r="M67" s="80"/>
    </row>
    <row r="68" spans="1:13" x14ac:dyDescent="0.2">
      <c r="A68" s="80"/>
      <c r="B68" s="80"/>
      <c r="C68" s="80"/>
      <c r="E68" s="80"/>
      <c r="G68" s="80"/>
      <c r="I68" s="80"/>
      <c r="K68" s="80"/>
      <c r="M68" s="80"/>
    </row>
    <row r="69" spans="1:13" x14ac:dyDescent="0.2">
      <c r="A69" s="80"/>
      <c r="B69" s="80"/>
      <c r="C69" s="80"/>
      <c r="E69" s="80"/>
      <c r="G69" s="80"/>
      <c r="I69" s="80"/>
      <c r="K69" s="80"/>
      <c r="M69" s="80"/>
    </row>
    <row r="70" spans="1:13" x14ac:dyDescent="0.2">
      <c r="A70" s="80"/>
      <c r="B70" s="80"/>
      <c r="C70" s="80"/>
      <c r="E70" s="80"/>
      <c r="G70" s="80"/>
      <c r="I70" s="80"/>
      <c r="K70" s="80"/>
      <c r="M70" s="80"/>
    </row>
    <row r="71" spans="1:13" x14ac:dyDescent="0.2">
      <c r="A71" s="80"/>
      <c r="B71" s="80"/>
      <c r="C71" s="80"/>
      <c r="E71" s="80"/>
      <c r="G71" s="80"/>
      <c r="I71" s="80"/>
      <c r="K71" s="80"/>
      <c r="M71" s="80"/>
    </row>
    <row r="72" spans="1:13" x14ac:dyDescent="0.2">
      <c r="A72" s="80"/>
      <c r="B72" s="80"/>
      <c r="C72" s="80"/>
      <c r="E72" s="80"/>
      <c r="G72" s="80"/>
      <c r="I72" s="80"/>
      <c r="K72" s="80"/>
      <c r="M72" s="80"/>
    </row>
    <row r="73" spans="1:13" x14ac:dyDescent="0.2">
      <c r="A73" s="80"/>
      <c r="B73" s="80"/>
      <c r="C73" s="80"/>
      <c r="E73" s="80"/>
      <c r="G73" s="80"/>
      <c r="I73" s="80"/>
      <c r="K73" s="80"/>
      <c r="M73" s="80"/>
    </row>
    <row r="74" spans="1:13" x14ac:dyDescent="0.2">
      <c r="A74" s="80"/>
      <c r="B74" s="80"/>
      <c r="C74" s="80"/>
      <c r="E74" s="80"/>
      <c r="G74" s="80"/>
      <c r="I74" s="80"/>
      <c r="K74" s="80"/>
      <c r="M74" s="80"/>
    </row>
    <row r="75" spans="1:13" x14ac:dyDescent="0.2">
      <c r="A75" s="80"/>
      <c r="B75" s="80"/>
      <c r="C75" s="80"/>
      <c r="E75" s="80"/>
      <c r="G75" s="80"/>
      <c r="I75" s="80"/>
      <c r="K75" s="80"/>
      <c r="M75" s="80"/>
    </row>
    <row r="76" spans="1:13" x14ac:dyDescent="0.2">
      <c r="A76" s="80"/>
      <c r="B76" s="80"/>
      <c r="C76" s="80"/>
      <c r="E76" s="80"/>
      <c r="G76" s="80"/>
      <c r="I76" s="80"/>
      <c r="K76" s="80"/>
      <c r="M76" s="80"/>
    </row>
    <row r="77" spans="1:13" x14ac:dyDescent="0.2">
      <c r="A77" s="80"/>
      <c r="B77" s="80"/>
      <c r="C77" s="80"/>
      <c r="E77" s="80"/>
      <c r="G77" s="80"/>
      <c r="I77" s="80"/>
      <c r="K77" s="80"/>
      <c r="M77" s="80"/>
    </row>
    <row r="78" spans="1:13" x14ac:dyDescent="0.2">
      <c r="A78" s="80"/>
      <c r="B78" s="80"/>
      <c r="C78" s="80"/>
      <c r="E78" s="80"/>
      <c r="G78" s="80"/>
      <c r="I78" s="80"/>
      <c r="K78" s="80"/>
      <c r="M78" s="80"/>
    </row>
    <row r="79" spans="1:13" x14ac:dyDescent="0.2">
      <c r="A79" s="80"/>
      <c r="B79" s="80"/>
      <c r="C79" s="80"/>
      <c r="E79" s="80"/>
      <c r="G79" s="80"/>
      <c r="I79" s="80"/>
      <c r="K79" s="80"/>
      <c r="M79" s="80"/>
    </row>
    <row r="80" spans="1:13" x14ac:dyDescent="0.2">
      <c r="A80" s="80"/>
      <c r="B80" s="80"/>
      <c r="C80" s="80"/>
      <c r="E80" s="80"/>
      <c r="G80" s="80"/>
      <c r="I80" s="80"/>
      <c r="K80" s="80"/>
      <c r="M80" s="80"/>
    </row>
    <row r="81" spans="1:13" x14ac:dyDescent="0.2">
      <c r="A81" s="80"/>
      <c r="B81" s="80"/>
      <c r="C81" s="80"/>
      <c r="E81" s="80"/>
      <c r="G81" s="80"/>
      <c r="I81" s="80"/>
      <c r="K81" s="80"/>
      <c r="M81" s="80"/>
    </row>
    <row r="82" spans="1:13" x14ac:dyDescent="0.2">
      <c r="A82" s="80"/>
      <c r="B82" s="80"/>
      <c r="C82" s="80"/>
      <c r="E82" s="80"/>
      <c r="G82" s="80"/>
      <c r="I82" s="80"/>
      <c r="K82" s="80"/>
      <c r="M82" s="80"/>
    </row>
    <row r="83" spans="1:13" x14ac:dyDescent="0.2">
      <c r="A83" s="80"/>
      <c r="B83" s="80"/>
      <c r="C83" s="80"/>
      <c r="E83" s="80"/>
      <c r="G83" s="80"/>
      <c r="I83" s="80"/>
      <c r="K83" s="80"/>
      <c r="M83" s="80"/>
    </row>
    <row r="84" spans="1:13" x14ac:dyDescent="0.2">
      <c r="A84" s="80"/>
      <c r="B84" s="80"/>
      <c r="C84" s="80"/>
      <c r="E84" s="80"/>
      <c r="G84" s="80"/>
      <c r="I84" s="80"/>
      <c r="K84" s="80"/>
      <c r="M84" s="80"/>
    </row>
    <row r="85" spans="1:13" x14ac:dyDescent="0.2">
      <c r="A85" s="80"/>
      <c r="B85" s="80"/>
      <c r="C85" s="80"/>
      <c r="E85" s="80"/>
      <c r="G85" s="80"/>
      <c r="I85" s="80"/>
      <c r="K85" s="80"/>
      <c r="M85" s="80"/>
    </row>
    <row r="86" spans="1:13" x14ac:dyDescent="0.2">
      <c r="A86" s="80"/>
      <c r="B86" s="80"/>
      <c r="C86" s="80"/>
      <c r="E86" s="80"/>
      <c r="G86" s="80"/>
      <c r="I86" s="80"/>
      <c r="K86" s="80"/>
      <c r="M86" s="80"/>
    </row>
    <row r="87" spans="1:13" x14ac:dyDescent="0.2">
      <c r="A87" s="80"/>
      <c r="B87" s="80"/>
      <c r="C87" s="80"/>
      <c r="E87" s="80"/>
      <c r="G87" s="80"/>
      <c r="I87" s="80"/>
      <c r="K87" s="80"/>
      <c r="M87" s="80"/>
    </row>
    <row r="88" spans="1:13" x14ac:dyDescent="0.2">
      <c r="A88" s="80"/>
      <c r="B88" s="80"/>
      <c r="C88" s="80"/>
      <c r="E88" s="80"/>
      <c r="G88" s="80"/>
      <c r="I88" s="80"/>
      <c r="K88" s="80"/>
      <c r="M88" s="80"/>
    </row>
    <row r="89" spans="1:13" x14ac:dyDescent="0.2">
      <c r="A89" s="80"/>
      <c r="B89" s="80"/>
      <c r="C89" s="80"/>
      <c r="E89" s="80"/>
      <c r="G89" s="80"/>
      <c r="I89" s="80"/>
      <c r="K89" s="80"/>
      <c r="M89" s="80"/>
    </row>
    <row r="90" spans="1:13" x14ac:dyDescent="0.2">
      <c r="A90" s="80"/>
      <c r="B90" s="80"/>
      <c r="C90" s="80"/>
      <c r="E90" s="80"/>
      <c r="G90" s="80"/>
      <c r="I90" s="80"/>
      <c r="K90" s="80"/>
      <c r="M90" s="80"/>
    </row>
    <row r="91" spans="1:13" x14ac:dyDescent="0.2">
      <c r="A91" s="80"/>
      <c r="B91" s="80"/>
      <c r="C91" s="80"/>
      <c r="E91" s="80"/>
      <c r="G91" s="80"/>
      <c r="I91" s="80"/>
      <c r="K91" s="80"/>
      <c r="M91" s="80"/>
    </row>
    <row r="92" spans="1:13" x14ac:dyDescent="0.2">
      <c r="A92" s="80"/>
      <c r="B92" s="80"/>
      <c r="C92" s="80"/>
      <c r="E92" s="80"/>
      <c r="G92" s="80"/>
      <c r="I92" s="80"/>
      <c r="K92" s="80"/>
      <c r="M92" s="80"/>
    </row>
    <row r="93" spans="1:13" x14ac:dyDescent="0.2">
      <c r="A93" s="80"/>
      <c r="B93" s="80"/>
      <c r="C93" s="80"/>
      <c r="E93" s="80"/>
      <c r="G93" s="80"/>
      <c r="I93" s="80"/>
      <c r="K93" s="80"/>
      <c r="M93" s="80"/>
    </row>
    <row r="94" spans="1:13" x14ac:dyDescent="0.2">
      <c r="A94" s="80"/>
      <c r="B94" s="80"/>
      <c r="C94" s="80"/>
      <c r="E94" s="80"/>
      <c r="G94" s="80"/>
      <c r="I94" s="80"/>
      <c r="K94" s="80"/>
      <c r="M94" s="80"/>
    </row>
    <row r="95" spans="1:13" x14ac:dyDescent="0.2">
      <c r="A95" s="80"/>
      <c r="B95" s="80"/>
      <c r="C95" s="80"/>
      <c r="E95" s="80"/>
      <c r="G95" s="80"/>
      <c r="I95" s="80"/>
      <c r="K95" s="80"/>
      <c r="M95" s="80"/>
    </row>
    <row r="96" spans="1:13" x14ac:dyDescent="0.2">
      <c r="A96" s="80"/>
      <c r="B96" s="80"/>
      <c r="C96" s="80"/>
      <c r="E96" s="80"/>
      <c r="G96" s="80"/>
      <c r="I96" s="80"/>
      <c r="K96" s="80"/>
      <c r="M96" s="80"/>
    </row>
    <row r="97" spans="1:13" x14ac:dyDescent="0.2">
      <c r="A97" s="80"/>
      <c r="B97" s="80"/>
      <c r="C97" s="80"/>
      <c r="E97" s="80"/>
      <c r="G97" s="80"/>
      <c r="I97" s="80"/>
      <c r="K97" s="80"/>
      <c r="M97" s="80"/>
    </row>
    <row r="98" spans="1:13" x14ac:dyDescent="0.2">
      <c r="A98" s="80"/>
      <c r="B98" s="80"/>
      <c r="C98" s="80"/>
      <c r="E98" s="80"/>
      <c r="G98" s="80"/>
      <c r="I98" s="80"/>
      <c r="K98" s="80"/>
      <c r="M98" s="80"/>
    </row>
    <row r="99" spans="1:13" x14ac:dyDescent="0.2">
      <c r="A99" s="80"/>
      <c r="B99" s="80"/>
      <c r="C99" s="80"/>
      <c r="E99" s="80"/>
      <c r="G99" s="80"/>
      <c r="I99" s="80"/>
      <c r="K99" s="80"/>
      <c r="M99" s="80"/>
    </row>
    <row r="100" spans="1:13" x14ac:dyDescent="0.2">
      <c r="A100" s="80"/>
      <c r="B100" s="80"/>
      <c r="C100" s="80"/>
      <c r="E100" s="80"/>
      <c r="G100" s="80"/>
      <c r="I100" s="80"/>
      <c r="K100" s="80"/>
      <c r="M100" s="80"/>
    </row>
    <row r="101" spans="1:13" x14ac:dyDescent="0.2">
      <c r="A101" s="80"/>
      <c r="B101" s="80"/>
      <c r="C101" s="80"/>
      <c r="E101" s="80"/>
      <c r="G101" s="80"/>
      <c r="I101" s="80"/>
      <c r="K101" s="80"/>
      <c r="M101" s="80"/>
    </row>
    <row r="102" spans="1:13" x14ac:dyDescent="0.2">
      <c r="A102" s="80"/>
      <c r="B102" s="80"/>
      <c r="C102" s="80"/>
      <c r="E102" s="80"/>
      <c r="G102" s="80"/>
      <c r="I102" s="80"/>
      <c r="K102" s="80"/>
      <c r="M102" s="80"/>
    </row>
    <row r="103" spans="1:13" x14ac:dyDescent="0.2">
      <c r="A103" s="80"/>
      <c r="B103" s="80"/>
      <c r="C103" s="80"/>
      <c r="E103" s="80"/>
      <c r="G103" s="80"/>
      <c r="I103" s="80"/>
      <c r="K103" s="80"/>
      <c r="M103" s="80"/>
    </row>
    <row r="104" spans="1:13" x14ac:dyDescent="0.2">
      <c r="A104" s="80"/>
      <c r="B104" s="80"/>
      <c r="C104" s="80"/>
      <c r="E104" s="80"/>
      <c r="G104" s="80"/>
      <c r="I104" s="80"/>
      <c r="K104" s="80"/>
      <c r="M104" s="80"/>
    </row>
    <row r="105" spans="1:13" x14ac:dyDescent="0.2">
      <c r="A105" s="80"/>
      <c r="B105" s="80"/>
      <c r="C105" s="80"/>
      <c r="E105" s="80"/>
      <c r="G105" s="80"/>
      <c r="I105" s="80"/>
      <c r="K105" s="80"/>
      <c r="M105" s="80"/>
    </row>
    <row r="106" spans="1:13" x14ac:dyDescent="0.2">
      <c r="A106" s="80"/>
      <c r="B106" s="80"/>
      <c r="C106" s="80"/>
      <c r="E106" s="80"/>
      <c r="G106" s="80"/>
      <c r="I106" s="80"/>
      <c r="K106" s="80"/>
      <c r="M106" s="80"/>
    </row>
    <row r="107" spans="1:13" x14ac:dyDescent="0.2">
      <c r="A107" s="80"/>
      <c r="B107" s="80"/>
      <c r="C107" s="80"/>
      <c r="E107" s="80"/>
      <c r="G107" s="80"/>
      <c r="I107" s="80"/>
      <c r="K107" s="80"/>
      <c r="M107" s="80"/>
    </row>
    <row r="108" spans="1:13" x14ac:dyDescent="0.2">
      <c r="A108" s="80"/>
      <c r="B108" s="80"/>
      <c r="C108" s="80"/>
      <c r="E108" s="80"/>
      <c r="G108" s="80"/>
      <c r="I108" s="80"/>
      <c r="K108" s="80"/>
      <c r="M108" s="80"/>
    </row>
    <row r="109" spans="1:13" x14ac:dyDescent="0.2">
      <c r="A109" s="80"/>
      <c r="B109" s="80"/>
      <c r="C109" s="80"/>
      <c r="E109" s="80"/>
      <c r="G109" s="80"/>
      <c r="I109" s="80"/>
      <c r="K109" s="80"/>
      <c r="M109" s="80"/>
    </row>
    <row r="110" spans="1:13" x14ac:dyDescent="0.2">
      <c r="A110" s="80"/>
      <c r="B110" s="80"/>
      <c r="C110" s="80"/>
      <c r="E110" s="80"/>
      <c r="G110" s="80"/>
      <c r="I110" s="80"/>
      <c r="K110" s="80"/>
      <c r="M110" s="80"/>
    </row>
    <row r="111" spans="1:13" x14ac:dyDescent="0.2">
      <c r="A111" s="80"/>
      <c r="B111" s="80"/>
      <c r="C111" s="80"/>
      <c r="E111" s="80"/>
      <c r="G111" s="80"/>
      <c r="I111" s="80"/>
      <c r="K111" s="80"/>
      <c r="M111" s="80"/>
    </row>
    <row r="112" spans="1:13" x14ac:dyDescent="0.2">
      <c r="A112" s="80"/>
      <c r="B112" s="80"/>
      <c r="C112" s="80"/>
      <c r="E112" s="80"/>
      <c r="G112" s="80"/>
      <c r="I112" s="80"/>
      <c r="K112" s="80"/>
      <c r="M112" s="80"/>
    </row>
    <row r="113" spans="1:13" x14ac:dyDescent="0.2">
      <c r="A113" s="80"/>
      <c r="B113" s="80"/>
      <c r="C113" s="80"/>
      <c r="E113" s="80"/>
      <c r="G113" s="80"/>
      <c r="I113" s="80"/>
      <c r="K113" s="80"/>
      <c r="M113" s="80"/>
    </row>
    <row r="114" spans="1:13" x14ac:dyDescent="0.2">
      <c r="A114" s="80"/>
      <c r="B114" s="80"/>
      <c r="C114" s="80"/>
      <c r="E114" s="80"/>
      <c r="G114" s="80"/>
      <c r="I114" s="80"/>
      <c r="K114" s="80"/>
      <c r="M114" s="80"/>
    </row>
    <row r="115" spans="1:13" x14ac:dyDescent="0.2">
      <c r="A115" s="80"/>
      <c r="B115" s="80"/>
      <c r="C115" s="80"/>
      <c r="E115" s="80"/>
      <c r="G115" s="80"/>
      <c r="I115" s="80"/>
      <c r="K115" s="80"/>
      <c r="M115" s="80"/>
    </row>
    <row r="116" spans="1:13" x14ac:dyDescent="0.2">
      <c r="A116" s="80"/>
      <c r="B116" s="80"/>
      <c r="C116" s="80"/>
      <c r="E116" s="80"/>
      <c r="G116" s="80"/>
      <c r="I116" s="80"/>
      <c r="K116" s="80"/>
      <c r="M116" s="80"/>
    </row>
    <row r="117" spans="1:13" x14ac:dyDescent="0.2">
      <c r="A117" s="80"/>
      <c r="B117" s="80"/>
      <c r="C117" s="80"/>
      <c r="E117" s="80"/>
      <c r="G117" s="80"/>
      <c r="I117" s="80"/>
      <c r="K117" s="80"/>
      <c r="M117" s="80"/>
    </row>
    <row r="118" spans="1:13" x14ac:dyDescent="0.2">
      <c r="A118" s="80"/>
      <c r="B118" s="80"/>
      <c r="C118" s="80"/>
      <c r="E118" s="80"/>
      <c r="G118" s="80"/>
      <c r="I118" s="80"/>
      <c r="K118" s="80"/>
      <c r="M118" s="80"/>
    </row>
    <row r="119" spans="1:13" x14ac:dyDescent="0.2">
      <c r="A119" s="80"/>
      <c r="B119" s="80"/>
      <c r="C119" s="80"/>
      <c r="E119" s="80"/>
      <c r="G119" s="80"/>
      <c r="I119" s="80"/>
      <c r="K119" s="80"/>
      <c r="M119" s="80"/>
    </row>
    <row r="120" spans="1:13" x14ac:dyDescent="0.2">
      <c r="A120" s="80"/>
      <c r="B120" s="80"/>
      <c r="C120" s="80"/>
      <c r="E120" s="80"/>
      <c r="G120" s="80"/>
      <c r="I120" s="80"/>
      <c r="K120" s="80"/>
      <c r="M120" s="80"/>
    </row>
    <row r="121" spans="1:13" x14ac:dyDescent="0.2">
      <c r="A121" s="80"/>
      <c r="B121" s="80"/>
      <c r="C121" s="80"/>
      <c r="E121" s="80"/>
      <c r="G121" s="80"/>
      <c r="I121" s="80"/>
      <c r="K121" s="80"/>
      <c r="M121" s="80"/>
    </row>
    <row r="122" spans="1:13" x14ac:dyDescent="0.2">
      <c r="A122" s="80"/>
      <c r="B122" s="80"/>
      <c r="C122" s="80"/>
      <c r="E122" s="80"/>
      <c r="G122" s="80"/>
      <c r="I122" s="80"/>
      <c r="K122" s="80"/>
      <c r="M122" s="80"/>
    </row>
    <row r="123" spans="1:13" x14ac:dyDescent="0.2">
      <c r="A123" s="80"/>
      <c r="B123" s="80"/>
      <c r="C123" s="80"/>
      <c r="E123" s="80"/>
      <c r="G123" s="80"/>
      <c r="I123" s="80"/>
      <c r="K123" s="80"/>
      <c r="M123" s="80"/>
    </row>
  </sheetData>
  <mergeCells count="5">
    <mergeCell ref="A1:S1"/>
    <mergeCell ref="A2:S2"/>
    <mergeCell ref="A5:R5"/>
    <mergeCell ref="E7:M7"/>
    <mergeCell ref="A3:Q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B21"/>
  <sheetViews>
    <sheetView showGridLines="0" workbookViewId="0">
      <selection sqref="A1:T2"/>
    </sheetView>
  </sheetViews>
  <sheetFormatPr defaultRowHeight="14.25" x14ac:dyDescent="0.2"/>
  <cols>
    <col min="1" max="1" width="23.42578125" style="127" customWidth="1"/>
    <col min="2" max="2" width="9.28515625" style="127" bestFit="1" customWidth="1"/>
    <col min="3" max="3" width="2.7109375" style="490" customWidth="1"/>
    <col min="4" max="4" width="10.5703125" style="127" bestFit="1" customWidth="1"/>
    <col min="5" max="5" width="2.7109375" style="490" customWidth="1"/>
    <col min="6" max="6" width="10.5703125" style="127" bestFit="1" customWidth="1"/>
    <col min="7" max="7" width="2.7109375" style="490" customWidth="1"/>
    <col min="8" max="8" width="10.5703125" style="127" bestFit="1" customWidth="1"/>
    <col min="9" max="9" width="2.7109375" style="490" customWidth="1"/>
    <col min="10" max="10" width="10.5703125" style="127" bestFit="1" customWidth="1"/>
    <col min="11" max="11" width="2.7109375" style="490" customWidth="1"/>
    <col min="12" max="12" width="10.5703125" style="127" customWidth="1"/>
    <col min="13" max="13" width="2.7109375" style="490" customWidth="1"/>
    <col min="14" max="16384" width="9.140625" style="127"/>
  </cols>
  <sheetData>
    <row r="1" spans="1:28" s="51" customFormat="1" ht="15" customHeight="1" x14ac:dyDescent="0.25">
      <c r="A1" s="801"/>
      <c r="B1" s="801"/>
      <c r="C1" s="801"/>
      <c r="D1" s="801"/>
      <c r="E1" s="801"/>
      <c r="F1" s="801"/>
      <c r="G1" s="801"/>
      <c r="H1" s="801"/>
      <c r="I1" s="801"/>
      <c r="J1" s="801"/>
      <c r="K1" s="801"/>
      <c r="L1" s="801"/>
      <c r="M1" s="801"/>
      <c r="N1" s="801"/>
      <c r="O1" s="801"/>
      <c r="P1" s="801"/>
      <c r="Q1" s="801"/>
      <c r="R1" s="801"/>
      <c r="S1" s="801"/>
      <c r="T1" s="801"/>
      <c r="U1" s="56"/>
      <c r="V1" s="56"/>
      <c r="W1" s="56"/>
      <c r="X1" s="56"/>
      <c r="Y1" s="56"/>
      <c r="Z1" s="56"/>
      <c r="AA1" s="56"/>
    </row>
    <row r="2" spans="1:28" s="51" customFormat="1" ht="15.75" customHeight="1" x14ac:dyDescent="0.25">
      <c r="A2" s="816"/>
      <c r="B2" s="816"/>
      <c r="C2" s="816"/>
      <c r="D2" s="816"/>
      <c r="E2" s="816"/>
      <c r="F2" s="816"/>
      <c r="G2" s="816"/>
      <c r="H2" s="816"/>
      <c r="I2" s="816"/>
      <c r="J2" s="816"/>
      <c r="K2" s="816"/>
      <c r="L2" s="816"/>
      <c r="M2" s="816"/>
      <c r="N2" s="816"/>
      <c r="O2" s="816"/>
      <c r="P2" s="816"/>
      <c r="Q2" s="816"/>
      <c r="R2" s="816"/>
      <c r="S2" s="816"/>
      <c r="T2" s="816"/>
      <c r="U2" s="81"/>
      <c r="V2" s="81"/>
      <c r="W2" s="81"/>
      <c r="X2" s="81"/>
      <c r="Y2" s="56"/>
      <c r="Z2" s="56"/>
      <c r="AA2" s="56"/>
    </row>
    <row r="3" spans="1:28" s="51" customFormat="1" ht="23.25" customHeight="1" x14ac:dyDescent="0.25">
      <c r="A3" s="57" t="s">
        <v>310</v>
      </c>
      <c r="B3" s="58"/>
      <c r="C3" s="515"/>
      <c r="D3" s="59"/>
      <c r="E3" s="515"/>
      <c r="F3" s="60"/>
      <c r="G3" s="487"/>
      <c r="H3" s="60"/>
      <c r="I3" s="487"/>
      <c r="J3" s="61"/>
      <c r="K3" s="489"/>
      <c r="L3" s="59"/>
      <c r="M3" s="485"/>
      <c r="N3" s="59"/>
      <c r="O3" s="59"/>
      <c r="P3" s="59"/>
      <c r="Q3" s="59"/>
      <c r="R3" s="58"/>
      <c r="S3" s="59"/>
      <c r="T3" s="62"/>
      <c r="U3" s="566"/>
      <c r="Y3" s="75"/>
      <c r="Z3" s="75"/>
      <c r="AA3" s="75"/>
    </row>
    <row r="5" spans="1:28" s="51" customFormat="1" ht="12.75" x14ac:dyDescent="0.2">
      <c r="A5" s="782" t="s">
        <v>322</v>
      </c>
      <c r="B5" s="783"/>
      <c r="C5" s="783"/>
      <c r="D5" s="783"/>
      <c r="E5" s="783"/>
      <c r="F5" s="783"/>
      <c r="G5" s="783"/>
      <c r="H5" s="783"/>
      <c r="I5" s="783"/>
      <c r="J5" s="783"/>
      <c r="K5" s="783"/>
      <c r="L5" s="783"/>
      <c r="M5" s="783"/>
      <c r="N5" s="783"/>
      <c r="O5" s="783"/>
      <c r="P5" s="783"/>
      <c r="Q5" s="783"/>
      <c r="R5" s="783"/>
      <c r="S5" s="783"/>
      <c r="T5" s="125"/>
      <c r="U5" s="125"/>
      <c r="W5" s="124"/>
      <c r="X5" s="125"/>
      <c r="Y5" s="125"/>
      <c r="Z5" s="125"/>
      <c r="AA5" s="125"/>
      <c r="AB5" s="125"/>
    </row>
    <row r="7" spans="1:28" x14ac:dyDescent="0.2">
      <c r="A7" s="85"/>
      <c r="B7" s="77"/>
      <c r="C7" s="486"/>
      <c r="D7" s="799" t="s">
        <v>116</v>
      </c>
      <c r="E7" s="799"/>
      <c r="F7" s="799"/>
      <c r="G7" s="799"/>
      <c r="H7" s="799"/>
      <c r="I7" s="799"/>
      <c r="J7" s="799"/>
      <c r="K7" s="799"/>
      <c r="L7" s="799"/>
      <c r="M7" s="492"/>
    </row>
    <row r="8" spans="1:28" x14ac:dyDescent="0.2">
      <c r="A8" s="129" t="s">
        <v>129</v>
      </c>
      <c r="B8" s="114" t="s">
        <v>134</v>
      </c>
      <c r="C8" s="486"/>
      <c r="D8" s="83" t="s">
        <v>102</v>
      </c>
      <c r="E8" s="486"/>
      <c r="F8" s="83" t="s">
        <v>81</v>
      </c>
      <c r="G8" s="486"/>
      <c r="H8" s="83" t="s">
        <v>83</v>
      </c>
      <c r="I8" s="486"/>
      <c r="J8" s="83" t="s">
        <v>82</v>
      </c>
      <c r="K8" s="486"/>
      <c r="L8" s="83" t="s">
        <v>84</v>
      </c>
      <c r="M8" s="492"/>
    </row>
    <row r="9" spans="1:28" ht="15" x14ac:dyDescent="0.25">
      <c r="A9" s="72" t="s">
        <v>75</v>
      </c>
      <c r="B9" s="192">
        <v>28140</v>
      </c>
      <c r="C9" s="517" t="s">
        <v>263</v>
      </c>
      <c r="D9" s="193">
        <v>1165</v>
      </c>
      <c r="E9" s="204" t="s">
        <v>263</v>
      </c>
      <c r="F9" s="193">
        <v>1095</v>
      </c>
      <c r="G9" s="204" t="s">
        <v>263</v>
      </c>
      <c r="H9" s="193">
        <v>1285</v>
      </c>
      <c r="I9" s="204" t="s">
        <v>300</v>
      </c>
      <c r="J9" s="193">
        <v>1435</v>
      </c>
      <c r="K9" s="204" t="s">
        <v>263</v>
      </c>
      <c r="L9" s="193">
        <v>1515</v>
      </c>
      <c r="M9" s="502" t="s">
        <v>263</v>
      </c>
      <c r="O9"/>
      <c r="P9"/>
      <c r="Q9"/>
      <c r="R9"/>
      <c r="S9"/>
      <c r="T9"/>
      <c r="U9"/>
      <c r="V9"/>
      <c r="W9"/>
      <c r="X9"/>
      <c r="Y9"/>
      <c r="Z9"/>
    </row>
    <row r="10" spans="1:28" ht="15" x14ac:dyDescent="0.25">
      <c r="A10" s="451"/>
      <c r="B10" s="196"/>
      <c r="C10" s="530"/>
      <c r="D10" s="527"/>
      <c r="E10" s="528"/>
      <c r="F10" s="527"/>
      <c r="G10" s="528"/>
      <c r="H10" s="527"/>
      <c r="I10" s="528"/>
      <c r="J10" s="527"/>
      <c r="K10" s="528"/>
      <c r="L10" s="527"/>
      <c r="M10" s="529"/>
      <c r="O10"/>
      <c r="P10"/>
      <c r="Q10"/>
      <c r="R10"/>
      <c r="S10"/>
      <c r="T10"/>
      <c r="U10"/>
      <c r="V10"/>
      <c r="W10"/>
      <c r="X10"/>
      <c r="Y10"/>
      <c r="Z10"/>
    </row>
    <row r="11" spans="1:28" ht="15" x14ac:dyDescent="0.25">
      <c r="A11" s="72" t="s">
        <v>130</v>
      </c>
      <c r="B11" s="192">
        <v>33400</v>
      </c>
      <c r="C11" s="517" t="s">
        <v>263</v>
      </c>
      <c r="D11" s="193">
        <v>1215</v>
      </c>
      <c r="E11" s="204" t="s">
        <v>263</v>
      </c>
      <c r="F11" s="193">
        <v>1160</v>
      </c>
      <c r="G11" s="204" t="s">
        <v>263</v>
      </c>
      <c r="H11" s="193">
        <v>1355</v>
      </c>
      <c r="I11" s="204" t="s">
        <v>300</v>
      </c>
      <c r="J11" s="193">
        <v>1500</v>
      </c>
      <c r="K11" s="204" t="s">
        <v>263</v>
      </c>
      <c r="L11" s="193">
        <v>1585</v>
      </c>
      <c r="M11" s="502" t="s">
        <v>263</v>
      </c>
      <c r="O11"/>
      <c r="P11"/>
      <c r="Q11"/>
      <c r="R11"/>
      <c r="S11"/>
      <c r="T11"/>
      <c r="U11"/>
      <c r="V11"/>
      <c r="W11"/>
      <c r="X11"/>
      <c r="Y11"/>
      <c r="Z11"/>
    </row>
    <row r="12" spans="1:28" ht="15" x14ac:dyDescent="0.25">
      <c r="A12" s="76" t="s">
        <v>131</v>
      </c>
      <c r="B12" s="191">
        <v>4840</v>
      </c>
      <c r="C12" s="531" t="s">
        <v>263</v>
      </c>
      <c r="D12" s="174">
        <v>165</v>
      </c>
      <c r="E12" s="197" t="s">
        <v>263</v>
      </c>
      <c r="F12" s="174">
        <v>170</v>
      </c>
      <c r="G12" s="197" t="s">
        <v>263</v>
      </c>
      <c r="H12" s="174">
        <v>185</v>
      </c>
      <c r="I12" s="197" t="s">
        <v>300</v>
      </c>
      <c r="J12" s="174">
        <v>215</v>
      </c>
      <c r="K12" s="197" t="s">
        <v>263</v>
      </c>
      <c r="L12" s="174">
        <v>225</v>
      </c>
      <c r="M12" s="499" t="s">
        <v>263</v>
      </c>
      <c r="O12"/>
      <c r="P12"/>
      <c r="Q12"/>
      <c r="R12"/>
      <c r="S12"/>
      <c r="T12"/>
      <c r="U12"/>
      <c r="V12"/>
      <c r="W12"/>
      <c r="X12"/>
      <c r="Y12"/>
      <c r="Z12"/>
    </row>
    <row r="13" spans="1:28" ht="15" x14ac:dyDescent="0.25">
      <c r="A13" s="78" t="s">
        <v>132</v>
      </c>
      <c r="B13" s="191">
        <v>24610</v>
      </c>
      <c r="C13" s="531" t="s">
        <v>263</v>
      </c>
      <c r="D13" s="174">
        <v>920</v>
      </c>
      <c r="E13" s="197" t="s">
        <v>263</v>
      </c>
      <c r="F13" s="174">
        <v>850</v>
      </c>
      <c r="G13" s="197" t="s">
        <v>300</v>
      </c>
      <c r="H13" s="174">
        <v>1000</v>
      </c>
      <c r="I13" s="197" t="s">
        <v>300</v>
      </c>
      <c r="J13" s="174">
        <v>1120</v>
      </c>
      <c r="K13" s="197" t="s">
        <v>263</v>
      </c>
      <c r="L13" s="174">
        <v>1170</v>
      </c>
      <c r="M13" s="499" t="s">
        <v>263</v>
      </c>
      <c r="O13"/>
      <c r="P13"/>
      <c r="Q13"/>
      <c r="R13"/>
      <c r="S13"/>
      <c r="T13"/>
      <c r="U13"/>
      <c r="V13"/>
      <c r="W13"/>
      <c r="X13"/>
      <c r="Y13"/>
      <c r="Z13"/>
    </row>
    <row r="14" spans="1:28" ht="15" x14ac:dyDescent="0.25">
      <c r="A14" s="79" t="s">
        <v>133</v>
      </c>
      <c r="B14" s="214">
        <v>3955</v>
      </c>
      <c r="C14" s="532" t="s">
        <v>263</v>
      </c>
      <c r="D14" s="183">
        <v>130</v>
      </c>
      <c r="E14" s="201" t="s">
        <v>263</v>
      </c>
      <c r="F14" s="183">
        <v>145</v>
      </c>
      <c r="G14" s="201" t="s">
        <v>263</v>
      </c>
      <c r="H14" s="183">
        <v>170</v>
      </c>
      <c r="I14" s="201" t="s">
        <v>300</v>
      </c>
      <c r="J14" s="183">
        <v>170</v>
      </c>
      <c r="K14" s="201" t="s">
        <v>263</v>
      </c>
      <c r="L14" s="183">
        <v>190</v>
      </c>
      <c r="M14" s="500" t="s">
        <v>263</v>
      </c>
      <c r="O14"/>
      <c r="P14"/>
      <c r="Q14"/>
      <c r="R14"/>
      <c r="S14"/>
      <c r="T14"/>
      <c r="U14"/>
      <c r="V14"/>
      <c r="W14"/>
      <c r="X14"/>
      <c r="Y14"/>
      <c r="Z14"/>
    </row>
    <row r="15" spans="1:28" ht="15" x14ac:dyDescent="0.25">
      <c r="A15" s="289" t="s">
        <v>67</v>
      </c>
      <c r="M15" s="197" t="s">
        <v>264</v>
      </c>
      <c r="O15"/>
      <c r="P15"/>
      <c r="Q15"/>
      <c r="R15"/>
      <c r="S15"/>
      <c r="T15"/>
      <c r="U15"/>
      <c r="V15"/>
      <c r="W15"/>
      <c r="X15"/>
      <c r="Y15"/>
      <c r="Z15"/>
    </row>
    <row r="16" spans="1:28" x14ac:dyDescent="0.2">
      <c r="A16" s="289" t="s">
        <v>103</v>
      </c>
    </row>
    <row r="17" spans="1:1" x14ac:dyDescent="0.2">
      <c r="A17" s="289" t="s">
        <v>86</v>
      </c>
    </row>
    <row r="18" spans="1:1" x14ac:dyDescent="0.2">
      <c r="A18" s="289" t="s">
        <v>144</v>
      </c>
    </row>
    <row r="19" spans="1:1" x14ac:dyDescent="0.2">
      <c r="A19" s="289" t="s">
        <v>143</v>
      </c>
    </row>
    <row r="20" spans="1:1" x14ac:dyDescent="0.2">
      <c r="A20" s="289" t="s">
        <v>368</v>
      </c>
    </row>
    <row r="21" spans="1:1" x14ac:dyDescent="0.2">
      <c r="A21" s="347" t="s">
        <v>371</v>
      </c>
    </row>
  </sheetData>
  <mergeCells count="4">
    <mergeCell ref="A1:T1"/>
    <mergeCell ref="A2:T2"/>
    <mergeCell ref="A5:S5"/>
    <mergeCell ref="D7:L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A28"/>
  <sheetViews>
    <sheetView showGridLines="0" workbookViewId="0">
      <selection sqref="A1:S2"/>
    </sheetView>
  </sheetViews>
  <sheetFormatPr defaultRowHeight="14.25" x14ac:dyDescent="0.2"/>
  <cols>
    <col min="1" max="1" width="22.7109375" style="127" customWidth="1"/>
    <col min="2" max="2" width="10.5703125" style="127" customWidth="1"/>
    <col min="3" max="3" width="2.7109375" style="490" customWidth="1"/>
    <col min="4" max="4" width="10.5703125" style="127" customWidth="1"/>
    <col min="5" max="5" width="2.7109375" style="490" customWidth="1"/>
    <col min="6" max="6" width="10.5703125" style="127" bestFit="1" customWidth="1"/>
    <col min="7" max="7" width="2.7109375" style="490" customWidth="1"/>
    <col min="8" max="8" width="10.5703125" style="127" bestFit="1" customWidth="1"/>
    <col min="9" max="9" width="2.7109375" style="490" customWidth="1"/>
    <col min="10" max="10" width="10.5703125" style="127" bestFit="1" customWidth="1"/>
    <col min="11" max="11" width="2.7109375" style="490" customWidth="1"/>
    <col min="12" max="12" width="10.5703125" style="127" bestFit="1" customWidth="1"/>
    <col min="13" max="13" width="2.7109375" style="490" customWidth="1"/>
    <col min="14" max="16384" width="9.140625" style="127"/>
  </cols>
  <sheetData>
    <row r="1" spans="1:27" s="51" customFormat="1" ht="15" customHeight="1" x14ac:dyDescent="0.25">
      <c r="A1" s="801"/>
      <c r="B1" s="801"/>
      <c r="C1" s="801"/>
      <c r="D1" s="801"/>
      <c r="E1" s="801"/>
      <c r="F1" s="801"/>
      <c r="G1" s="801"/>
      <c r="H1" s="801"/>
      <c r="I1" s="801"/>
      <c r="J1" s="801"/>
      <c r="K1" s="801"/>
      <c r="L1" s="801"/>
      <c r="M1" s="801"/>
      <c r="N1" s="801"/>
      <c r="O1" s="801"/>
      <c r="P1" s="801"/>
      <c r="Q1" s="801"/>
      <c r="R1" s="801"/>
      <c r="S1" s="801"/>
      <c r="T1" s="56"/>
      <c r="U1" s="56"/>
      <c r="V1" s="56"/>
      <c r="W1" s="56"/>
      <c r="X1" s="56"/>
      <c r="Y1" s="56"/>
      <c r="Z1" s="56"/>
    </row>
    <row r="2" spans="1:27" s="51" customFormat="1" ht="15.75" customHeight="1" x14ac:dyDescent="0.25">
      <c r="A2" s="816"/>
      <c r="B2" s="816"/>
      <c r="C2" s="816"/>
      <c r="D2" s="816"/>
      <c r="E2" s="816"/>
      <c r="F2" s="816"/>
      <c r="G2" s="816"/>
      <c r="H2" s="816"/>
      <c r="I2" s="816"/>
      <c r="J2" s="816"/>
      <c r="K2" s="816"/>
      <c r="L2" s="816"/>
      <c r="M2" s="816"/>
      <c r="N2" s="816"/>
      <c r="O2" s="816"/>
      <c r="P2" s="816"/>
      <c r="Q2" s="816"/>
      <c r="R2" s="816"/>
      <c r="S2" s="816"/>
      <c r="T2" s="81"/>
      <c r="U2" s="81"/>
      <c r="V2" s="81"/>
      <c r="W2" s="81"/>
      <c r="X2" s="56"/>
      <c r="Y2" s="56"/>
      <c r="Z2" s="56"/>
    </row>
    <row r="3" spans="1:27" s="51" customFormat="1" ht="23.25" customHeight="1" x14ac:dyDescent="0.25">
      <c r="A3" s="57" t="s">
        <v>312</v>
      </c>
      <c r="B3" s="58"/>
      <c r="C3" s="485"/>
      <c r="D3" s="58"/>
      <c r="E3" s="487"/>
      <c r="F3" s="60"/>
      <c r="G3" s="487"/>
      <c r="H3" s="60"/>
      <c r="I3" s="489"/>
      <c r="J3" s="61"/>
      <c r="K3" s="485"/>
      <c r="L3" s="59"/>
      <c r="M3" s="485"/>
      <c r="N3" s="59"/>
      <c r="O3" s="59"/>
      <c r="P3" s="59"/>
      <c r="Q3" s="58"/>
      <c r="R3" s="59"/>
      <c r="S3" s="62"/>
      <c r="T3" s="96"/>
      <c r="U3" s="62"/>
      <c r="V3" s="63"/>
      <c r="X3" s="75"/>
      <c r="Y3" s="75"/>
      <c r="Z3" s="75"/>
    </row>
    <row r="5" spans="1:27" s="51" customFormat="1" ht="12.75" x14ac:dyDescent="0.2">
      <c r="A5" s="782" t="s">
        <v>323</v>
      </c>
      <c r="B5" s="783"/>
      <c r="C5" s="783"/>
      <c r="D5" s="783"/>
      <c r="E5" s="783"/>
      <c r="F5" s="783"/>
      <c r="G5" s="783"/>
      <c r="H5" s="783"/>
      <c r="I5" s="783"/>
      <c r="J5" s="783"/>
      <c r="K5" s="783"/>
      <c r="L5" s="783"/>
      <c r="M5" s="783"/>
      <c r="N5" s="783"/>
      <c r="O5" s="783"/>
      <c r="P5" s="783"/>
      <c r="Q5" s="783"/>
      <c r="R5" s="783"/>
      <c r="S5" s="125"/>
      <c r="T5" s="125"/>
      <c r="V5" s="124"/>
      <c r="W5" s="125"/>
      <c r="X5" s="125"/>
      <c r="Y5" s="125"/>
      <c r="Z5" s="125"/>
      <c r="AA5" s="125"/>
    </row>
    <row r="7" spans="1:27" x14ac:dyDescent="0.2">
      <c r="A7" s="85"/>
      <c r="B7" s="484"/>
      <c r="C7" s="533"/>
      <c r="D7" s="799" t="s">
        <v>116</v>
      </c>
      <c r="E7" s="799"/>
      <c r="F7" s="799"/>
      <c r="G7" s="799"/>
      <c r="H7" s="799"/>
      <c r="I7" s="799"/>
      <c r="J7" s="799"/>
      <c r="K7" s="799"/>
      <c r="L7" s="799"/>
      <c r="M7" s="492"/>
      <c r="N7" s="65"/>
    </row>
    <row r="8" spans="1:27" x14ac:dyDescent="0.2">
      <c r="A8" s="85" t="s">
        <v>149</v>
      </c>
      <c r="B8" s="473" t="s">
        <v>160</v>
      </c>
      <c r="C8" s="533"/>
      <c r="D8" s="83" t="s">
        <v>102</v>
      </c>
      <c r="E8" s="486"/>
      <c r="F8" s="83" t="s">
        <v>81</v>
      </c>
      <c r="G8" s="486"/>
      <c r="H8" s="83" t="s">
        <v>83</v>
      </c>
      <c r="I8" s="486"/>
      <c r="J8" s="83" t="s">
        <v>82</v>
      </c>
      <c r="K8" s="486"/>
      <c r="L8" s="83" t="s">
        <v>84</v>
      </c>
      <c r="M8" s="492"/>
      <c r="N8" s="65"/>
    </row>
    <row r="9" spans="1:27" ht="15" x14ac:dyDescent="0.25">
      <c r="A9" s="72" t="s">
        <v>75</v>
      </c>
      <c r="B9" s="192">
        <v>28140</v>
      </c>
      <c r="C9" s="204" t="s">
        <v>263</v>
      </c>
      <c r="D9" s="150">
        <v>1165</v>
      </c>
      <c r="E9" s="204" t="s">
        <v>263</v>
      </c>
      <c r="F9" s="150">
        <v>1095</v>
      </c>
      <c r="G9" s="204" t="s">
        <v>263</v>
      </c>
      <c r="H9" s="150">
        <v>1285</v>
      </c>
      <c r="I9" s="204" t="s">
        <v>300</v>
      </c>
      <c r="J9" s="150">
        <v>1435</v>
      </c>
      <c r="K9" s="204" t="s">
        <v>263</v>
      </c>
      <c r="L9" s="150">
        <v>1515</v>
      </c>
      <c r="M9" s="493" t="s">
        <v>263</v>
      </c>
      <c r="N9" s="65"/>
      <c r="O9"/>
      <c r="P9"/>
      <c r="Q9"/>
      <c r="R9"/>
      <c r="S9"/>
      <c r="T9"/>
      <c r="U9"/>
      <c r="V9"/>
      <c r="W9"/>
      <c r="X9"/>
      <c r="Y9"/>
    </row>
    <row r="10" spans="1:27" ht="15" x14ac:dyDescent="0.25">
      <c r="A10" s="451"/>
      <c r="B10" s="452"/>
      <c r="C10" s="534"/>
      <c r="D10" s="453"/>
      <c r="E10" s="534"/>
      <c r="F10" s="453"/>
      <c r="G10" s="534"/>
      <c r="H10" s="453"/>
      <c r="I10" s="534"/>
      <c r="J10" s="453"/>
      <c r="K10" s="534"/>
      <c r="L10" s="453"/>
      <c r="M10" s="492"/>
      <c r="N10" s="65"/>
      <c r="O10"/>
      <c r="P10"/>
      <c r="Q10"/>
      <c r="R10"/>
      <c r="S10"/>
      <c r="T10"/>
      <c r="U10"/>
      <c r="V10"/>
      <c r="W10"/>
      <c r="X10"/>
      <c r="Y10"/>
    </row>
    <row r="11" spans="1:27" ht="15" x14ac:dyDescent="0.25">
      <c r="A11" s="97" t="s">
        <v>130</v>
      </c>
      <c r="B11" s="192">
        <v>33400</v>
      </c>
      <c r="C11" s="475" t="s">
        <v>263</v>
      </c>
      <c r="D11" s="150">
        <v>1215</v>
      </c>
      <c r="E11" s="204" t="s">
        <v>263</v>
      </c>
      <c r="F11" s="150">
        <v>1160</v>
      </c>
      <c r="G11" s="204" t="s">
        <v>263</v>
      </c>
      <c r="H11" s="150">
        <v>1355</v>
      </c>
      <c r="I11" s="204" t="s">
        <v>300</v>
      </c>
      <c r="J11" s="150">
        <v>1500</v>
      </c>
      <c r="K11" s="204" t="s">
        <v>263</v>
      </c>
      <c r="L11" s="150">
        <v>1585</v>
      </c>
      <c r="M11" s="493" t="s">
        <v>263</v>
      </c>
      <c r="N11" s="65"/>
      <c r="O11"/>
      <c r="P11"/>
      <c r="Q11"/>
      <c r="R11"/>
      <c r="S11"/>
      <c r="T11"/>
      <c r="U11"/>
      <c r="V11"/>
      <c r="W11"/>
      <c r="X11"/>
      <c r="Y11"/>
    </row>
    <row r="12" spans="1:27" ht="15" x14ac:dyDescent="0.25">
      <c r="A12" s="86" t="s">
        <v>150</v>
      </c>
      <c r="B12" s="539">
        <v>725</v>
      </c>
      <c r="C12" s="530" t="s">
        <v>263</v>
      </c>
      <c r="D12" s="164">
        <v>10</v>
      </c>
      <c r="E12" s="528" t="s">
        <v>263</v>
      </c>
      <c r="F12" s="164">
        <v>10</v>
      </c>
      <c r="G12" s="528" t="s">
        <v>263</v>
      </c>
      <c r="H12" s="164">
        <v>15</v>
      </c>
      <c r="I12" s="528" t="s">
        <v>263</v>
      </c>
      <c r="J12" s="164">
        <v>25</v>
      </c>
      <c r="K12" s="528" t="s">
        <v>263</v>
      </c>
      <c r="L12" s="164">
        <v>25</v>
      </c>
      <c r="M12" s="535" t="s">
        <v>263</v>
      </c>
      <c r="N12" s="65"/>
      <c r="O12"/>
      <c r="P12"/>
      <c r="Q12"/>
      <c r="R12"/>
      <c r="S12"/>
      <c r="T12"/>
      <c r="U12"/>
      <c r="V12"/>
      <c r="W12"/>
      <c r="X12"/>
      <c r="Y12"/>
    </row>
    <row r="13" spans="1:27" ht="15" x14ac:dyDescent="0.25">
      <c r="A13" s="86" t="s">
        <v>151</v>
      </c>
      <c r="B13" s="538">
        <v>7055</v>
      </c>
      <c r="C13" s="157" t="s">
        <v>263</v>
      </c>
      <c r="D13" s="142">
        <v>245</v>
      </c>
      <c r="E13" s="197" t="s">
        <v>263</v>
      </c>
      <c r="F13" s="142">
        <v>210</v>
      </c>
      <c r="G13" s="197" t="s">
        <v>263</v>
      </c>
      <c r="H13" s="142">
        <v>255</v>
      </c>
      <c r="I13" s="197" t="s">
        <v>300</v>
      </c>
      <c r="J13" s="142">
        <v>305</v>
      </c>
      <c r="K13" s="197" t="s">
        <v>263</v>
      </c>
      <c r="L13" s="142">
        <v>265</v>
      </c>
      <c r="M13" s="536" t="s">
        <v>263</v>
      </c>
      <c r="N13" s="65"/>
      <c r="O13"/>
      <c r="P13"/>
      <c r="Q13"/>
      <c r="R13"/>
      <c r="S13"/>
      <c r="T13"/>
      <c r="U13"/>
      <c r="V13"/>
      <c r="W13"/>
      <c r="X13"/>
      <c r="Y13"/>
    </row>
    <row r="14" spans="1:27" ht="15" x14ac:dyDescent="0.25">
      <c r="A14" s="86" t="s">
        <v>152</v>
      </c>
      <c r="B14" s="538">
        <v>10335</v>
      </c>
      <c r="C14" s="157" t="s">
        <v>263</v>
      </c>
      <c r="D14" s="142">
        <v>400</v>
      </c>
      <c r="E14" s="197" t="s">
        <v>263</v>
      </c>
      <c r="F14" s="142">
        <v>350</v>
      </c>
      <c r="G14" s="197" t="s">
        <v>263</v>
      </c>
      <c r="H14" s="142">
        <v>420</v>
      </c>
      <c r="I14" s="197" t="s">
        <v>300</v>
      </c>
      <c r="J14" s="142">
        <v>495</v>
      </c>
      <c r="K14" s="197" t="s">
        <v>263</v>
      </c>
      <c r="L14" s="142">
        <v>515</v>
      </c>
      <c r="M14" s="536" t="s">
        <v>263</v>
      </c>
      <c r="O14"/>
      <c r="P14"/>
      <c r="Q14"/>
      <c r="R14"/>
      <c r="S14"/>
      <c r="T14"/>
      <c r="U14"/>
      <c r="V14"/>
      <c r="W14"/>
      <c r="X14"/>
      <c r="Y14"/>
    </row>
    <row r="15" spans="1:27" ht="15" x14ac:dyDescent="0.25">
      <c r="A15" s="86" t="s">
        <v>153</v>
      </c>
      <c r="B15" s="538">
        <v>7585</v>
      </c>
      <c r="C15" s="157" t="s">
        <v>263</v>
      </c>
      <c r="D15" s="142">
        <v>280</v>
      </c>
      <c r="E15" s="197" t="s">
        <v>263</v>
      </c>
      <c r="F15" s="142">
        <v>300</v>
      </c>
      <c r="G15" s="197" t="s">
        <v>263</v>
      </c>
      <c r="H15" s="142">
        <v>310</v>
      </c>
      <c r="I15" s="197" t="s">
        <v>300</v>
      </c>
      <c r="J15" s="142">
        <v>345</v>
      </c>
      <c r="K15" s="197" t="s">
        <v>263</v>
      </c>
      <c r="L15" s="142">
        <v>395</v>
      </c>
      <c r="M15" s="536" t="s">
        <v>263</v>
      </c>
      <c r="O15"/>
      <c r="P15"/>
      <c r="Q15"/>
      <c r="R15"/>
      <c r="S15"/>
      <c r="T15"/>
      <c r="U15"/>
      <c r="V15"/>
      <c r="W15"/>
      <c r="X15"/>
      <c r="Y15"/>
    </row>
    <row r="16" spans="1:27" ht="15" x14ac:dyDescent="0.25">
      <c r="A16" s="86" t="s">
        <v>154</v>
      </c>
      <c r="B16" s="538">
        <v>4105</v>
      </c>
      <c r="C16" s="157" t="s">
        <v>263</v>
      </c>
      <c r="D16" s="142">
        <v>145</v>
      </c>
      <c r="E16" s="197" t="s">
        <v>263</v>
      </c>
      <c r="F16" s="142">
        <v>150</v>
      </c>
      <c r="G16" s="197" t="s">
        <v>263</v>
      </c>
      <c r="H16" s="142">
        <v>180</v>
      </c>
      <c r="I16" s="197" t="s">
        <v>300</v>
      </c>
      <c r="J16" s="142">
        <v>180</v>
      </c>
      <c r="K16" s="197" t="s">
        <v>263</v>
      </c>
      <c r="L16" s="142">
        <v>210</v>
      </c>
      <c r="M16" s="536" t="s">
        <v>263</v>
      </c>
      <c r="O16"/>
      <c r="P16"/>
      <c r="Q16"/>
      <c r="R16"/>
      <c r="S16"/>
      <c r="T16"/>
      <c r="U16"/>
      <c r="V16"/>
      <c r="W16"/>
      <c r="X16"/>
      <c r="Y16"/>
    </row>
    <row r="17" spans="1:25" ht="15" x14ac:dyDescent="0.25">
      <c r="A17" s="86" t="s">
        <v>155</v>
      </c>
      <c r="B17" s="538">
        <v>2435</v>
      </c>
      <c r="C17" s="157" t="s">
        <v>263</v>
      </c>
      <c r="D17" s="142">
        <v>80</v>
      </c>
      <c r="E17" s="197" t="s">
        <v>263</v>
      </c>
      <c r="F17" s="142">
        <v>105</v>
      </c>
      <c r="G17" s="197" t="s">
        <v>300</v>
      </c>
      <c r="H17" s="142">
        <v>115</v>
      </c>
      <c r="I17" s="197" t="s">
        <v>300</v>
      </c>
      <c r="J17" s="142">
        <v>95</v>
      </c>
      <c r="K17" s="197" t="s">
        <v>263</v>
      </c>
      <c r="L17" s="142">
        <v>100</v>
      </c>
      <c r="M17" s="536" t="s">
        <v>263</v>
      </c>
      <c r="O17"/>
      <c r="P17"/>
      <c r="Q17"/>
      <c r="R17"/>
      <c r="S17"/>
      <c r="T17"/>
      <c r="U17"/>
      <c r="V17"/>
      <c r="W17"/>
      <c r="X17"/>
      <c r="Y17"/>
    </row>
    <row r="18" spans="1:25" ht="15" x14ac:dyDescent="0.25">
      <c r="A18" s="86" t="s">
        <v>156</v>
      </c>
      <c r="B18" s="538">
        <v>785</v>
      </c>
      <c r="C18" s="157" t="s">
        <v>263</v>
      </c>
      <c r="D18" s="142">
        <v>45</v>
      </c>
      <c r="E18" s="197" t="s">
        <v>263</v>
      </c>
      <c r="F18" s="142">
        <v>30</v>
      </c>
      <c r="G18" s="197" t="s">
        <v>263</v>
      </c>
      <c r="H18" s="142">
        <v>35</v>
      </c>
      <c r="I18" s="197" t="s">
        <v>263</v>
      </c>
      <c r="J18" s="142">
        <v>35</v>
      </c>
      <c r="K18" s="197" t="s">
        <v>263</v>
      </c>
      <c r="L18" s="142">
        <v>45</v>
      </c>
      <c r="M18" s="536" t="s">
        <v>263</v>
      </c>
      <c r="O18"/>
      <c r="P18"/>
      <c r="Q18"/>
      <c r="R18"/>
      <c r="S18"/>
      <c r="T18"/>
      <c r="U18"/>
      <c r="V18"/>
      <c r="W18"/>
      <c r="X18"/>
      <c r="Y18"/>
    </row>
    <row r="19" spans="1:25" ht="15" x14ac:dyDescent="0.25">
      <c r="A19" s="86" t="s">
        <v>157</v>
      </c>
      <c r="B19" s="538">
        <v>280</v>
      </c>
      <c r="C19" s="157" t="s">
        <v>263</v>
      </c>
      <c r="D19" s="142">
        <v>10</v>
      </c>
      <c r="E19" s="197" t="s">
        <v>263</v>
      </c>
      <c r="F19" s="142">
        <v>10</v>
      </c>
      <c r="G19" s="197" t="s">
        <v>263</v>
      </c>
      <c r="H19" s="142">
        <v>10</v>
      </c>
      <c r="I19" s="197" t="s">
        <v>263</v>
      </c>
      <c r="J19" s="142">
        <v>20</v>
      </c>
      <c r="K19" s="197" t="s">
        <v>263</v>
      </c>
      <c r="L19" s="142">
        <v>25</v>
      </c>
      <c r="M19" s="536" t="s">
        <v>263</v>
      </c>
      <c r="O19"/>
      <c r="P19"/>
      <c r="Q19"/>
      <c r="R19"/>
      <c r="S19"/>
      <c r="T19"/>
      <c r="U19"/>
      <c r="V19"/>
      <c r="W19"/>
      <c r="X19"/>
      <c r="Y19"/>
    </row>
    <row r="20" spans="1:25" ht="15" x14ac:dyDescent="0.25">
      <c r="A20" s="86" t="s">
        <v>158</v>
      </c>
      <c r="B20" s="538">
        <v>85</v>
      </c>
      <c r="C20" s="157" t="s">
        <v>263</v>
      </c>
      <c r="D20" s="142" t="s">
        <v>16</v>
      </c>
      <c r="E20" s="197" t="s">
        <v>263</v>
      </c>
      <c r="F20" s="142" t="s">
        <v>194</v>
      </c>
      <c r="G20" s="197" t="s">
        <v>263</v>
      </c>
      <c r="H20" s="142">
        <v>5</v>
      </c>
      <c r="I20" s="197" t="s">
        <v>263</v>
      </c>
      <c r="J20" s="142">
        <v>5</v>
      </c>
      <c r="K20" s="197" t="s">
        <v>263</v>
      </c>
      <c r="L20" s="142">
        <v>5</v>
      </c>
      <c r="M20" s="536" t="s">
        <v>263</v>
      </c>
      <c r="O20"/>
      <c r="P20"/>
      <c r="Q20"/>
      <c r="R20"/>
      <c r="S20"/>
      <c r="T20"/>
      <c r="U20"/>
      <c r="V20"/>
      <c r="W20"/>
      <c r="X20"/>
      <c r="Y20"/>
    </row>
    <row r="21" spans="1:25" ht="15" x14ac:dyDescent="0.25">
      <c r="A21" s="88" t="s">
        <v>159</v>
      </c>
      <c r="B21" s="210">
        <v>10</v>
      </c>
      <c r="C21" s="567" t="s">
        <v>263</v>
      </c>
      <c r="D21" s="162" t="s">
        <v>16</v>
      </c>
      <c r="E21" s="201" t="s">
        <v>263</v>
      </c>
      <c r="F21" s="162" t="s">
        <v>16</v>
      </c>
      <c r="G21" s="201" t="s">
        <v>263</v>
      </c>
      <c r="H21" s="162" t="s">
        <v>194</v>
      </c>
      <c r="I21" s="201" t="s">
        <v>263</v>
      </c>
      <c r="J21" s="162" t="s">
        <v>194</v>
      </c>
      <c r="K21" s="201" t="s">
        <v>263</v>
      </c>
      <c r="L21" s="162" t="s">
        <v>194</v>
      </c>
      <c r="M21" s="537" t="s">
        <v>263</v>
      </c>
      <c r="O21"/>
      <c r="P21"/>
      <c r="Q21"/>
      <c r="R21"/>
      <c r="S21"/>
      <c r="T21"/>
      <c r="U21"/>
      <c r="V21"/>
      <c r="W21"/>
      <c r="X21"/>
      <c r="Y21"/>
    </row>
    <row r="22" spans="1:25" ht="15" x14ac:dyDescent="0.25">
      <c r="A22" s="289" t="s">
        <v>67</v>
      </c>
      <c r="O22"/>
      <c r="P22"/>
      <c r="Q22"/>
      <c r="R22"/>
      <c r="S22"/>
      <c r="T22"/>
      <c r="U22"/>
      <c r="V22"/>
      <c r="W22"/>
      <c r="X22"/>
      <c r="Y22"/>
    </row>
    <row r="23" spans="1:25" x14ac:dyDescent="0.2">
      <c r="A23" s="289" t="s">
        <v>161</v>
      </c>
    </row>
    <row r="24" spans="1:25" x14ac:dyDescent="0.2">
      <c r="A24" s="289" t="s">
        <v>86</v>
      </c>
    </row>
    <row r="25" spans="1:25" x14ac:dyDescent="0.2">
      <c r="A25" s="289" t="s">
        <v>162</v>
      </c>
    </row>
    <row r="26" spans="1:25" x14ac:dyDescent="0.2">
      <c r="A26" s="289" t="s">
        <v>148</v>
      </c>
    </row>
    <row r="27" spans="1:25" x14ac:dyDescent="0.2">
      <c r="A27" s="289" t="s">
        <v>368</v>
      </c>
    </row>
    <row r="28" spans="1:25" x14ac:dyDescent="0.2">
      <c r="A28" s="347" t="s">
        <v>371</v>
      </c>
    </row>
  </sheetData>
  <mergeCells count="4">
    <mergeCell ref="A1:S1"/>
    <mergeCell ref="A2:S2"/>
    <mergeCell ref="A5:R5"/>
    <mergeCell ref="D7:L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Z38"/>
  <sheetViews>
    <sheetView showGridLines="0" topLeftCell="A19" workbookViewId="0">
      <selection activeCell="A28" sqref="A28"/>
    </sheetView>
  </sheetViews>
  <sheetFormatPr defaultRowHeight="14.25" x14ac:dyDescent="0.2"/>
  <cols>
    <col min="1" max="1" width="26.140625" style="127" customWidth="1"/>
    <col min="2" max="2" width="9.7109375" style="127" bestFit="1" customWidth="1"/>
    <col min="3" max="3" width="2.7109375" style="490" customWidth="1"/>
    <col min="4" max="4" width="10.5703125" style="127" bestFit="1" customWidth="1"/>
    <col min="5" max="5" width="2.7109375" style="490" customWidth="1"/>
    <col min="6" max="6" width="10.5703125" style="127" bestFit="1" customWidth="1"/>
    <col min="7" max="7" width="2.7109375" style="490" customWidth="1"/>
    <col min="8" max="8" width="10.5703125" style="127" bestFit="1" customWidth="1"/>
    <col min="9" max="9" width="2.7109375" style="490" customWidth="1"/>
    <col min="10" max="10" width="10.5703125" style="127" bestFit="1" customWidth="1"/>
    <col min="11" max="11" width="2.7109375" style="490" customWidth="1"/>
    <col min="12" max="12" width="10.5703125" style="127" bestFit="1" customWidth="1"/>
    <col min="13" max="13" width="2.7109375" style="490" customWidth="1"/>
    <col min="14" max="16384" width="9.140625" style="127"/>
  </cols>
  <sheetData>
    <row r="1" spans="1:26" s="51" customFormat="1" ht="15" customHeight="1" x14ac:dyDescent="0.25">
      <c r="A1" s="801"/>
      <c r="B1" s="801"/>
      <c r="C1" s="801"/>
      <c r="D1" s="801"/>
      <c r="E1" s="801"/>
      <c r="F1" s="801"/>
      <c r="G1" s="801"/>
      <c r="H1" s="801"/>
      <c r="I1" s="801"/>
      <c r="J1" s="801"/>
      <c r="K1" s="801"/>
      <c r="L1" s="801"/>
      <c r="M1" s="801"/>
      <c r="N1" s="801"/>
      <c r="O1" s="801"/>
      <c r="P1" s="801"/>
      <c r="Q1" s="801"/>
      <c r="R1" s="801"/>
      <c r="S1" s="56"/>
      <c r="T1" s="56"/>
      <c r="U1" s="56"/>
      <c r="V1" s="56"/>
      <c r="W1" s="56"/>
      <c r="X1" s="56"/>
      <c r="Y1" s="56"/>
    </row>
    <row r="2" spans="1:26" s="51" customFormat="1" ht="15.75" customHeight="1" x14ac:dyDescent="0.25">
      <c r="A2" s="816"/>
      <c r="B2" s="816"/>
      <c r="C2" s="816"/>
      <c r="D2" s="816"/>
      <c r="E2" s="816"/>
      <c r="F2" s="816"/>
      <c r="G2" s="816"/>
      <c r="H2" s="816"/>
      <c r="I2" s="816"/>
      <c r="J2" s="816"/>
      <c r="K2" s="816"/>
      <c r="L2" s="816"/>
      <c r="M2" s="816"/>
      <c r="N2" s="816"/>
      <c r="O2" s="816"/>
      <c r="P2" s="816"/>
      <c r="Q2" s="816"/>
      <c r="R2" s="816"/>
      <c r="S2" s="81"/>
      <c r="T2" s="81"/>
      <c r="U2" s="81"/>
      <c r="V2" s="81"/>
      <c r="W2" s="56"/>
      <c r="X2" s="56"/>
      <c r="Y2" s="56"/>
    </row>
    <row r="3" spans="1:26" s="51" customFormat="1" ht="23.25" customHeight="1" x14ac:dyDescent="0.25">
      <c r="A3" s="57" t="s">
        <v>311</v>
      </c>
      <c r="B3" s="58"/>
      <c r="C3" s="485"/>
      <c r="D3" s="58"/>
      <c r="E3" s="487"/>
      <c r="F3" s="60"/>
      <c r="G3" s="487"/>
      <c r="H3" s="60"/>
      <c r="I3" s="489"/>
      <c r="J3" s="61"/>
      <c r="K3" s="485"/>
      <c r="L3" s="59"/>
      <c r="M3" s="485"/>
      <c r="N3" s="59"/>
      <c r="O3" s="59"/>
      <c r="P3" s="58"/>
      <c r="Q3" s="59"/>
      <c r="R3" s="62"/>
      <c r="S3" s="96"/>
      <c r="T3" s="63"/>
      <c r="W3" s="75"/>
      <c r="X3" s="75"/>
      <c r="Y3" s="75"/>
    </row>
    <row r="5" spans="1:26" s="51" customFormat="1" ht="12.75" x14ac:dyDescent="0.2">
      <c r="A5" s="782" t="s">
        <v>324</v>
      </c>
      <c r="B5" s="783"/>
      <c r="C5" s="783"/>
      <c r="D5" s="783"/>
      <c r="E5" s="783"/>
      <c r="F5" s="783"/>
      <c r="G5" s="783"/>
      <c r="H5" s="783"/>
      <c r="I5" s="783"/>
      <c r="J5" s="783"/>
      <c r="K5" s="783"/>
      <c r="L5" s="783"/>
      <c r="M5" s="783"/>
      <c r="N5" s="783"/>
      <c r="O5" s="783"/>
      <c r="P5" s="783"/>
      <c r="Q5" s="783"/>
      <c r="R5" s="125"/>
      <c r="S5" s="125"/>
      <c r="U5" s="124"/>
      <c r="V5" s="125"/>
      <c r="W5" s="125"/>
      <c r="X5" s="125"/>
      <c r="Y5" s="125"/>
      <c r="Z5" s="125"/>
    </row>
    <row r="6" spans="1:26" x14ac:dyDescent="0.2">
      <c r="A6" s="126"/>
      <c r="B6" s="126"/>
      <c r="C6" s="491"/>
      <c r="D6" s="126"/>
      <c r="E6" s="491"/>
      <c r="F6" s="126"/>
      <c r="G6" s="491"/>
      <c r="H6" s="126"/>
      <c r="I6" s="491"/>
      <c r="J6" s="126"/>
      <c r="K6" s="491"/>
      <c r="L6" s="126"/>
    </row>
    <row r="7" spans="1:26" x14ac:dyDescent="0.2">
      <c r="A7" s="99"/>
      <c r="B7" s="98"/>
      <c r="C7" s="516"/>
      <c r="D7" s="817" t="s">
        <v>116</v>
      </c>
      <c r="E7" s="817"/>
      <c r="F7" s="817"/>
      <c r="G7" s="817"/>
      <c r="H7" s="817"/>
      <c r="I7" s="817"/>
      <c r="J7" s="817"/>
      <c r="K7" s="817"/>
      <c r="L7" s="817"/>
      <c r="M7" s="492"/>
    </row>
    <row r="8" spans="1:26" x14ac:dyDescent="0.2">
      <c r="A8" s="129" t="s">
        <v>163</v>
      </c>
      <c r="B8" s="100" t="s">
        <v>104</v>
      </c>
      <c r="C8" s="486"/>
      <c r="D8" s="120" t="s">
        <v>102</v>
      </c>
      <c r="E8" s="486"/>
      <c r="F8" s="120" t="s">
        <v>81</v>
      </c>
      <c r="G8" s="486"/>
      <c r="H8" s="120" t="s">
        <v>83</v>
      </c>
      <c r="I8" s="486"/>
      <c r="J8" s="120" t="s">
        <v>82</v>
      </c>
      <c r="K8" s="486"/>
      <c r="L8" s="120" t="s">
        <v>84</v>
      </c>
      <c r="M8" s="492"/>
    </row>
    <row r="9" spans="1:26" ht="15" x14ac:dyDescent="0.25">
      <c r="A9" s="72" t="s">
        <v>75</v>
      </c>
      <c r="B9" s="192">
        <v>28140</v>
      </c>
      <c r="C9" s="543" t="s">
        <v>263</v>
      </c>
      <c r="D9" s="150">
        <v>1165</v>
      </c>
      <c r="E9" s="204" t="s">
        <v>263</v>
      </c>
      <c r="F9" s="193">
        <v>1095</v>
      </c>
      <c r="G9" s="204" t="s">
        <v>263</v>
      </c>
      <c r="H9" s="193">
        <v>1285</v>
      </c>
      <c r="I9" s="204" t="s">
        <v>300</v>
      </c>
      <c r="J9" s="193">
        <v>1435</v>
      </c>
      <c r="K9" s="204" t="s">
        <v>263</v>
      </c>
      <c r="L9" s="193">
        <v>1515</v>
      </c>
      <c r="M9" s="501" t="s">
        <v>263</v>
      </c>
      <c r="N9"/>
      <c r="O9"/>
      <c r="P9"/>
      <c r="Q9"/>
      <c r="R9"/>
      <c r="S9"/>
      <c r="T9"/>
      <c r="U9"/>
      <c r="V9"/>
      <c r="W9"/>
      <c r="X9"/>
    </row>
    <row r="10" spans="1:26" s="454" customFormat="1" ht="15" x14ac:dyDescent="0.25">
      <c r="A10" s="451"/>
      <c r="B10" s="154"/>
      <c r="C10" s="458"/>
      <c r="D10" s="141"/>
      <c r="E10" s="197"/>
      <c r="F10" s="141"/>
      <c r="G10" s="458"/>
      <c r="H10" s="141"/>
      <c r="I10" s="458"/>
      <c r="J10" s="141"/>
      <c r="K10" s="458"/>
      <c r="L10" s="141"/>
      <c r="M10" s="544"/>
      <c r="N10" s="128"/>
      <c r="O10" s="128"/>
      <c r="P10" s="128"/>
      <c r="Q10" s="128"/>
      <c r="R10" s="128"/>
      <c r="S10" s="128"/>
      <c r="T10" s="128"/>
      <c r="U10" s="128"/>
      <c r="V10" s="128"/>
      <c r="W10" s="128"/>
      <c r="X10" s="128"/>
    </row>
    <row r="11" spans="1:26" ht="15" x14ac:dyDescent="0.25">
      <c r="A11" s="72" t="s">
        <v>130</v>
      </c>
      <c r="B11" s="179">
        <v>33400</v>
      </c>
      <c r="C11" s="517" t="s">
        <v>263</v>
      </c>
      <c r="D11" s="545">
        <v>1215</v>
      </c>
      <c r="E11" s="204" t="s">
        <v>263</v>
      </c>
      <c r="F11" s="180">
        <v>1160</v>
      </c>
      <c r="G11" s="204" t="s">
        <v>263</v>
      </c>
      <c r="H11" s="180">
        <v>1355</v>
      </c>
      <c r="I11" s="204" t="s">
        <v>300</v>
      </c>
      <c r="J11" s="180">
        <v>1500</v>
      </c>
      <c r="K11" s="204" t="s">
        <v>263</v>
      </c>
      <c r="L11" s="193">
        <v>1585</v>
      </c>
      <c r="M11" s="501" t="s">
        <v>263</v>
      </c>
      <c r="N11"/>
      <c r="O11"/>
      <c r="P11"/>
      <c r="Q11"/>
      <c r="R11"/>
      <c r="S11"/>
      <c r="T11"/>
      <c r="U11"/>
      <c r="V11"/>
      <c r="W11"/>
      <c r="X11"/>
    </row>
    <row r="12" spans="1:26" ht="15" x14ac:dyDescent="0.25">
      <c r="A12" s="139" t="s">
        <v>164</v>
      </c>
      <c r="B12" s="182">
        <v>1135</v>
      </c>
      <c r="C12" s="157" t="s">
        <v>263</v>
      </c>
      <c r="D12" s="142">
        <v>35</v>
      </c>
      <c r="E12" s="197" t="s">
        <v>263</v>
      </c>
      <c r="F12" s="174">
        <v>40</v>
      </c>
      <c r="G12" s="458" t="s">
        <v>263</v>
      </c>
      <c r="H12" s="174">
        <v>35</v>
      </c>
      <c r="I12" s="197" t="s">
        <v>300</v>
      </c>
      <c r="J12" s="174">
        <v>45</v>
      </c>
      <c r="K12" s="197" t="s">
        <v>263</v>
      </c>
      <c r="L12" s="174">
        <v>50</v>
      </c>
      <c r="M12" s="536" t="s">
        <v>263</v>
      </c>
      <c r="N12"/>
      <c r="O12"/>
      <c r="P12"/>
      <c r="Q12"/>
      <c r="R12"/>
      <c r="S12"/>
      <c r="T12"/>
      <c r="U12"/>
      <c r="V12"/>
      <c r="W12"/>
      <c r="X12"/>
    </row>
    <row r="13" spans="1:26" ht="15" x14ac:dyDescent="0.25">
      <c r="A13" s="139" t="s">
        <v>165</v>
      </c>
      <c r="B13" s="182">
        <v>2300</v>
      </c>
      <c r="C13" s="157" t="s">
        <v>263</v>
      </c>
      <c r="D13" s="142">
        <v>80</v>
      </c>
      <c r="E13" s="197" t="s">
        <v>263</v>
      </c>
      <c r="F13" s="174">
        <v>95</v>
      </c>
      <c r="G13" s="458" t="s">
        <v>263</v>
      </c>
      <c r="H13" s="174">
        <v>100</v>
      </c>
      <c r="I13" s="197" t="s">
        <v>300</v>
      </c>
      <c r="J13" s="174">
        <v>90</v>
      </c>
      <c r="K13" s="197" t="s">
        <v>263</v>
      </c>
      <c r="L13" s="174">
        <v>110</v>
      </c>
      <c r="M13" s="536" t="s">
        <v>263</v>
      </c>
      <c r="N13"/>
      <c r="O13"/>
      <c r="P13"/>
      <c r="Q13"/>
      <c r="R13"/>
      <c r="S13"/>
      <c r="T13"/>
      <c r="U13"/>
      <c r="V13"/>
      <c r="W13"/>
      <c r="X13"/>
    </row>
    <row r="14" spans="1:26" ht="15" x14ac:dyDescent="0.25">
      <c r="A14" s="139" t="s">
        <v>166</v>
      </c>
      <c r="B14" s="182">
        <v>2730</v>
      </c>
      <c r="C14" s="157" t="s">
        <v>263</v>
      </c>
      <c r="D14" s="142">
        <v>100</v>
      </c>
      <c r="E14" s="197" t="s">
        <v>263</v>
      </c>
      <c r="F14" s="174">
        <v>95</v>
      </c>
      <c r="G14" s="197" t="s">
        <v>300</v>
      </c>
      <c r="H14" s="174">
        <v>105</v>
      </c>
      <c r="I14" s="197" t="s">
        <v>300</v>
      </c>
      <c r="J14" s="174">
        <v>120</v>
      </c>
      <c r="K14" s="197" t="s">
        <v>263</v>
      </c>
      <c r="L14" s="174">
        <v>130</v>
      </c>
      <c r="M14" s="536" t="s">
        <v>263</v>
      </c>
      <c r="N14"/>
      <c r="O14"/>
      <c r="P14"/>
      <c r="Q14"/>
      <c r="R14"/>
      <c r="S14"/>
      <c r="T14"/>
      <c r="U14"/>
      <c r="V14"/>
      <c r="W14"/>
      <c r="X14"/>
    </row>
    <row r="15" spans="1:26" ht="15" x14ac:dyDescent="0.25">
      <c r="A15" s="139" t="s">
        <v>167</v>
      </c>
      <c r="B15" s="182">
        <v>2030</v>
      </c>
      <c r="C15" s="157" t="s">
        <v>263</v>
      </c>
      <c r="D15" s="142">
        <v>80</v>
      </c>
      <c r="E15" s="197" t="s">
        <v>263</v>
      </c>
      <c r="F15" s="174">
        <v>80</v>
      </c>
      <c r="G15" s="197" t="s">
        <v>263</v>
      </c>
      <c r="H15" s="174">
        <v>75</v>
      </c>
      <c r="I15" s="197" t="s">
        <v>300</v>
      </c>
      <c r="J15" s="174">
        <v>90</v>
      </c>
      <c r="K15" s="197" t="s">
        <v>263</v>
      </c>
      <c r="L15" s="174">
        <v>105</v>
      </c>
      <c r="M15" s="536" t="s">
        <v>263</v>
      </c>
      <c r="N15"/>
      <c r="O15"/>
      <c r="P15"/>
      <c r="Q15"/>
      <c r="R15"/>
      <c r="S15"/>
      <c r="T15"/>
      <c r="U15"/>
      <c r="V15"/>
      <c r="W15"/>
      <c r="X15"/>
    </row>
    <row r="16" spans="1:26" ht="15" x14ac:dyDescent="0.25">
      <c r="A16" s="139" t="s">
        <v>168</v>
      </c>
      <c r="B16" s="182">
        <v>2110</v>
      </c>
      <c r="C16" s="157" t="s">
        <v>263</v>
      </c>
      <c r="D16" s="142">
        <v>70</v>
      </c>
      <c r="E16" s="197" t="s">
        <v>300</v>
      </c>
      <c r="F16" s="174">
        <v>80</v>
      </c>
      <c r="G16" s="197" t="s">
        <v>263</v>
      </c>
      <c r="H16" s="174">
        <v>85</v>
      </c>
      <c r="I16" s="197" t="s">
        <v>300</v>
      </c>
      <c r="J16" s="174">
        <v>90</v>
      </c>
      <c r="K16" s="197" t="s">
        <v>263</v>
      </c>
      <c r="L16" s="174">
        <v>120</v>
      </c>
      <c r="M16" s="536" t="s">
        <v>263</v>
      </c>
      <c r="N16"/>
      <c r="O16"/>
      <c r="P16"/>
      <c r="Q16"/>
      <c r="R16"/>
      <c r="S16"/>
      <c r="T16"/>
      <c r="U16"/>
      <c r="V16"/>
      <c r="W16"/>
      <c r="X16"/>
    </row>
    <row r="17" spans="1:24" ht="15" x14ac:dyDescent="0.25">
      <c r="A17" s="139" t="s">
        <v>169</v>
      </c>
      <c r="B17" s="182">
        <v>2915</v>
      </c>
      <c r="C17" s="157" t="s">
        <v>263</v>
      </c>
      <c r="D17" s="142">
        <v>130</v>
      </c>
      <c r="E17" s="197" t="s">
        <v>300</v>
      </c>
      <c r="F17" s="174">
        <v>100</v>
      </c>
      <c r="G17" s="197" t="s">
        <v>300</v>
      </c>
      <c r="H17" s="174">
        <v>130</v>
      </c>
      <c r="I17" s="197" t="s">
        <v>300</v>
      </c>
      <c r="J17" s="174">
        <v>130</v>
      </c>
      <c r="K17" s="197" t="s">
        <v>263</v>
      </c>
      <c r="L17" s="174">
        <v>130</v>
      </c>
      <c r="M17" s="536" t="s">
        <v>263</v>
      </c>
      <c r="N17"/>
      <c r="O17"/>
      <c r="P17"/>
      <c r="Q17"/>
      <c r="R17"/>
      <c r="S17"/>
      <c r="T17"/>
      <c r="U17"/>
      <c r="V17"/>
      <c r="W17"/>
      <c r="X17"/>
    </row>
    <row r="18" spans="1:24" ht="15" x14ac:dyDescent="0.25">
      <c r="A18" s="139" t="s">
        <v>170</v>
      </c>
      <c r="B18" s="182">
        <v>1130</v>
      </c>
      <c r="C18" s="157" t="s">
        <v>263</v>
      </c>
      <c r="D18" s="142">
        <v>40</v>
      </c>
      <c r="E18" s="197" t="s">
        <v>263</v>
      </c>
      <c r="F18" s="174">
        <v>40</v>
      </c>
      <c r="G18" s="197" t="s">
        <v>300</v>
      </c>
      <c r="H18" s="174">
        <v>50</v>
      </c>
      <c r="I18" s="197" t="s">
        <v>300</v>
      </c>
      <c r="J18" s="174">
        <v>35</v>
      </c>
      <c r="K18" s="197" t="s">
        <v>263</v>
      </c>
      <c r="L18" s="174">
        <v>45</v>
      </c>
      <c r="M18" s="536" t="s">
        <v>263</v>
      </c>
      <c r="N18"/>
      <c r="O18"/>
      <c r="P18"/>
      <c r="Q18"/>
      <c r="R18"/>
      <c r="S18"/>
      <c r="T18"/>
      <c r="U18"/>
      <c r="V18"/>
      <c r="W18"/>
      <c r="X18"/>
    </row>
    <row r="19" spans="1:24" ht="15" x14ac:dyDescent="0.25">
      <c r="A19" s="139" t="s">
        <v>171</v>
      </c>
      <c r="B19" s="182">
        <v>6035</v>
      </c>
      <c r="C19" s="157" t="s">
        <v>263</v>
      </c>
      <c r="D19" s="142">
        <v>195</v>
      </c>
      <c r="E19" s="197" t="s">
        <v>263</v>
      </c>
      <c r="F19" s="174">
        <v>205</v>
      </c>
      <c r="G19" s="197" t="s">
        <v>263</v>
      </c>
      <c r="H19" s="174">
        <v>225</v>
      </c>
      <c r="I19" s="197" t="s">
        <v>300</v>
      </c>
      <c r="J19" s="174">
        <v>300</v>
      </c>
      <c r="K19" s="197" t="s">
        <v>263</v>
      </c>
      <c r="L19" s="174">
        <v>295</v>
      </c>
      <c r="M19" s="536" t="s">
        <v>263</v>
      </c>
      <c r="N19"/>
      <c r="O19"/>
      <c r="P19"/>
      <c r="Q19"/>
      <c r="R19"/>
      <c r="S19"/>
      <c r="T19"/>
      <c r="U19"/>
      <c r="V19"/>
      <c r="W19"/>
      <c r="X19"/>
    </row>
    <row r="20" spans="1:24" ht="15" x14ac:dyDescent="0.25">
      <c r="A20" s="139" t="s">
        <v>172</v>
      </c>
      <c r="B20" s="182">
        <v>6055</v>
      </c>
      <c r="C20" s="157" t="s">
        <v>263</v>
      </c>
      <c r="D20" s="142">
        <v>225</v>
      </c>
      <c r="E20" s="197" t="s">
        <v>300</v>
      </c>
      <c r="F20" s="174">
        <v>210</v>
      </c>
      <c r="G20" s="197" t="s">
        <v>263</v>
      </c>
      <c r="H20" s="174">
        <v>280</v>
      </c>
      <c r="I20" s="197" t="s">
        <v>300</v>
      </c>
      <c r="J20" s="174">
        <v>295</v>
      </c>
      <c r="K20" s="197" t="s">
        <v>263</v>
      </c>
      <c r="L20" s="174">
        <v>285</v>
      </c>
      <c r="M20" s="536" t="s">
        <v>263</v>
      </c>
      <c r="N20"/>
      <c r="O20"/>
      <c r="P20"/>
      <c r="Q20"/>
      <c r="R20"/>
      <c r="S20"/>
      <c r="T20"/>
      <c r="U20"/>
      <c r="V20"/>
      <c r="W20"/>
      <c r="X20"/>
    </row>
    <row r="21" spans="1:24" ht="15" x14ac:dyDescent="0.25">
      <c r="A21" s="139" t="s">
        <v>173</v>
      </c>
      <c r="B21" s="182">
        <v>1305</v>
      </c>
      <c r="C21" s="157" t="s">
        <v>263</v>
      </c>
      <c r="D21" s="142">
        <v>50</v>
      </c>
      <c r="E21" s="197" t="s">
        <v>300</v>
      </c>
      <c r="F21" s="174">
        <v>35</v>
      </c>
      <c r="G21" s="197" t="s">
        <v>263</v>
      </c>
      <c r="H21" s="174">
        <v>55</v>
      </c>
      <c r="I21" s="197" t="s">
        <v>263</v>
      </c>
      <c r="J21" s="174">
        <v>55</v>
      </c>
      <c r="K21" s="197" t="s">
        <v>263</v>
      </c>
      <c r="L21" s="174">
        <v>75</v>
      </c>
      <c r="M21" s="536" t="s">
        <v>263</v>
      </c>
      <c r="N21"/>
      <c r="O21"/>
      <c r="P21"/>
      <c r="Q21"/>
      <c r="R21"/>
      <c r="S21"/>
      <c r="T21"/>
      <c r="U21"/>
      <c r="V21"/>
      <c r="W21"/>
      <c r="X21"/>
    </row>
    <row r="22" spans="1:24" ht="15" x14ac:dyDescent="0.25">
      <c r="A22" s="139" t="s">
        <v>174</v>
      </c>
      <c r="B22" s="182">
        <v>1900</v>
      </c>
      <c r="C22" s="157" t="s">
        <v>263</v>
      </c>
      <c r="D22" s="142">
        <v>80</v>
      </c>
      <c r="E22" s="197" t="s">
        <v>263</v>
      </c>
      <c r="F22" s="174">
        <v>60</v>
      </c>
      <c r="G22" s="197" t="s">
        <v>263</v>
      </c>
      <c r="H22" s="174">
        <v>55</v>
      </c>
      <c r="I22" s="197" t="s">
        <v>263</v>
      </c>
      <c r="J22" s="174">
        <v>80</v>
      </c>
      <c r="K22" s="197" t="s">
        <v>263</v>
      </c>
      <c r="L22" s="174">
        <v>80</v>
      </c>
      <c r="M22" s="536" t="s">
        <v>263</v>
      </c>
      <c r="N22"/>
      <c r="O22"/>
      <c r="P22"/>
      <c r="Q22"/>
      <c r="R22"/>
      <c r="S22"/>
      <c r="T22"/>
      <c r="U22"/>
      <c r="V22"/>
      <c r="W22"/>
      <c r="X22"/>
    </row>
    <row r="23" spans="1:24" ht="15" x14ac:dyDescent="0.25">
      <c r="A23" s="139" t="s">
        <v>175</v>
      </c>
      <c r="B23" s="182">
        <v>450</v>
      </c>
      <c r="C23" s="157" t="s">
        <v>263</v>
      </c>
      <c r="D23" s="142">
        <v>15</v>
      </c>
      <c r="E23" s="197" t="s">
        <v>263</v>
      </c>
      <c r="F23" s="174">
        <v>15</v>
      </c>
      <c r="G23" s="197" t="s">
        <v>263</v>
      </c>
      <c r="H23" s="174">
        <v>15</v>
      </c>
      <c r="I23" s="197" t="s">
        <v>263</v>
      </c>
      <c r="J23" s="174">
        <v>30</v>
      </c>
      <c r="K23" s="197" t="s">
        <v>263</v>
      </c>
      <c r="L23" s="174">
        <v>25</v>
      </c>
      <c r="M23" s="536" t="s">
        <v>263</v>
      </c>
      <c r="N23"/>
      <c r="O23"/>
      <c r="P23"/>
      <c r="Q23"/>
      <c r="R23"/>
      <c r="S23"/>
      <c r="T23"/>
      <c r="U23"/>
      <c r="V23"/>
      <c r="W23"/>
      <c r="X23"/>
    </row>
    <row r="24" spans="1:24" ht="15" x14ac:dyDescent="0.25">
      <c r="A24" s="139" t="s">
        <v>176</v>
      </c>
      <c r="B24" s="182">
        <v>25</v>
      </c>
      <c r="C24" s="531" t="s">
        <v>263</v>
      </c>
      <c r="D24" s="142" t="s">
        <v>194</v>
      </c>
      <c r="E24" s="197" t="s">
        <v>300</v>
      </c>
      <c r="F24" s="174" t="s">
        <v>194</v>
      </c>
      <c r="G24" s="197" t="s">
        <v>263</v>
      </c>
      <c r="H24" s="174" t="s">
        <v>16</v>
      </c>
      <c r="I24" s="197" t="s">
        <v>263</v>
      </c>
      <c r="J24" s="174" t="s">
        <v>16</v>
      </c>
      <c r="K24" s="197" t="s">
        <v>263</v>
      </c>
      <c r="L24" s="174" t="s">
        <v>16</v>
      </c>
      <c r="M24" s="536" t="s">
        <v>263</v>
      </c>
      <c r="N24"/>
      <c r="O24"/>
      <c r="P24"/>
      <c r="Q24"/>
      <c r="R24"/>
      <c r="S24"/>
      <c r="T24"/>
      <c r="U24"/>
      <c r="V24"/>
      <c r="W24"/>
      <c r="X24"/>
    </row>
    <row r="25" spans="1:24" ht="15" x14ac:dyDescent="0.25">
      <c r="A25" s="139" t="s">
        <v>177</v>
      </c>
      <c r="B25" s="182">
        <v>1315</v>
      </c>
      <c r="C25" s="157" t="s">
        <v>263</v>
      </c>
      <c r="D25" s="142">
        <v>60</v>
      </c>
      <c r="E25" s="197" t="s">
        <v>300</v>
      </c>
      <c r="F25" s="174">
        <v>50</v>
      </c>
      <c r="G25" s="197" t="s">
        <v>263</v>
      </c>
      <c r="H25" s="174">
        <v>65</v>
      </c>
      <c r="I25" s="197" t="s">
        <v>263</v>
      </c>
      <c r="J25" s="174">
        <v>55</v>
      </c>
      <c r="K25" s="197" t="s">
        <v>263</v>
      </c>
      <c r="L25" s="174">
        <v>45</v>
      </c>
      <c r="M25" s="536" t="s">
        <v>263</v>
      </c>
      <c r="N25"/>
      <c r="O25"/>
      <c r="P25"/>
      <c r="Q25"/>
      <c r="R25"/>
      <c r="S25"/>
      <c r="T25"/>
      <c r="U25"/>
      <c r="V25"/>
      <c r="W25"/>
      <c r="X25"/>
    </row>
    <row r="26" spans="1:24" ht="15" x14ac:dyDescent="0.25">
      <c r="A26" s="139" t="s">
        <v>178</v>
      </c>
      <c r="B26" s="182">
        <v>1390</v>
      </c>
      <c r="C26" s="157" t="s">
        <v>263</v>
      </c>
      <c r="D26" s="142">
        <v>50</v>
      </c>
      <c r="E26" s="197" t="s">
        <v>300</v>
      </c>
      <c r="F26" s="174">
        <v>45</v>
      </c>
      <c r="G26" s="197" t="s">
        <v>300</v>
      </c>
      <c r="H26" s="174">
        <v>65</v>
      </c>
      <c r="I26" s="197" t="s">
        <v>300</v>
      </c>
      <c r="J26" s="174">
        <v>80</v>
      </c>
      <c r="K26" s="197" t="s">
        <v>263</v>
      </c>
      <c r="L26" s="174">
        <v>75</v>
      </c>
      <c r="M26" s="536" t="s">
        <v>263</v>
      </c>
      <c r="N26"/>
      <c r="O26"/>
      <c r="P26"/>
      <c r="Q26"/>
      <c r="R26"/>
      <c r="S26"/>
      <c r="T26"/>
      <c r="U26"/>
      <c r="V26"/>
      <c r="W26"/>
      <c r="X26"/>
    </row>
    <row r="27" spans="1:24" ht="15" x14ac:dyDescent="0.25">
      <c r="A27" s="140" t="s">
        <v>179</v>
      </c>
      <c r="B27" s="195">
        <v>575</v>
      </c>
      <c r="C27" s="532" t="s">
        <v>263</v>
      </c>
      <c r="D27" s="162">
        <v>10</v>
      </c>
      <c r="E27" s="201" t="s">
        <v>263</v>
      </c>
      <c r="F27" s="183">
        <v>10</v>
      </c>
      <c r="G27" s="201" t="s">
        <v>263</v>
      </c>
      <c r="H27" s="183">
        <v>10</v>
      </c>
      <c r="I27" s="201" t="s">
        <v>300</v>
      </c>
      <c r="J27" s="183">
        <v>5</v>
      </c>
      <c r="K27" s="201" t="s">
        <v>263</v>
      </c>
      <c r="L27" s="183">
        <v>10</v>
      </c>
      <c r="M27" s="537" t="s">
        <v>263</v>
      </c>
      <c r="N27"/>
      <c r="O27"/>
      <c r="P27"/>
      <c r="Q27"/>
      <c r="R27"/>
      <c r="S27"/>
      <c r="T27"/>
      <c r="U27"/>
      <c r="V27"/>
      <c r="W27"/>
      <c r="X27"/>
    </row>
    <row r="28" spans="1:24" ht="15" x14ac:dyDescent="0.25">
      <c r="A28" s="289" t="s">
        <v>67</v>
      </c>
      <c r="N28"/>
      <c r="O28"/>
      <c r="P28"/>
      <c r="Q28"/>
      <c r="R28"/>
      <c r="S28"/>
      <c r="T28"/>
      <c r="U28"/>
      <c r="V28"/>
      <c r="W28"/>
      <c r="X28"/>
    </row>
    <row r="29" spans="1:24" x14ac:dyDescent="0.2">
      <c r="A29" s="289" t="s">
        <v>180</v>
      </c>
    </row>
    <row r="30" spans="1:24" x14ac:dyDescent="0.2">
      <c r="A30" s="289" t="s">
        <v>181</v>
      </c>
    </row>
    <row r="31" spans="1:24" x14ac:dyDescent="0.2">
      <c r="A31" s="289" t="s">
        <v>182</v>
      </c>
    </row>
    <row r="32" spans="1:24" x14ac:dyDescent="0.2">
      <c r="A32" s="289" t="s">
        <v>114</v>
      </c>
    </row>
    <row r="33" spans="1:1" x14ac:dyDescent="0.2">
      <c r="A33" s="289" t="s">
        <v>146</v>
      </c>
    </row>
    <row r="34" spans="1:1" x14ac:dyDescent="0.2">
      <c r="A34" s="289" t="s">
        <v>183</v>
      </c>
    </row>
    <row r="35" spans="1:1" x14ac:dyDescent="0.2">
      <c r="A35" s="289" t="s">
        <v>184</v>
      </c>
    </row>
    <row r="36" spans="1:1" x14ac:dyDescent="0.2">
      <c r="A36" s="289" t="s">
        <v>185</v>
      </c>
    </row>
    <row r="37" spans="1:1" x14ac:dyDescent="0.2">
      <c r="A37" s="289" t="s">
        <v>368</v>
      </c>
    </row>
    <row r="38" spans="1:1" x14ac:dyDescent="0.2">
      <c r="A38" s="347" t="s">
        <v>371</v>
      </c>
    </row>
  </sheetData>
  <mergeCells count="4">
    <mergeCell ref="A1:R1"/>
    <mergeCell ref="A2:R2"/>
    <mergeCell ref="A5:Q5"/>
    <mergeCell ref="D7:L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7515D"/>
  </sheetPr>
  <dimension ref="A1:S67"/>
  <sheetViews>
    <sheetView showGridLines="0" workbookViewId="0">
      <selection sqref="A1:S2"/>
    </sheetView>
  </sheetViews>
  <sheetFormatPr defaultRowHeight="12.75" x14ac:dyDescent="0.2"/>
  <cols>
    <col min="1" max="1" width="12" style="5" bestFit="1" customWidth="1"/>
    <col min="2" max="256" width="9.140625" style="5"/>
    <col min="257" max="257" width="12" style="5" bestFit="1" customWidth="1"/>
    <col min="258" max="512" width="9.140625" style="5"/>
    <col min="513" max="513" width="12" style="5" bestFit="1" customWidth="1"/>
    <col min="514" max="768" width="9.140625" style="5"/>
    <col min="769" max="769" width="12" style="5" bestFit="1" customWidth="1"/>
    <col min="770" max="1024" width="9.140625" style="5"/>
    <col min="1025" max="1025" width="12" style="5" bestFit="1" customWidth="1"/>
    <col min="1026" max="1280" width="9.140625" style="5"/>
    <col min="1281" max="1281" width="12" style="5" bestFit="1" customWidth="1"/>
    <col min="1282" max="1536" width="9.140625" style="5"/>
    <col min="1537" max="1537" width="12" style="5" bestFit="1" customWidth="1"/>
    <col min="1538" max="1792" width="9.140625" style="5"/>
    <col min="1793" max="1793" width="12" style="5" bestFit="1" customWidth="1"/>
    <col min="1794" max="2048" width="9.140625" style="5"/>
    <col min="2049" max="2049" width="12" style="5" bestFit="1" customWidth="1"/>
    <col min="2050" max="2304" width="9.140625" style="5"/>
    <col min="2305" max="2305" width="12" style="5" bestFit="1" customWidth="1"/>
    <col min="2306" max="2560" width="9.140625" style="5"/>
    <col min="2561" max="2561" width="12" style="5" bestFit="1" customWidth="1"/>
    <col min="2562" max="2816" width="9.140625" style="5"/>
    <col min="2817" max="2817" width="12" style="5" bestFit="1" customWidth="1"/>
    <col min="2818" max="3072" width="9.140625" style="5"/>
    <col min="3073" max="3073" width="12" style="5" bestFit="1" customWidth="1"/>
    <col min="3074" max="3328" width="9.140625" style="5"/>
    <col min="3329" max="3329" width="12" style="5" bestFit="1" customWidth="1"/>
    <col min="3330" max="3584" width="9.140625" style="5"/>
    <col min="3585" max="3585" width="12" style="5" bestFit="1" customWidth="1"/>
    <col min="3586" max="3840" width="9.140625" style="5"/>
    <col min="3841" max="3841" width="12" style="5" bestFit="1" customWidth="1"/>
    <col min="3842" max="4096" width="9.140625" style="5"/>
    <col min="4097" max="4097" width="12" style="5" bestFit="1" customWidth="1"/>
    <col min="4098" max="4352" width="9.140625" style="5"/>
    <col min="4353" max="4353" width="12" style="5" bestFit="1" customWidth="1"/>
    <col min="4354" max="4608" width="9.140625" style="5"/>
    <col min="4609" max="4609" width="12" style="5" bestFit="1" customWidth="1"/>
    <col min="4610" max="4864" width="9.140625" style="5"/>
    <col min="4865" max="4865" width="12" style="5" bestFit="1" customWidth="1"/>
    <col min="4866" max="5120" width="9.140625" style="5"/>
    <col min="5121" max="5121" width="12" style="5" bestFit="1" customWidth="1"/>
    <col min="5122" max="5376" width="9.140625" style="5"/>
    <col min="5377" max="5377" width="12" style="5" bestFit="1" customWidth="1"/>
    <col min="5378" max="5632" width="9.140625" style="5"/>
    <col min="5633" max="5633" width="12" style="5" bestFit="1" customWidth="1"/>
    <col min="5634" max="5888" width="9.140625" style="5"/>
    <col min="5889" max="5889" width="12" style="5" bestFit="1" customWidth="1"/>
    <col min="5890" max="6144" width="9.140625" style="5"/>
    <col min="6145" max="6145" width="12" style="5" bestFit="1" customWidth="1"/>
    <col min="6146" max="6400" width="9.140625" style="5"/>
    <col min="6401" max="6401" width="12" style="5" bestFit="1" customWidth="1"/>
    <col min="6402" max="6656" width="9.140625" style="5"/>
    <col min="6657" max="6657" width="12" style="5" bestFit="1" customWidth="1"/>
    <col min="6658" max="6912" width="9.140625" style="5"/>
    <col min="6913" max="6913" width="12" style="5" bestFit="1" customWidth="1"/>
    <col min="6914" max="7168" width="9.140625" style="5"/>
    <col min="7169" max="7169" width="12" style="5" bestFit="1" customWidth="1"/>
    <col min="7170" max="7424" width="9.140625" style="5"/>
    <col min="7425" max="7425" width="12" style="5" bestFit="1" customWidth="1"/>
    <col min="7426" max="7680" width="9.140625" style="5"/>
    <col min="7681" max="7681" width="12" style="5" bestFit="1" customWidth="1"/>
    <col min="7682" max="7936" width="9.140625" style="5"/>
    <col min="7937" max="7937" width="12" style="5" bestFit="1" customWidth="1"/>
    <col min="7938" max="8192" width="9.140625" style="5"/>
    <col min="8193" max="8193" width="12" style="5" bestFit="1" customWidth="1"/>
    <col min="8194" max="8448" width="9.140625" style="5"/>
    <col min="8449" max="8449" width="12" style="5" bestFit="1" customWidth="1"/>
    <col min="8450" max="8704" width="9.140625" style="5"/>
    <col min="8705" max="8705" width="12" style="5" bestFit="1" customWidth="1"/>
    <col min="8706" max="8960" width="9.140625" style="5"/>
    <col min="8961" max="8961" width="12" style="5" bestFit="1" customWidth="1"/>
    <col min="8962" max="9216" width="9.140625" style="5"/>
    <col min="9217" max="9217" width="12" style="5" bestFit="1" customWidth="1"/>
    <col min="9218" max="9472" width="9.140625" style="5"/>
    <col min="9473" max="9473" width="12" style="5" bestFit="1" customWidth="1"/>
    <col min="9474" max="9728" width="9.140625" style="5"/>
    <col min="9729" max="9729" width="12" style="5" bestFit="1" customWidth="1"/>
    <col min="9730" max="9984" width="9.140625" style="5"/>
    <col min="9985" max="9985" width="12" style="5" bestFit="1" customWidth="1"/>
    <col min="9986" max="10240" width="9.140625" style="5"/>
    <col min="10241" max="10241" width="12" style="5" bestFit="1" customWidth="1"/>
    <col min="10242" max="10496" width="9.140625" style="5"/>
    <col min="10497" max="10497" width="12" style="5" bestFit="1" customWidth="1"/>
    <col min="10498" max="10752" width="9.140625" style="5"/>
    <col min="10753" max="10753" width="12" style="5" bestFit="1" customWidth="1"/>
    <col min="10754" max="11008" width="9.140625" style="5"/>
    <col min="11009" max="11009" width="12" style="5" bestFit="1" customWidth="1"/>
    <col min="11010" max="11264" width="9.140625" style="5"/>
    <col min="11265" max="11265" width="12" style="5" bestFit="1" customWidth="1"/>
    <col min="11266" max="11520" width="9.140625" style="5"/>
    <col min="11521" max="11521" width="12" style="5" bestFit="1" customWidth="1"/>
    <col min="11522" max="11776" width="9.140625" style="5"/>
    <col min="11777" max="11777" width="12" style="5" bestFit="1" customWidth="1"/>
    <col min="11778" max="12032" width="9.140625" style="5"/>
    <col min="12033" max="12033" width="12" style="5" bestFit="1" customWidth="1"/>
    <col min="12034" max="12288" width="9.140625" style="5"/>
    <col min="12289" max="12289" width="12" style="5" bestFit="1" customWidth="1"/>
    <col min="12290" max="12544" width="9.140625" style="5"/>
    <col min="12545" max="12545" width="12" style="5" bestFit="1" customWidth="1"/>
    <col min="12546" max="12800" width="9.140625" style="5"/>
    <col min="12801" max="12801" width="12" style="5" bestFit="1" customWidth="1"/>
    <col min="12802" max="13056" width="9.140625" style="5"/>
    <col min="13057" max="13057" width="12" style="5" bestFit="1" customWidth="1"/>
    <col min="13058" max="13312" width="9.140625" style="5"/>
    <col min="13313" max="13313" width="12" style="5" bestFit="1" customWidth="1"/>
    <col min="13314" max="13568" width="9.140625" style="5"/>
    <col min="13569" max="13569" width="12" style="5" bestFit="1" customWidth="1"/>
    <col min="13570" max="13824" width="9.140625" style="5"/>
    <col min="13825" max="13825" width="12" style="5" bestFit="1" customWidth="1"/>
    <col min="13826" max="14080" width="9.140625" style="5"/>
    <col min="14081" max="14081" width="12" style="5" bestFit="1" customWidth="1"/>
    <col min="14082" max="14336" width="9.140625" style="5"/>
    <col min="14337" max="14337" width="12" style="5" bestFit="1" customWidth="1"/>
    <col min="14338" max="14592" width="9.140625" style="5"/>
    <col min="14593" max="14593" width="12" style="5" bestFit="1" customWidth="1"/>
    <col min="14594" max="14848" width="9.140625" style="5"/>
    <col min="14849" max="14849" width="12" style="5" bestFit="1" customWidth="1"/>
    <col min="14850" max="15104" width="9.140625" style="5"/>
    <col min="15105" max="15105" width="12" style="5" bestFit="1" customWidth="1"/>
    <col min="15106" max="15360" width="9.140625" style="5"/>
    <col min="15361" max="15361" width="12" style="5" bestFit="1" customWidth="1"/>
    <col min="15362" max="15616" width="9.140625" style="5"/>
    <col min="15617" max="15617" width="12" style="5" bestFit="1" customWidth="1"/>
    <col min="15618" max="15872" width="9.140625" style="5"/>
    <col min="15873" max="15873" width="12" style="5" bestFit="1" customWidth="1"/>
    <col min="15874" max="16128" width="9.140625" style="5"/>
    <col min="16129" max="16129" width="12" style="5" bestFit="1" customWidth="1"/>
    <col min="16130" max="16384" width="9.140625" style="5"/>
  </cols>
  <sheetData>
    <row r="1" spans="1:19" ht="15.75" x14ac:dyDescent="0.25">
      <c r="A1" s="754"/>
      <c r="B1" s="754"/>
      <c r="C1" s="754"/>
      <c r="D1" s="754"/>
      <c r="E1" s="754"/>
      <c r="F1" s="754"/>
      <c r="G1" s="754"/>
      <c r="H1" s="754"/>
      <c r="I1" s="754"/>
      <c r="J1" s="754"/>
      <c r="K1" s="754"/>
      <c r="L1" s="754"/>
      <c r="M1" s="754"/>
      <c r="N1" s="754"/>
      <c r="O1" s="754"/>
      <c r="P1" s="754"/>
      <c r="Q1" s="754"/>
      <c r="R1" s="754"/>
      <c r="S1" s="754"/>
    </row>
    <row r="2" spans="1:19" ht="15.75" x14ac:dyDescent="0.25">
      <c r="A2" s="754"/>
      <c r="B2" s="754"/>
      <c r="C2" s="754"/>
      <c r="D2" s="754"/>
      <c r="E2" s="754"/>
      <c r="F2" s="754"/>
      <c r="G2" s="754"/>
      <c r="H2" s="754"/>
      <c r="I2" s="754"/>
      <c r="J2" s="754"/>
      <c r="K2" s="754"/>
      <c r="L2" s="754"/>
      <c r="M2" s="754"/>
      <c r="N2" s="754"/>
      <c r="O2" s="754"/>
      <c r="P2" s="754"/>
      <c r="Q2" s="754"/>
      <c r="R2" s="754"/>
      <c r="S2" s="754"/>
    </row>
    <row r="3" spans="1:19" ht="20.25" x14ac:dyDescent="0.2">
      <c r="A3" s="7" t="s">
        <v>1</v>
      </c>
      <c r="B3" s="8"/>
      <c r="C3" s="8"/>
      <c r="D3" s="8"/>
      <c r="E3" s="8"/>
      <c r="F3" s="8"/>
      <c r="G3" s="8"/>
      <c r="H3" s="8"/>
      <c r="I3" s="8"/>
      <c r="J3" s="8"/>
      <c r="K3" s="8"/>
      <c r="L3" s="8"/>
      <c r="M3" s="8"/>
      <c r="N3" s="8"/>
      <c r="O3" s="8"/>
      <c r="P3" s="8"/>
      <c r="Q3" s="8"/>
      <c r="R3" s="8"/>
      <c r="S3" s="9"/>
    </row>
    <row r="4" spans="1:19" ht="15.75" x14ac:dyDescent="0.25">
      <c r="A4" s="10"/>
      <c r="B4" s="11"/>
      <c r="C4" s="11"/>
      <c r="D4" s="11"/>
      <c r="E4" s="11"/>
      <c r="F4" s="11"/>
      <c r="G4" s="11"/>
      <c r="H4" s="11"/>
      <c r="I4" s="11"/>
      <c r="J4" s="11"/>
      <c r="K4" s="11"/>
      <c r="L4" s="11"/>
      <c r="M4" s="11"/>
      <c r="N4" s="11"/>
      <c r="O4" s="11"/>
      <c r="P4" s="11"/>
      <c r="Q4" s="11"/>
      <c r="R4" s="11"/>
      <c r="S4" s="12"/>
    </row>
    <row r="5" spans="1:19" ht="15" x14ac:dyDescent="0.2">
      <c r="A5" s="13">
        <v>42342</v>
      </c>
      <c r="B5" s="14"/>
      <c r="C5" s="14"/>
      <c r="D5" s="14"/>
      <c r="E5" s="14"/>
      <c r="F5" s="14"/>
      <c r="G5" s="14"/>
      <c r="H5" s="14"/>
      <c r="I5" s="14"/>
      <c r="J5" s="14"/>
      <c r="K5" s="14"/>
      <c r="L5" s="14"/>
      <c r="M5" s="14"/>
      <c r="N5" s="14"/>
      <c r="O5" s="14"/>
      <c r="P5" s="14"/>
      <c r="Q5" s="14"/>
      <c r="R5" s="14"/>
      <c r="S5" s="15"/>
    </row>
    <row r="6" spans="1:19" ht="15" x14ac:dyDescent="0.2">
      <c r="A6" s="693"/>
      <c r="B6" s="694"/>
      <c r="C6" s="694"/>
      <c r="D6" s="694"/>
      <c r="E6" s="694"/>
      <c r="F6" s="694"/>
      <c r="G6" s="694"/>
      <c r="H6" s="694"/>
      <c r="I6" s="694"/>
      <c r="J6" s="694"/>
      <c r="K6" s="694"/>
      <c r="L6" s="694"/>
      <c r="M6" s="694"/>
      <c r="N6" s="694"/>
      <c r="O6" s="694"/>
      <c r="P6" s="694"/>
      <c r="Q6" s="694"/>
      <c r="R6" s="694"/>
      <c r="S6" s="695"/>
    </row>
    <row r="7" spans="1:19" ht="15.75" x14ac:dyDescent="0.25">
      <c r="A7" s="687" t="s">
        <v>3</v>
      </c>
      <c r="B7" s="688"/>
      <c r="C7" s="688"/>
      <c r="D7" s="688"/>
      <c r="E7" s="688"/>
      <c r="F7" s="688"/>
      <c r="G7" s="688"/>
      <c r="H7" s="688"/>
      <c r="I7" s="688"/>
      <c r="J7" s="688"/>
      <c r="K7" s="688"/>
      <c r="L7" s="688"/>
      <c r="M7" s="688"/>
      <c r="N7" s="688"/>
      <c r="O7" s="688"/>
      <c r="P7" s="688"/>
      <c r="Q7" s="688"/>
      <c r="R7" s="688"/>
      <c r="S7" s="689"/>
    </row>
    <row r="8" spans="1:19" ht="15.75" x14ac:dyDescent="0.25">
      <c r="A8" s="690"/>
      <c r="B8" s="691"/>
      <c r="C8" s="691"/>
      <c r="D8" s="691"/>
      <c r="E8" s="691"/>
      <c r="F8" s="691"/>
      <c r="G8" s="691"/>
      <c r="H8" s="691"/>
      <c r="I8" s="691"/>
      <c r="J8" s="691"/>
      <c r="K8" s="691"/>
      <c r="L8" s="691"/>
      <c r="M8" s="691"/>
      <c r="N8" s="691"/>
      <c r="O8" s="691"/>
      <c r="P8" s="691"/>
      <c r="Q8" s="691"/>
      <c r="R8" s="691"/>
      <c r="S8" s="692"/>
    </row>
    <row r="9" spans="1:19" ht="317.25" customHeight="1" x14ac:dyDescent="0.2">
      <c r="A9" s="763" t="s">
        <v>363</v>
      </c>
      <c r="B9" s="766"/>
      <c r="C9" s="766"/>
      <c r="D9" s="766"/>
      <c r="E9" s="766"/>
      <c r="F9" s="766"/>
      <c r="G9" s="766"/>
      <c r="H9" s="766"/>
      <c r="I9" s="766"/>
      <c r="J9" s="766"/>
      <c r="K9" s="766"/>
      <c r="L9" s="766"/>
      <c r="M9" s="766"/>
      <c r="N9" s="766"/>
      <c r="O9" s="766"/>
      <c r="P9" s="766"/>
      <c r="Q9" s="766"/>
      <c r="R9" s="766"/>
      <c r="S9" s="767"/>
    </row>
    <row r="10" spans="1:19" ht="15" x14ac:dyDescent="0.2">
      <c r="A10" s="22"/>
      <c r="B10" s="23"/>
      <c r="C10" s="23"/>
      <c r="D10" s="23"/>
      <c r="E10" s="23"/>
      <c r="F10" s="23"/>
      <c r="G10" s="23"/>
      <c r="H10" s="23"/>
      <c r="I10" s="23"/>
      <c r="J10" s="23"/>
      <c r="K10" s="23"/>
      <c r="L10" s="23"/>
      <c r="M10" s="23"/>
      <c r="N10" s="23"/>
      <c r="O10" s="23"/>
      <c r="P10" s="23"/>
      <c r="Q10" s="23"/>
      <c r="R10" s="23"/>
      <c r="S10" s="24"/>
    </row>
    <row r="11" spans="1:19" ht="15.75" x14ac:dyDescent="0.25">
      <c r="A11" s="25" t="s">
        <v>4</v>
      </c>
      <c r="B11" s="26"/>
      <c r="C11" s="26"/>
      <c r="D11" s="26"/>
      <c r="E11" s="26"/>
      <c r="F11" s="26"/>
      <c r="G11" s="26"/>
      <c r="H11" s="26"/>
      <c r="I11" s="26"/>
      <c r="J11" s="26"/>
      <c r="K11" s="26"/>
      <c r="L11" s="26"/>
      <c r="M11" s="26"/>
      <c r="N11" s="26"/>
      <c r="O11" s="26"/>
      <c r="P11" s="26"/>
      <c r="Q11" s="26"/>
      <c r="R11" s="26"/>
      <c r="S11" s="27"/>
    </row>
    <row r="12" spans="1:19" ht="15" x14ac:dyDescent="0.2">
      <c r="A12" s="31"/>
      <c r="B12" s="32"/>
      <c r="C12" s="32"/>
      <c r="D12" s="32"/>
      <c r="E12" s="32"/>
      <c r="F12" s="32"/>
      <c r="G12" s="32"/>
      <c r="H12" s="32"/>
      <c r="I12" s="32"/>
      <c r="J12" s="32"/>
      <c r="K12" s="32"/>
      <c r="L12" s="32"/>
      <c r="M12" s="32"/>
      <c r="N12" s="32"/>
      <c r="O12" s="32"/>
      <c r="P12" s="32"/>
      <c r="Q12" s="32"/>
      <c r="R12" s="32"/>
      <c r="S12" s="33"/>
    </row>
    <row r="13" spans="1:19" ht="35.25" customHeight="1" x14ac:dyDescent="0.2">
      <c r="A13" s="763" t="s">
        <v>5</v>
      </c>
      <c r="B13" s="766"/>
      <c r="C13" s="766"/>
      <c r="D13" s="766"/>
      <c r="E13" s="766"/>
      <c r="F13" s="766"/>
      <c r="G13" s="766"/>
      <c r="H13" s="766"/>
      <c r="I13" s="766"/>
      <c r="J13" s="766"/>
      <c r="K13" s="766"/>
      <c r="L13" s="766"/>
      <c r="M13" s="766"/>
      <c r="N13" s="766"/>
      <c r="O13" s="766"/>
      <c r="P13" s="766"/>
      <c r="Q13" s="766"/>
      <c r="R13" s="766"/>
      <c r="S13" s="767"/>
    </row>
    <row r="14" spans="1:19" ht="15" x14ac:dyDescent="0.2">
      <c r="A14" s="646"/>
      <c r="B14" s="647"/>
      <c r="C14" s="647"/>
      <c r="D14" s="647"/>
      <c r="E14" s="647"/>
      <c r="F14" s="647"/>
      <c r="G14" s="647"/>
      <c r="H14" s="647"/>
      <c r="I14" s="647"/>
      <c r="J14" s="647"/>
      <c r="K14" s="647"/>
      <c r="L14" s="647"/>
      <c r="M14" s="647"/>
      <c r="N14" s="647"/>
      <c r="O14" s="647"/>
      <c r="P14" s="647"/>
      <c r="Q14" s="647"/>
      <c r="R14" s="647"/>
      <c r="S14" s="648"/>
    </row>
    <row r="15" spans="1:19" ht="15" x14ac:dyDescent="0.2">
      <c r="A15" s="755" t="s">
        <v>362</v>
      </c>
      <c r="B15" s="756"/>
      <c r="C15" s="756"/>
      <c r="D15" s="756"/>
      <c r="E15" s="756"/>
      <c r="F15" s="756"/>
      <c r="G15" s="756"/>
      <c r="H15" s="756"/>
      <c r="I15" s="756"/>
      <c r="J15" s="756"/>
      <c r="K15" s="756"/>
      <c r="L15" s="756"/>
      <c r="M15" s="756"/>
      <c r="N15" s="756"/>
      <c r="O15" s="756"/>
      <c r="P15" s="756"/>
      <c r="Q15" s="756"/>
      <c r="R15" s="756"/>
      <c r="S15" s="757"/>
    </row>
    <row r="16" spans="1:19" ht="32.25" customHeight="1" x14ac:dyDescent="0.2">
      <c r="A16" s="755" t="s">
        <v>373</v>
      </c>
      <c r="B16" s="756"/>
      <c r="C16" s="756"/>
      <c r="D16" s="756"/>
      <c r="E16" s="756"/>
      <c r="F16" s="756"/>
      <c r="G16" s="756"/>
      <c r="H16" s="756"/>
      <c r="I16" s="756"/>
      <c r="J16" s="756"/>
      <c r="K16" s="756"/>
      <c r="L16" s="756"/>
      <c r="M16" s="756"/>
      <c r="N16" s="756"/>
      <c r="O16" s="756"/>
      <c r="P16" s="756"/>
      <c r="Q16" s="756"/>
      <c r="R16" s="756"/>
      <c r="S16" s="757"/>
    </row>
    <row r="17" spans="1:19" ht="49.5" customHeight="1" x14ac:dyDescent="0.2">
      <c r="A17" s="769" t="s">
        <v>372</v>
      </c>
      <c r="B17" s="770"/>
      <c r="C17" s="770"/>
      <c r="D17" s="770"/>
      <c r="E17" s="770"/>
      <c r="F17" s="770"/>
      <c r="G17" s="770"/>
      <c r="H17" s="770"/>
      <c r="I17" s="770"/>
      <c r="J17" s="770"/>
      <c r="K17" s="770"/>
      <c r="L17" s="770"/>
      <c r="M17" s="770"/>
      <c r="N17" s="770"/>
      <c r="O17" s="770"/>
      <c r="P17" s="770"/>
      <c r="Q17" s="770"/>
      <c r="R17" s="770"/>
      <c r="S17" s="771"/>
    </row>
    <row r="18" spans="1:19" ht="31.5" customHeight="1" x14ac:dyDescent="0.2">
      <c r="A18" s="772" t="s">
        <v>374</v>
      </c>
      <c r="B18" s="756"/>
      <c r="C18" s="756"/>
      <c r="D18" s="756"/>
      <c r="E18" s="756"/>
      <c r="F18" s="756"/>
      <c r="G18" s="756"/>
      <c r="H18" s="756"/>
      <c r="I18" s="756"/>
      <c r="J18" s="756"/>
      <c r="K18" s="756"/>
      <c r="L18" s="756"/>
      <c r="M18" s="756"/>
      <c r="N18" s="756"/>
      <c r="O18" s="756"/>
      <c r="P18" s="756"/>
      <c r="Q18" s="756"/>
      <c r="R18" s="756"/>
      <c r="S18" s="757"/>
    </row>
    <row r="19" spans="1:19" ht="51" customHeight="1" x14ac:dyDescent="0.2">
      <c r="A19" s="772" t="s">
        <v>375</v>
      </c>
      <c r="B19" s="756"/>
      <c r="C19" s="756"/>
      <c r="D19" s="756"/>
      <c r="E19" s="756"/>
      <c r="F19" s="756"/>
      <c r="G19" s="756"/>
      <c r="H19" s="756"/>
      <c r="I19" s="756"/>
      <c r="J19" s="756"/>
      <c r="K19" s="756"/>
      <c r="L19" s="756"/>
      <c r="M19" s="756"/>
      <c r="N19" s="756"/>
      <c r="O19" s="756"/>
      <c r="P19" s="756"/>
      <c r="Q19" s="756"/>
      <c r="R19" s="756"/>
      <c r="S19" s="757"/>
    </row>
    <row r="20" spans="1:19" ht="14.25" customHeight="1" x14ac:dyDescent="0.25">
      <c r="A20" s="705"/>
      <c r="B20" s="703"/>
      <c r="C20" s="703"/>
      <c r="D20" s="703"/>
      <c r="E20" s="703"/>
      <c r="F20" s="703"/>
      <c r="G20" s="703"/>
      <c r="H20" s="703"/>
      <c r="I20" s="703"/>
      <c r="J20" s="703"/>
      <c r="K20" s="703"/>
      <c r="L20" s="703"/>
      <c r="M20" s="703"/>
      <c r="N20" s="703"/>
      <c r="O20" s="703"/>
      <c r="P20" s="703"/>
      <c r="Q20" s="703"/>
      <c r="R20" s="703"/>
      <c r="S20" s="704"/>
    </row>
    <row r="21" spans="1:19" ht="16.5" customHeight="1" x14ac:dyDescent="0.2">
      <c r="A21" s="755" t="s">
        <v>384</v>
      </c>
      <c r="B21" s="756"/>
      <c r="C21" s="756"/>
      <c r="D21" s="756"/>
      <c r="E21" s="756"/>
      <c r="F21" s="756"/>
      <c r="G21" s="756"/>
      <c r="H21" s="756"/>
      <c r="I21" s="756"/>
      <c r="J21" s="756"/>
      <c r="K21" s="756"/>
      <c r="L21" s="756"/>
      <c r="M21" s="756"/>
      <c r="N21" s="756"/>
      <c r="O21" s="756"/>
      <c r="P21" s="756"/>
      <c r="Q21" s="756"/>
      <c r="R21" s="756"/>
      <c r="S21" s="757"/>
    </row>
    <row r="22" spans="1:19" ht="15.75" x14ac:dyDescent="0.25">
      <c r="A22" s="22"/>
      <c r="B22" s="36"/>
      <c r="C22" s="36"/>
      <c r="D22" s="36"/>
      <c r="E22" s="36"/>
      <c r="F22" s="36"/>
      <c r="G22" s="36"/>
      <c r="H22" s="36"/>
      <c r="I22" s="36"/>
      <c r="J22" s="36"/>
      <c r="K22" s="36"/>
      <c r="L22" s="36"/>
      <c r="M22" s="36"/>
      <c r="N22" s="36"/>
      <c r="O22" s="36"/>
      <c r="P22" s="36"/>
      <c r="Q22" s="36"/>
      <c r="R22" s="36"/>
      <c r="S22" s="24"/>
    </row>
    <row r="23" spans="1:19" ht="15.75" x14ac:dyDescent="0.25">
      <c r="A23" s="25" t="s">
        <v>6</v>
      </c>
      <c r="B23" s="26"/>
      <c r="C23" s="26"/>
      <c r="D23" s="26"/>
      <c r="E23" s="26"/>
      <c r="F23" s="26"/>
      <c r="G23" s="26"/>
      <c r="H23" s="26"/>
      <c r="I23" s="26"/>
      <c r="J23" s="26"/>
      <c r="K23" s="26"/>
      <c r="L23" s="26"/>
      <c r="M23" s="26"/>
      <c r="N23" s="26"/>
      <c r="O23" s="26"/>
      <c r="P23" s="26"/>
      <c r="Q23" s="26"/>
      <c r="R23" s="26"/>
      <c r="S23" s="27"/>
    </row>
    <row r="24" spans="1:19" ht="15" x14ac:dyDescent="0.2">
      <c r="A24" s="31"/>
      <c r="B24" s="32"/>
      <c r="C24" s="32"/>
      <c r="D24" s="32"/>
      <c r="E24" s="32"/>
      <c r="F24" s="32"/>
      <c r="G24" s="32"/>
      <c r="H24" s="32"/>
      <c r="I24" s="32"/>
      <c r="J24" s="32"/>
      <c r="K24" s="32"/>
      <c r="L24" s="32"/>
      <c r="M24" s="32"/>
      <c r="N24" s="32"/>
      <c r="O24" s="32"/>
      <c r="P24" s="32"/>
      <c r="Q24" s="32"/>
      <c r="R24" s="32"/>
      <c r="S24" s="33"/>
    </row>
    <row r="25" spans="1:19" ht="15.75" x14ac:dyDescent="0.25">
      <c r="A25" s="37" t="s">
        <v>7</v>
      </c>
      <c r="B25" s="38"/>
      <c r="C25" s="38"/>
      <c r="D25" s="38"/>
      <c r="E25" s="38"/>
      <c r="F25" s="38"/>
      <c r="G25" s="38"/>
      <c r="H25" s="38"/>
      <c r="I25" s="38"/>
      <c r="J25" s="38"/>
      <c r="K25" s="38"/>
      <c r="L25" s="38"/>
      <c r="M25" s="38"/>
      <c r="N25" s="38"/>
      <c r="O25" s="38"/>
      <c r="P25" s="38"/>
      <c r="Q25" s="39"/>
      <c r="R25" s="39"/>
      <c r="S25" s="40"/>
    </row>
    <row r="26" spans="1:19" ht="15" x14ac:dyDescent="0.2">
      <c r="A26" s="41"/>
      <c r="B26" s="38"/>
      <c r="C26" s="38"/>
      <c r="D26" s="38"/>
      <c r="E26" s="38"/>
      <c r="F26" s="38"/>
      <c r="G26" s="38"/>
      <c r="H26" s="38"/>
      <c r="I26" s="38"/>
      <c r="J26" s="38"/>
      <c r="K26" s="38"/>
      <c r="L26" s="38"/>
      <c r="M26" s="38"/>
      <c r="N26" s="38"/>
      <c r="O26" s="38"/>
      <c r="P26" s="38"/>
      <c r="Q26" s="38"/>
      <c r="R26" s="38"/>
      <c r="S26" s="40"/>
    </row>
    <row r="27" spans="1:19" ht="15" x14ac:dyDescent="0.2">
      <c r="A27" s="37" t="s">
        <v>8</v>
      </c>
      <c r="B27" s="38"/>
      <c r="C27" s="38"/>
      <c r="D27" s="38"/>
      <c r="E27" s="38"/>
      <c r="F27" s="38"/>
      <c r="G27" s="38"/>
      <c r="H27" s="38"/>
      <c r="I27" s="38"/>
      <c r="J27" s="38"/>
      <c r="K27" s="38"/>
      <c r="L27" s="38"/>
      <c r="M27" s="38"/>
      <c r="N27" s="38"/>
      <c r="O27" s="38"/>
      <c r="P27" s="38"/>
      <c r="Q27" s="38"/>
      <c r="R27" s="38"/>
      <c r="S27" s="40"/>
    </row>
    <row r="28" spans="1:19" ht="15" x14ac:dyDescent="0.2">
      <c r="A28" s="42" t="s">
        <v>9</v>
      </c>
      <c r="B28" s="38"/>
      <c r="C28" s="38"/>
      <c r="D28" s="38"/>
      <c r="E28" s="38"/>
      <c r="F28" s="38"/>
      <c r="G28" s="38"/>
      <c r="H28" s="38"/>
      <c r="I28" s="38"/>
      <c r="J28" s="38"/>
      <c r="K28" s="38"/>
      <c r="L28" s="38"/>
      <c r="M28" s="38"/>
      <c r="N28" s="38"/>
      <c r="O28" s="38"/>
      <c r="P28" s="38"/>
      <c r="Q28" s="38"/>
      <c r="R28" s="38"/>
      <c r="S28" s="40"/>
    </row>
    <row r="29" spans="1:19" ht="15" x14ac:dyDescent="0.2">
      <c r="A29" s="22"/>
      <c r="B29" s="23"/>
      <c r="C29" s="23"/>
      <c r="D29" s="23"/>
      <c r="E29" s="23"/>
      <c r="F29" s="23"/>
      <c r="G29" s="23"/>
      <c r="H29" s="23"/>
      <c r="I29" s="23"/>
      <c r="J29" s="23"/>
      <c r="K29" s="23"/>
      <c r="L29" s="23"/>
      <c r="M29" s="23"/>
      <c r="N29" s="23"/>
      <c r="O29" s="23"/>
      <c r="P29" s="23"/>
      <c r="Q29" s="23"/>
      <c r="R29" s="23"/>
      <c r="S29" s="24"/>
    </row>
    <row r="30" spans="1:19" ht="15.75" x14ac:dyDescent="0.25">
      <c r="A30" s="25" t="s">
        <v>10</v>
      </c>
      <c r="B30" s="26"/>
      <c r="C30" s="26"/>
      <c r="D30" s="26"/>
      <c r="E30" s="26"/>
      <c r="F30" s="26"/>
      <c r="G30" s="26"/>
      <c r="H30" s="26"/>
      <c r="I30" s="26"/>
      <c r="J30" s="26"/>
      <c r="K30" s="26"/>
      <c r="L30" s="26"/>
      <c r="M30" s="26"/>
      <c r="N30" s="26"/>
      <c r="O30" s="26"/>
      <c r="P30" s="26"/>
      <c r="Q30" s="26"/>
      <c r="R30" s="26"/>
      <c r="S30" s="27"/>
    </row>
    <row r="31" spans="1:19" ht="15" x14ac:dyDescent="0.2">
      <c r="A31" s="31"/>
      <c r="B31" s="32"/>
      <c r="C31" s="32"/>
      <c r="D31" s="32"/>
      <c r="E31" s="32"/>
      <c r="F31" s="32"/>
      <c r="G31" s="32"/>
      <c r="H31" s="32"/>
      <c r="I31" s="32"/>
      <c r="J31" s="32"/>
      <c r="K31" s="32"/>
      <c r="L31" s="32"/>
      <c r="M31" s="32"/>
      <c r="N31" s="32"/>
      <c r="O31" s="32"/>
      <c r="P31" s="32"/>
      <c r="Q31" s="32"/>
      <c r="R31" s="32"/>
      <c r="S31" s="33"/>
    </row>
    <row r="32" spans="1:19" ht="33" customHeight="1" x14ac:dyDescent="0.2">
      <c r="A32" s="763" t="s">
        <v>32</v>
      </c>
      <c r="B32" s="766"/>
      <c r="C32" s="766"/>
      <c r="D32" s="766"/>
      <c r="E32" s="766"/>
      <c r="F32" s="766"/>
      <c r="G32" s="766"/>
      <c r="H32" s="766"/>
      <c r="I32" s="766"/>
      <c r="J32" s="766"/>
      <c r="K32" s="766"/>
      <c r="L32" s="766"/>
      <c r="M32" s="766"/>
      <c r="N32" s="766"/>
      <c r="O32" s="766"/>
      <c r="P32" s="766"/>
      <c r="Q32" s="766"/>
      <c r="R32" s="766"/>
      <c r="S32" s="767"/>
    </row>
    <row r="33" spans="1:19" ht="15" x14ac:dyDescent="0.2">
      <c r="A33" s="41"/>
      <c r="B33" s="38"/>
      <c r="C33" s="38"/>
      <c r="D33" s="38"/>
      <c r="E33" s="38"/>
      <c r="F33" s="38"/>
      <c r="G33" s="38"/>
      <c r="H33" s="38"/>
      <c r="I33" s="38"/>
      <c r="J33" s="38"/>
      <c r="K33" s="38"/>
      <c r="L33" s="38"/>
      <c r="M33" s="38"/>
      <c r="N33" s="38"/>
      <c r="O33" s="38"/>
      <c r="P33" s="38"/>
      <c r="Q33" s="38"/>
      <c r="R33" s="38"/>
      <c r="S33" s="40"/>
    </row>
    <row r="34" spans="1:19" ht="33.75" customHeight="1" x14ac:dyDescent="0.2">
      <c r="A34" s="768" t="s">
        <v>11</v>
      </c>
      <c r="B34" s="766"/>
      <c r="C34" s="766"/>
      <c r="D34" s="766"/>
      <c r="E34" s="766"/>
      <c r="F34" s="766"/>
      <c r="G34" s="766"/>
      <c r="H34" s="766"/>
      <c r="I34" s="766"/>
      <c r="J34" s="766"/>
      <c r="K34" s="766"/>
      <c r="L34" s="766"/>
      <c r="M34" s="766"/>
      <c r="N34" s="766"/>
      <c r="O34" s="766"/>
      <c r="P34" s="766"/>
      <c r="Q34" s="766"/>
      <c r="R34" s="766"/>
      <c r="S34" s="767"/>
    </row>
    <row r="35" spans="1:19" ht="15.75" x14ac:dyDescent="0.25">
      <c r="A35" s="37"/>
      <c r="B35" s="39"/>
      <c r="C35" s="39"/>
      <c r="D35" s="39"/>
      <c r="E35" s="39"/>
      <c r="F35" s="39"/>
      <c r="G35" s="39"/>
      <c r="H35" s="39"/>
      <c r="I35" s="39"/>
      <c r="J35" s="39"/>
      <c r="K35" s="39"/>
      <c r="L35" s="39"/>
      <c r="M35" s="39"/>
      <c r="N35" s="39"/>
      <c r="O35" s="39"/>
      <c r="P35" s="39"/>
      <c r="Q35" s="39"/>
      <c r="R35" s="39"/>
      <c r="S35" s="40"/>
    </row>
    <row r="36" spans="1:19" ht="28.5" customHeight="1" x14ac:dyDescent="0.2">
      <c r="A36" s="763" t="s">
        <v>12</v>
      </c>
      <c r="B36" s="766"/>
      <c r="C36" s="766"/>
      <c r="D36" s="766"/>
      <c r="E36" s="766"/>
      <c r="F36" s="766"/>
      <c r="G36" s="766"/>
      <c r="H36" s="766"/>
      <c r="I36" s="766"/>
      <c r="J36" s="766"/>
      <c r="K36" s="766"/>
      <c r="L36" s="766"/>
      <c r="M36" s="766"/>
      <c r="N36" s="766"/>
      <c r="O36" s="766"/>
      <c r="P36" s="766"/>
      <c r="Q36" s="766"/>
      <c r="R36" s="766"/>
      <c r="S36" s="767"/>
    </row>
    <row r="37" spans="1:19" ht="15" x14ac:dyDescent="0.2">
      <c r="A37" s="22"/>
      <c r="B37" s="23"/>
      <c r="C37" s="23"/>
      <c r="D37" s="23"/>
      <c r="E37" s="23"/>
      <c r="F37" s="23"/>
      <c r="G37" s="23"/>
      <c r="H37" s="23"/>
      <c r="I37" s="23"/>
      <c r="J37" s="23"/>
      <c r="K37" s="23"/>
      <c r="L37" s="23"/>
      <c r="M37" s="23"/>
      <c r="N37" s="23"/>
      <c r="O37" s="23"/>
      <c r="P37" s="23"/>
      <c r="Q37" s="23"/>
      <c r="R37" s="23"/>
      <c r="S37" s="24"/>
    </row>
    <row r="38" spans="1:19" ht="15.75" x14ac:dyDescent="0.25">
      <c r="A38" s="25" t="s">
        <v>13</v>
      </c>
      <c r="B38" s="26"/>
      <c r="C38" s="26"/>
      <c r="D38" s="26"/>
      <c r="E38" s="26"/>
      <c r="F38" s="26"/>
      <c r="G38" s="26"/>
      <c r="H38" s="26"/>
      <c r="I38" s="26"/>
      <c r="J38" s="26"/>
      <c r="K38" s="26"/>
      <c r="L38" s="26"/>
      <c r="M38" s="26"/>
      <c r="N38" s="26"/>
      <c r="O38" s="26"/>
      <c r="P38" s="26"/>
      <c r="Q38" s="26"/>
      <c r="R38" s="26"/>
      <c r="S38" s="27"/>
    </row>
    <row r="39" spans="1:19" ht="15" x14ac:dyDescent="0.2">
      <c r="A39" s="31"/>
      <c r="B39" s="32"/>
      <c r="C39" s="32"/>
      <c r="D39" s="32"/>
      <c r="E39" s="32"/>
      <c r="F39" s="32"/>
      <c r="G39" s="32"/>
      <c r="H39" s="32"/>
      <c r="I39" s="32"/>
      <c r="J39" s="32"/>
      <c r="K39" s="32"/>
      <c r="L39" s="32"/>
      <c r="M39" s="32"/>
      <c r="N39" s="32"/>
      <c r="O39" s="32"/>
      <c r="P39" s="32"/>
      <c r="Q39" s="32"/>
      <c r="R39" s="32"/>
      <c r="S39" s="33"/>
    </row>
    <row r="40" spans="1:19" ht="30" customHeight="1" x14ac:dyDescent="0.2">
      <c r="A40" s="763" t="s">
        <v>14</v>
      </c>
      <c r="B40" s="766"/>
      <c r="C40" s="766"/>
      <c r="D40" s="766"/>
      <c r="E40" s="766"/>
      <c r="F40" s="766"/>
      <c r="G40" s="766"/>
      <c r="H40" s="766"/>
      <c r="I40" s="766"/>
      <c r="J40" s="766"/>
      <c r="K40" s="766"/>
      <c r="L40" s="766"/>
      <c r="M40" s="766"/>
      <c r="N40" s="766"/>
      <c r="O40" s="766"/>
      <c r="P40" s="766"/>
      <c r="Q40" s="766"/>
      <c r="R40" s="766"/>
      <c r="S40" s="767"/>
    </row>
    <row r="41" spans="1:19" ht="15" x14ac:dyDescent="0.2">
      <c r="A41" s="22"/>
      <c r="B41" s="23"/>
      <c r="C41" s="23"/>
      <c r="D41" s="23"/>
      <c r="E41" s="23"/>
      <c r="F41" s="23"/>
      <c r="G41" s="23"/>
      <c r="H41" s="23"/>
      <c r="I41" s="23"/>
      <c r="J41" s="23"/>
      <c r="K41" s="23"/>
      <c r="L41" s="23"/>
      <c r="M41" s="23"/>
      <c r="N41" s="23"/>
      <c r="O41" s="23"/>
      <c r="P41" s="23"/>
      <c r="Q41" s="23"/>
      <c r="R41" s="23"/>
      <c r="S41" s="24"/>
    </row>
    <row r="42" spans="1:19" ht="15.75" x14ac:dyDescent="0.25">
      <c r="A42" s="25" t="s">
        <v>15</v>
      </c>
      <c r="B42" s="26"/>
      <c r="C42" s="26"/>
      <c r="D42" s="26"/>
      <c r="E42" s="26"/>
      <c r="F42" s="26"/>
      <c r="G42" s="26"/>
      <c r="H42" s="26"/>
      <c r="I42" s="26"/>
      <c r="J42" s="26"/>
      <c r="K42" s="26"/>
      <c r="L42" s="26"/>
      <c r="M42" s="26"/>
      <c r="N42" s="26"/>
      <c r="O42" s="26"/>
      <c r="P42" s="26"/>
      <c r="Q42" s="26"/>
      <c r="R42" s="26"/>
      <c r="S42" s="27"/>
    </row>
    <row r="43" spans="1:19" ht="15" x14ac:dyDescent="0.2">
      <c r="A43" s="31"/>
      <c r="B43" s="32"/>
      <c r="C43" s="32"/>
      <c r="D43" s="32"/>
      <c r="E43" s="32"/>
      <c r="F43" s="32"/>
      <c r="G43" s="32"/>
      <c r="H43" s="32"/>
      <c r="I43" s="32"/>
      <c r="J43" s="32"/>
      <c r="K43" s="32"/>
      <c r="L43" s="32"/>
      <c r="M43" s="32"/>
      <c r="N43" s="32"/>
      <c r="O43" s="32"/>
      <c r="P43" s="32"/>
      <c r="Q43" s="32"/>
      <c r="R43" s="32"/>
      <c r="S43" s="33"/>
    </row>
    <row r="44" spans="1:19" ht="15" x14ac:dyDescent="0.2">
      <c r="A44" s="37" t="s">
        <v>16</v>
      </c>
      <c r="B44" s="38" t="s">
        <v>17</v>
      </c>
      <c r="C44" s="38"/>
      <c r="D44" s="38"/>
      <c r="E44" s="38"/>
      <c r="F44" s="38"/>
      <c r="G44" s="38"/>
      <c r="H44" s="38"/>
      <c r="I44" s="38"/>
      <c r="J44" s="38"/>
      <c r="K44" s="38"/>
      <c r="L44" s="38"/>
      <c r="M44" s="38"/>
      <c r="N44" s="38"/>
      <c r="O44" s="38"/>
      <c r="P44" s="38"/>
      <c r="Q44" s="38"/>
      <c r="R44" s="38"/>
      <c r="S44" s="40"/>
    </row>
    <row r="45" spans="1:19" ht="15" x14ac:dyDescent="0.2">
      <c r="A45" s="22"/>
      <c r="B45" s="23"/>
      <c r="C45" s="23"/>
      <c r="D45" s="23"/>
      <c r="E45" s="23"/>
      <c r="F45" s="23"/>
      <c r="G45" s="23"/>
      <c r="H45" s="23"/>
      <c r="I45" s="23"/>
      <c r="J45" s="23"/>
      <c r="K45" s="23"/>
      <c r="L45" s="23"/>
      <c r="M45" s="23"/>
      <c r="N45" s="23"/>
      <c r="O45" s="23"/>
      <c r="P45" s="23"/>
      <c r="Q45" s="23"/>
      <c r="R45" s="23"/>
      <c r="S45" s="24"/>
    </row>
    <row r="46" spans="1:19" ht="15.75" x14ac:dyDescent="0.25">
      <c r="A46" s="25" t="s">
        <v>18</v>
      </c>
      <c r="B46" s="26"/>
      <c r="C46" s="26"/>
      <c r="D46" s="26"/>
      <c r="E46" s="26"/>
      <c r="F46" s="26"/>
      <c r="G46" s="26"/>
      <c r="H46" s="26"/>
      <c r="I46" s="26"/>
      <c r="J46" s="26"/>
      <c r="K46" s="26"/>
      <c r="L46" s="26"/>
      <c r="M46" s="26"/>
      <c r="N46" s="26"/>
      <c r="O46" s="26"/>
      <c r="P46" s="26"/>
      <c r="Q46" s="26"/>
      <c r="R46" s="26"/>
      <c r="S46" s="27"/>
    </row>
    <row r="47" spans="1:19" ht="15" x14ac:dyDescent="0.2">
      <c r="A47" s="31"/>
      <c r="B47" s="32"/>
      <c r="C47" s="32"/>
      <c r="D47" s="32"/>
      <c r="E47" s="32"/>
      <c r="F47" s="32"/>
      <c r="G47" s="32"/>
      <c r="H47" s="32"/>
      <c r="I47" s="32"/>
      <c r="J47" s="32"/>
      <c r="K47" s="32"/>
      <c r="L47" s="32"/>
      <c r="M47" s="32"/>
      <c r="N47" s="32"/>
      <c r="O47" s="32"/>
      <c r="P47" s="32"/>
      <c r="Q47" s="32"/>
      <c r="R47" s="32"/>
      <c r="S47" s="43"/>
    </row>
    <row r="48" spans="1:19" ht="34.5" customHeight="1" x14ac:dyDescent="0.2">
      <c r="A48" s="763" t="s">
        <v>19</v>
      </c>
      <c r="B48" s="764"/>
      <c r="C48" s="764"/>
      <c r="D48" s="764"/>
      <c r="E48" s="764"/>
      <c r="F48" s="764"/>
      <c r="G48" s="764"/>
      <c r="H48" s="764"/>
      <c r="I48" s="764"/>
      <c r="J48" s="764"/>
      <c r="K48" s="764"/>
      <c r="L48" s="764"/>
      <c r="M48" s="764"/>
      <c r="N48" s="764"/>
      <c r="O48" s="764"/>
      <c r="P48" s="764"/>
      <c r="Q48" s="764"/>
      <c r="R48" s="764"/>
      <c r="S48" s="765"/>
    </row>
    <row r="49" spans="1:19" ht="15" x14ac:dyDescent="0.2">
      <c r="A49" s="37"/>
      <c r="B49" s="38"/>
      <c r="C49" s="38"/>
      <c r="D49" s="38"/>
      <c r="E49" s="38"/>
      <c r="F49" s="38"/>
      <c r="G49" s="38"/>
      <c r="H49" s="38"/>
      <c r="I49" s="38"/>
      <c r="J49" s="38"/>
      <c r="K49" s="38"/>
      <c r="L49" s="38"/>
      <c r="M49" s="38"/>
      <c r="N49" s="38"/>
      <c r="O49" s="38"/>
      <c r="P49" s="38"/>
      <c r="Q49" s="38"/>
      <c r="R49" s="38"/>
      <c r="S49" s="44"/>
    </row>
    <row r="50" spans="1:19" ht="15.75" x14ac:dyDescent="0.25">
      <c r="A50" s="45" t="s">
        <v>20</v>
      </c>
      <c r="B50" s="38"/>
      <c r="C50" s="46"/>
      <c r="D50" s="38"/>
      <c r="E50" s="38"/>
      <c r="F50" s="38"/>
      <c r="G50" s="38"/>
      <c r="H50" s="38"/>
      <c r="I50" s="38"/>
      <c r="J50" s="38"/>
      <c r="K50" s="38"/>
      <c r="L50" s="38"/>
      <c r="M50" s="38"/>
      <c r="N50" s="38"/>
      <c r="O50" s="38"/>
      <c r="P50" s="38"/>
      <c r="Q50" s="38"/>
      <c r="R50" s="38"/>
      <c r="S50" s="44"/>
    </row>
    <row r="51" spans="1:19" ht="15" x14ac:dyDescent="0.2">
      <c r="A51" s="37"/>
      <c r="B51" s="38"/>
      <c r="C51" s="38"/>
      <c r="D51" s="38"/>
      <c r="E51" s="38"/>
      <c r="F51" s="38"/>
      <c r="G51" s="38"/>
      <c r="H51" s="38"/>
      <c r="I51" s="38"/>
      <c r="J51" s="38"/>
      <c r="K51" s="38"/>
      <c r="L51" s="38"/>
      <c r="M51" s="38"/>
      <c r="N51" s="38"/>
      <c r="O51" s="38"/>
      <c r="P51" s="38"/>
      <c r="Q51" s="38"/>
      <c r="R51" s="38"/>
      <c r="S51" s="44"/>
    </row>
    <row r="52" spans="1:19" ht="15" x14ac:dyDescent="0.2">
      <c r="A52" s="37" t="s">
        <v>21</v>
      </c>
      <c r="B52" s="38"/>
      <c r="C52" s="38" t="s">
        <v>22</v>
      </c>
      <c r="D52" s="38"/>
      <c r="E52" s="38"/>
      <c r="F52" s="38"/>
      <c r="G52" s="38"/>
      <c r="H52" s="38"/>
      <c r="I52" s="38"/>
      <c r="J52" s="38"/>
      <c r="K52" s="38"/>
      <c r="L52" s="38"/>
      <c r="M52" s="38"/>
      <c r="N52" s="38"/>
      <c r="O52" s="38"/>
      <c r="P52" s="38"/>
      <c r="Q52" s="38"/>
      <c r="R52" s="38"/>
      <c r="S52" s="44"/>
    </row>
    <row r="53" spans="1:19" ht="15" x14ac:dyDescent="0.2">
      <c r="A53" s="37"/>
      <c r="B53" s="38"/>
      <c r="C53" s="38"/>
      <c r="D53" s="38"/>
      <c r="E53" s="38"/>
      <c r="F53" s="38"/>
      <c r="G53" s="38"/>
      <c r="H53" s="38"/>
      <c r="I53" s="38"/>
      <c r="J53" s="38"/>
      <c r="K53" s="38"/>
      <c r="L53" s="38"/>
      <c r="M53" s="38"/>
      <c r="N53" s="38"/>
      <c r="O53" s="38"/>
      <c r="P53" s="38"/>
      <c r="Q53" s="38"/>
      <c r="R53" s="38"/>
      <c r="S53" s="44"/>
    </row>
    <row r="54" spans="1:19" s="6" customFormat="1" ht="15" x14ac:dyDescent="0.2">
      <c r="A54" s="37" t="s">
        <v>23</v>
      </c>
      <c r="B54" s="38"/>
      <c r="C54" s="47" t="s">
        <v>24</v>
      </c>
      <c r="D54" s="38"/>
      <c r="E54" s="38"/>
      <c r="F54" s="38"/>
      <c r="G54" s="38"/>
      <c r="H54" s="38"/>
      <c r="I54" s="38"/>
      <c r="J54" s="38"/>
      <c r="K54" s="38"/>
      <c r="L54" s="38"/>
      <c r="M54" s="38"/>
      <c r="N54" s="38"/>
      <c r="O54" s="38"/>
      <c r="P54" s="38"/>
      <c r="Q54" s="38"/>
      <c r="R54" s="38"/>
      <c r="S54" s="44"/>
    </row>
    <row r="55" spans="1:19" ht="15" x14ac:dyDescent="0.2">
      <c r="A55" s="37"/>
      <c r="B55" s="38"/>
      <c r="C55" s="38"/>
      <c r="D55" s="38"/>
      <c r="E55" s="38"/>
      <c r="F55" s="38"/>
      <c r="G55" s="38"/>
      <c r="H55" s="38"/>
      <c r="I55" s="38"/>
      <c r="J55" s="38"/>
      <c r="K55" s="38"/>
      <c r="L55" s="38"/>
      <c r="M55" s="38"/>
      <c r="N55" s="38"/>
      <c r="O55" s="38"/>
      <c r="P55" s="38"/>
      <c r="Q55" s="38"/>
      <c r="R55" s="38"/>
      <c r="S55" s="44"/>
    </row>
    <row r="56" spans="1:19" ht="15" x14ac:dyDescent="0.2">
      <c r="A56" s="37" t="s">
        <v>25</v>
      </c>
      <c r="B56" s="38"/>
      <c r="C56" s="38"/>
      <c r="D56" s="38"/>
      <c r="E56" s="38"/>
      <c r="F56" s="38"/>
      <c r="G56" s="38"/>
      <c r="H56" s="38"/>
      <c r="I56" s="38"/>
      <c r="J56" s="38"/>
      <c r="K56" s="38"/>
      <c r="L56" s="38"/>
      <c r="M56" s="38"/>
      <c r="N56" s="38"/>
      <c r="O56" s="38"/>
      <c r="P56" s="38"/>
      <c r="Q56" s="38"/>
      <c r="R56" s="38"/>
      <c r="S56" s="44"/>
    </row>
    <row r="57" spans="1:19" ht="15" x14ac:dyDescent="0.2">
      <c r="A57" s="42" t="s">
        <v>26</v>
      </c>
      <c r="B57" s="38"/>
      <c r="C57" s="38"/>
      <c r="D57" s="38"/>
      <c r="E57" s="38"/>
      <c r="F57" s="38"/>
      <c r="G57" s="38"/>
      <c r="H57" s="38"/>
      <c r="I57" s="38"/>
      <c r="J57" s="38"/>
      <c r="K57" s="38"/>
      <c r="L57" s="38"/>
      <c r="M57" s="38"/>
      <c r="N57" s="38"/>
      <c r="O57" s="38"/>
      <c r="P57" s="38"/>
      <c r="Q57" s="38"/>
      <c r="R57" s="38"/>
      <c r="S57" s="44"/>
    </row>
    <row r="58" spans="1:19" ht="15" x14ac:dyDescent="0.2">
      <c r="A58" s="37"/>
      <c r="B58" s="38"/>
      <c r="C58" s="38"/>
      <c r="D58" s="38"/>
      <c r="E58" s="38"/>
      <c r="F58" s="38"/>
      <c r="G58" s="38"/>
      <c r="H58" s="38"/>
      <c r="I58" s="38"/>
      <c r="J58" s="38"/>
      <c r="K58" s="38"/>
      <c r="L58" s="38"/>
      <c r="M58" s="38"/>
      <c r="N58" s="38"/>
      <c r="O58" s="38"/>
      <c r="P58" s="38"/>
      <c r="Q58" s="38"/>
      <c r="R58" s="38"/>
      <c r="S58" s="44"/>
    </row>
    <row r="59" spans="1:19" ht="15" x14ac:dyDescent="0.2">
      <c r="A59" s="22"/>
      <c r="B59" s="23"/>
      <c r="C59" s="23"/>
      <c r="D59" s="23"/>
      <c r="E59" s="23"/>
      <c r="F59" s="23"/>
      <c r="G59" s="23"/>
      <c r="H59" s="23"/>
      <c r="I59" s="23"/>
      <c r="J59" s="23"/>
      <c r="K59" s="23"/>
      <c r="L59" s="23"/>
      <c r="M59" s="23"/>
      <c r="N59" s="23"/>
      <c r="O59" s="23"/>
      <c r="P59" s="23"/>
      <c r="Q59" s="23"/>
      <c r="R59" s="23"/>
      <c r="S59" s="24"/>
    </row>
    <row r="60" spans="1:19" ht="15.75" x14ac:dyDescent="0.25">
      <c r="A60" s="25" t="s">
        <v>27</v>
      </c>
      <c r="B60" s="26"/>
      <c r="C60" s="26"/>
      <c r="D60" s="26"/>
      <c r="E60" s="26"/>
      <c r="F60" s="26"/>
      <c r="G60" s="26"/>
      <c r="H60" s="26"/>
      <c r="I60" s="26"/>
      <c r="J60" s="26"/>
      <c r="K60" s="26"/>
      <c r="L60" s="26"/>
      <c r="M60" s="26"/>
      <c r="N60" s="26"/>
      <c r="O60" s="26"/>
      <c r="P60" s="26"/>
      <c r="Q60" s="26"/>
      <c r="R60" s="26"/>
      <c r="S60" s="27"/>
    </row>
    <row r="61" spans="1:19" ht="15" x14ac:dyDescent="0.2">
      <c r="A61" s="31"/>
      <c r="B61" s="32"/>
      <c r="C61" s="32"/>
      <c r="D61" s="32"/>
      <c r="E61" s="32"/>
      <c r="F61" s="32"/>
      <c r="G61" s="32"/>
      <c r="H61" s="32"/>
      <c r="I61" s="32"/>
      <c r="J61" s="32"/>
      <c r="K61" s="32"/>
      <c r="L61" s="32"/>
      <c r="M61" s="32"/>
      <c r="N61" s="32"/>
      <c r="O61" s="32"/>
      <c r="P61" s="32"/>
      <c r="Q61" s="32"/>
      <c r="R61" s="32"/>
      <c r="S61" s="33"/>
    </row>
    <row r="62" spans="1:19" ht="15.75" x14ac:dyDescent="0.25">
      <c r="A62" s="19" t="s">
        <v>28</v>
      </c>
      <c r="B62" s="38"/>
      <c r="C62" s="38"/>
      <c r="D62" s="38"/>
      <c r="E62" s="38"/>
      <c r="F62" s="38"/>
      <c r="G62" s="38"/>
      <c r="H62" s="38"/>
      <c r="I62" s="38"/>
      <c r="J62" s="38"/>
      <c r="K62" s="38"/>
      <c r="L62" s="38"/>
      <c r="M62" s="38"/>
      <c r="N62" s="38"/>
      <c r="O62" s="38"/>
      <c r="P62" s="38"/>
      <c r="Q62" s="39"/>
      <c r="R62" s="39"/>
      <c r="S62" s="40"/>
    </row>
    <row r="63" spans="1:19" ht="15.75" x14ac:dyDescent="0.25">
      <c r="A63" s="19"/>
      <c r="B63" s="38"/>
      <c r="C63" s="38"/>
      <c r="D63" s="38"/>
      <c r="E63" s="38"/>
      <c r="F63" s="38"/>
      <c r="G63" s="38"/>
      <c r="H63" s="38"/>
      <c r="I63" s="38"/>
      <c r="J63" s="38"/>
      <c r="K63" s="38"/>
      <c r="L63" s="38"/>
      <c r="M63" s="38"/>
      <c r="N63" s="38"/>
      <c r="O63" s="38"/>
      <c r="P63" s="38"/>
      <c r="Q63" s="39"/>
      <c r="R63" s="39"/>
      <c r="S63" s="40"/>
    </row>
    <row r="64" spans="1:19" ht="15" x14ac:dyDescent="0.2">
      <c r="A64" s="48" t="s">
        <v>29</v>
      </c>
      <c r="B64" s="38"/>
      <c r="C64" s="38"/>
      <c r="D64" s="38"/>
      <c r="E64" s="38"/>
      <c r="F64" s="38"/>
      <c r="G64" s="38"/>
      <c r="H64" s="38"/>
      <c r="I64" s="38"/>
      <c r="J64" s="38"/>
      <c r="K64" s="38"/>
      <c r="L64" s="38"/>
      <c r="M64" s="38"/>
      <c r="N64" s="38"/>
      <c r="O64" s="38"/>
      <c r="P64" s="38"/>
      <c r="Q64" s="38"/>
      <c r="R64" s="38"/>
      <c r="S64" s="40"/>
    </row>
    <row r="65" spans="1:19" ht="15" x14ac:dyDescent="0.2">
      <c r="A65" s="48" t="s">
        <v>31</v>
      </c>
      <c r="B65" s="38"/>
      <c r="C65" s="38"/>
      <c r="D65" s="38"/>
      <c r="E65" s="38"/>
      <c r="F65" s="38"/>
      <c r="G65" s="38"/>
      <c r="H65" s="38"/>
      <c r="I65" s="38"/>
      <c r="J65" s="38"/>
      <c r="K65" s="38"/>
      <c r="L65" s="38"/>
      <c r="M65" s="38"/>
      <c r="N65" s="38"/>
      <c r="O65" s="38"/>
      <c r="P65" s="38"/>
      <c r="Q65" s="38"/>
      <c r="R65" s="38"/>
      <c r="S65" s="40"/>
    </row>
    <row r="66" spans="1:19" ht="15" x14ac:dyDescent="0.2">
      <c r="A66" s="48" t="s">
        <v>30</v>
      </c>
      <c r="B66" s="38"/>
      <c r="C66" s="38"/>
      <c r="D66" s="38"/>
      <c r="E66" s="38"/>
      <c r="F66" s="38"/>
      <c r="G66" s="38"/>
      <c r="H66" s="38"/>
      <c r="I66" s="38"/>
      <c r="J66" s="38"/>
      <c r="K66" s="38"/>
      <c r="L66" s="38"/>
      <c r="M66" s="38"/>
      <c r="N66" s="38"/>
      <c r="O66" s="38"/>
      <c r="P66" s="38"/>
      <c r="Q66" s="38"/>
      <c r="R66" s="38"/>
      <c r="S66" s="40"/>
    </row>
    <row r="67" spans="1:19" x14ac:dyDescent="0.2">
      <c r="A67" s="49"/>
      <c r="B67" s="50"/>
      <c r="C67" s="50"/>
      <c r="D67" s="50"/>
      <c r="E67" s="50"/>
      <c r="F67" s="50"/>
      <c r="G67" s="50"/>
      <c r="H67" s="50"/>
      <c r="I67" s="50"/>
      <c r="J67" s="50"/>
      <c r="K67" s="50"/>
      <c r="L67" s="50"/>
      <c r="M67" s="50"/>
      <c r="N67" s="50"/>
      <c r="O67" s="50"/>
      <c r="P67" s="50"/>
      <c r="Q67" s="50"/>
      <c r="R67" s="50"/>
      <c r="S67" s="24"/>
    </row>
  </sheetData>
  <mergeCells count="15">
    <mergeCell ref="A48:S48"/>
    <mergeCell ref="A1:S1"/>
    <mergeCell ref="A2:S2"/>
    <mergeCell ref="A9:S9"/>
    <mergeCell ref="A13:S13"/>
    <mergeCell ref="A32:S32"/>
    <mergeCell ref="A34:S34"/>
    <mergeCell ref="A36:S36"/>
    <mergeCell ref="A40:S40"/>
    <mergeCell ref="A15:S15"/>
    <mergeCell ref="A16:S16"/>
    <mergeCell ref="A17:S17"/>
    <mergeCell ref="A18:S18"/>
    <mergeCell ref="A19:S19"/>
    <mergeCell ref="A21:S21"/>
  </mergeCells>
  <hyperlinks>
    <hyperlink ref="C54" r:id="rId1"/>
    <hyperlink ref="A56" r:id="rId2" display="https://www.gov.uk/government/organisations/ministry-of-defence/about/statistics"/>
    <hyperlink ref="A57" r:id="rId3"/>
    <hyperlink ref="A28" r:id="rId4"/>
  </hyperlinks>
  <pageMargins left="0.7" right="0.7" top="0.75" bottom="0.75" header="0.3" footer="0.3"/>
  <pageSetup paperSize="9" orientation="portrait"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A27"/>
  <sheetViews>
    <sheetView showGridLines="0" topLeftCell="A10" workbookViewId="0">
      <selection activeCell="A23" sqref="A23"/>
    </sheetView>
  </sheetViews>
  <sheetFormatPr defaultRowHeight="15" x14ac:dyDescent="0.25"/>
  <cols>
    <col min="1" max="1" width="48.42578125" customWidth="1"/>
    <col min="3" max="3" width="1.7109375" customWidth="1"/>
    <col min="5" max="5" width="1.7109375" customWidth="1"/>
    <col min="7" max="7" width="1.7109375" customWidth="1"/>
    <col min="9" max="9" width="1.7109375" customWidth="1"/>
    <col min="11" max="11" width="1.7109375" customWidth="1"/>
    <col min="13" max="13" width="1.7109375" customWidth="1"/>
    <col min="15" max="15" width="1.7109375" customWidth="1"/>
    <col min="17" max="17" width="1.7109375" customWidth="1"/>
    <col min="18" max="18" width="9.140625" customWidth="1"/>
    <col min="19" max="19" width="1.7109375" customWidth="1"/>
  </cols>
  <sheetData>
    <row r="1" spans="1:27" s="51" customFormat="1" ht="15" customHeight="1" x14ac:dyDescent="0.25">
      <c r="A1" s="801"/>
      <c r="B1" s="801"/>
      <c r="C1" s="801"/>
      <c r="D1" s="801"/>
      <c r="E1" s="801"/>
      <c r="F1" s="801"/>
      <c r="G1" s="801"/>
      <c r="H1" s="801"/>
      <c r="I1" s="801"/>
      <c r="J1" s="801"/>
      <c r="K1" s="801"/>
      <c r="L1" s="801"/>
      <c r="M1" s="801"/>
      <c r="N1" s="801"/>
      <c r="O1" s="801"/>
      <c r="P1" s="801"/>
      <c r="Q1" s="801"/>
      <c r="R1" s="801"/>
      <c r="S1" s="801"/>
      <c r="T1" s="56"/>
      <c r="U1" s="56"/>
      <c r="V1" s="56"/>
      <c r="W1" s="56"/>
      <c r="X1" s="56"/>
      <c r="Y1" s="56"/>
      <c r="Z1" s="56"/>
    </row>
    <row r="2" spans="1:27" s="51" customFormat="1" ht="15.75" customHeight="1" x14ac:dyDescent="0.25">
      <c r="A2" s="816"/>
      <c r="B2" s="816"/>
      <c r="C2" s="816"/>
      <c r="D2" s="816"/>
      <c r="E2" s="816"/>
      <c r="F2" s="816"/>
      <c r="G2" s="816"/>
      <c r="H2" s="816"/>
      <c r="I2" s="816"/>
      <c r="J2" s="816"/>
      <c r="K2" s="816"/>
      <c r="L2" s="816"/>
      <c r="M2" s="816"/>
      <c r="N2" s="816"/>
      <c r="O2" s="816"/>
      <c r="P2" s="816"/>
      <c r="Q2" s="816"/>
      <c r="R2" s="816"/>
      <c r="S2" s="816"/>
      <c r="T2" s="81"/>
      <c r="U2" s="81"/>
      <c r="V2" s="81"/>
      <c r="W2" s="81"/>
      <c r="X2" s="56"/>
      <c r="Y2" s="56"/>
      <c r="Z2" s="56"/>
    </row>
    <row r="3" spans="1:27" s="51" customFormat="1" ht="23.25" customHeight="1" x14ac:dyDescent="0.25">
      <c r="A3" s="57" t="s">
        <v>186</v>
      </c>
      <c r="B3" s="58"/>
      <c r="C3" s="59"/>
      <c r="D3" s="58"/>
      <c r="E3" s="60"/>
      <c r="F3" s="60"/>
      <c r="G3" s="60"/>
      <c r="H3" s="60"/>
      <c r="I3" s="61"/>
      <c r="J3" s="61"/>
      <c r="K3" s="59"/>
      <c r="L3" s="59"/>
      <c r="M3" s="59"/>
      <c r="N3" s="59"/>
      <c r="O3" s="59"/>
      <c r="P3" s="59"/>
      <c r="Q3" s="58"/>
      <c r="R3" s="59"/>
      <c r="S3" s="62"/>
      <c r="T3" s="96"/>
      <c r="U3" s="62"/>
      <c r="V3" s="62"/>
      <c r="W3" s="63"/>
      <c r="X3" s="75"/>
      <c r="Y3" s="75"/>
      <c r="Z3" s="75"/>
    </row>
    <row r="5" spans="1:27" s="51" customFormat="1" ht="12.75" x14ac:dyDescent="0.2">
      <c r="A5" s="782" t="s">
        <v>325</v>
      </c>
      <c r="B5" s="783"/>
      <c r="C5" s="783"/>
      <c r="D5" s="783"/>
      <c r="E5" s="783"/>
      <c r="F5" s="783"/>
      <c r="G5" s="783"/>
      <c r="H5" s="783"/>
      <c r="I5" s="783"/>
      <c r="J5" s="783"/>
      <c r="K5" s="783"/>
      <c r="L5" s="783"/>
      <c r="M5" s="783"/>
      <c r="N5" s="783"/>
      <c r="O5" s="783"/>
      <c r="P5" s="783"/>
      <c r="Q5" s="783"/>
      <c r="R5" s="783"/>
      <c r="S5" s="67"/>
      <c r="T5" s="67"/>
      <c r="V5" s="66"/>
      <c r="W5" s="67"/>
      <c r="X5" s="67"/>
      <c r="Y5" s="67"/>
      <c r="Z5" s="67"/>
      <c r="AA5" s="67"/>
    </row>
    <row r="7" spans="1:27" x14ac:dyDescent="0.25">
      <c r="A7" s="85"/>
      <c r="B7" s="820" t="s">
        <v>193</v>
      </c>
      <c r="C7" s="820"/>
      <c r="D7" s="820"/>
      <c r="E7" s="820"/>
      <c r="F7" s="820"/>
      <c r="G7" s="820"/>
      <c r="H7" s="820"/>
      <c r="I7" s="820"/>
      <c r="J7" s="820"/>
      <c r="K7" s="820"/>
      <c r="L7" s="820"/>
      <c r="M7" s="820"/>
      <c r="N7" s="820"/>
      <c r="O7" s="820"/>
      <c r="P7" s="820"/>
      <c r="Q7" s="820"/>
      <c r="R7" s="820"/>
      <c r="S7" s="820"/>
      <c r="T7" s="821"/>
      <c r="U7" s="80"/>
    </row>
    <row r="8" spans="1:27" x14ac:dyDescent="0.25">
      <c r="A8" s="85" t="s">
        <v>187</v>
      </c>
      <c r="B8" s="709">
        <v>38807</v>
      </c>
      <c r="C8" s="104"/>
      <c r="D8" s="103">
        <v>39172</v>
      </c>
      <c r="E8" s="104"/>
      <c r="F8" s="103">
        <v>39538</v>
      </c>
      <c r="G8" s="710">
        <v>2</v>
      </c>
      <c r="H8" s="103">
        <v>39903</v>
      </c>
      <c r="I8" s="104"/>
      <c r="J8" s="103">
        <v>40268</v>
      </c>
      <c r="K8" s="104"/>
      <c r="L8" s="103">
        <v>40633</v>
      </c>
      <c r="M8" s="104"/>
      <c r="N8" s="103">
        <v>40999</v>
      </c>
      <c r="O8" s="104"/>
      <c r="P8" s="103">
        <v>41364</v>
      </c>
      <c r="Q8" s="104"/>
      <c r="R8" s="103">
        <v>41729</v>
      </c>
      <c r="S8" s="104"/>
      <c r="T8" s="105">
        <v>42094</v>
      </c>
      <c r="U8" s="80"/>
    </row>
    <row r="9" spans="1:27" x14ac:dyDescent="0.25">
      <c r="A9" s="106" t="s">
        <v>188</v>
      </c>
      <c r="B9" s="711">
        <v>15</v>
      </c>
      <c r="C9" s="712"/>
      <c r="D9" s="712">
        <v>110</v>
      </c>
      <c r="E9" s="712"/>
      <c r="F9" s="712">
        <v>210</v>
      </c>
      <c r="G9" s="712" t="s">
        <v>378</v>
      </c>
      <c r="H9" s="712">
        <v>335</v>
      </c>
      <c r="I9" s="712"/>
      <c r="J9" s="712">
        <v>480</v>
      </c>
      <c r="K9" s="712"/>
      <c r="L9" s="712">
        <v>705</v>
      </c>
      <c r="M9" s="712"/>
      <c r="N9" s="712">
        <v>1060</v>
      </c>
      <c r="O9" s="712"/>
      <c r="P9" s="712">
        <v>1410</v>
      </c>
      <c r="Q9" s="712"/>
      <c r="R9" s="712">
        <v>1840</v>
      </c>
      <c r="S9" s="712"/>
      <c r="T9" s="713">
        <v>2305</v>
      </c>
      <c r="U9" s="80"/>
    </row>
    <row r="10" spans="1:27" s="128" customFormat="1" x14ac:dyDescent="0.25">
      <c r="A10" s="455"/>
      <c r="B10" s="716"/>
      <c r="C10" s="717"/>
      <c r="D10" s="717"/>
      <c r="E10" s="717"/>
      <c r="F10" s="717"/>
      <c r="G10" s="717"/>
      <c r="H10" s="717"/>
      <c r="I10" s="717"/>
      <c r="J10" s="717"/>
      <c r="K10" s="717"/>
      <c r="L10" s="717"/>
      <c r="M10" s="717"/>
      <c r="N10" s="717"/>
      <c r="O10" s="717"/>
      <c r="P10" s="717"/>
      <c r="Q10" s="717"/>
      <c r="R10" s="717"/>
      <c r="S10" s="717"/>
      <c r="T10" s="718"/>
      <c r="U10" s="456"/>
    </row>
    <row r="11" spans="1:27" x14ac:dyDescent="0.25">
      <c r="A11" s="107" t="s">
        <v>189</v>
      </c>
      <c r="B11" s="714" t="s">
        <v>16</v>
      </c>
      <c r="C11" s="108"/>
      <c r="D11" s="108">
        <v>25</v>
      </c>
      <c r="E11" s="108"/>
      <c r="F11" s="108">
        <v>80</v>
      </c>
      <c r="G11" s="108" t="s">
        <v>378</v>
      </c>
      <c r="H11" s="108">
        <v>160</v>
      </c>
      <c r="I11" s="108"/>
      <c r="J11" s="108">
        <v>240</v>
      </c>
      <c r="K11" s="108"/>
      <c r="L11" s="108">
        <v>405</v>
      </c>
      <c r="M11" s="108"/>
      <c r="N11" s="108">
        <v>680</v>
      </c>
      <c r="O11" s="108"/>
      <c r="P11" s="108">
        <v>975</v>
      </c>
      <c r="Q11" s="108"/>
      <c r="R11" s="108">
        <v>1380</v>
      </c>
      <c r="S11" s="108"/>
      <c r="T11" s="109">
        <v>1800</v>
      </c>
      <c r="U11" s="80"/>
    </row>
    <row r="12" spans="1:27" x14ac:dyDescent="0.25">
      <c r="A12" s="107" t="s">
        <v>190</v>
      </c>
      <c r="B12" s="714">
        <v>10</v>
      </c>
      <c r="C12" s="108"/>
      <c r="D12" s="108">
        <v>80</v>
      </c>
      <c r="E12" s="108"/>
      <c r="F12" s="108">
        <v>130</v>
      </c>
      <c r="G12" s="108" t="s">
        <v>378</v>
      </c>
      <c r="H12" s="108">
        <v>175</v>
      </c>
      <c r="I12" s="108"/>
      <c r="J12" s="108">
        <v>240</v>
      </c>
      <c r="K12" s="108"/>
      <c r="L12" s="108">
        <v>300</v>
      </c>
      <c r="M12" s="108"/>
      <c r="N12" s="108">
        <v>385</v>
      </c>
      <c r="O12" s="108"/>
      <c r="P12" s="108">
        <v>435</v>
      </c>
      <c r="Q12" s="108"/>
      <c r="R12" s="108">
        <v>465</v>
      </c>
      <c r="S12" s="108"/>
      <c r="T12" s="109">
        <v>505</v>
      </c>
      <c r="U12" s="80"/>
    </row>
    <row r="13" spans="1:27" x14ac:dyDescent="0.25">
      <c r="A13" s="86"/>
      <c r="B13" s="719"/>
      <c r="C13" s="720"/>
      <c r="D13" s="720"/>
      <c r="E13" s="720"/>
      <c r="F13" s="720"/>
      <c r="G13" s="720"/>
      <c r="H13" s="720"/>
      <c r="I13" s="720"/>
      <c r="J13" s="720"/>
      <c r="K13" s="720"/>
      <c r="L13" s="720"/>
      <c r="M13" s="720"/>
      <c r="N13" s="720"/>
      <c r="O13" s="720"/>
      <c r="P13" s="720"/>
      <c r="Q13" s="720"/>
      <c r="R13" s="720"/>
      <c r="S13" s="720"/>
      <c r="T13" s="721"/>
      <c r="U13" s="80"/>
    </row>
    <row r="14" spans="1:27" x14ac:dyDescent="0.25">
      <c r="A14" s="107" t="s">
        <v>195</v>
      </c>
      <c r="B14" s="714" t="s">
        <v>194</v>
      </c>
      <c r="C14" s="108"/>
      <c r="D14" s="108" t="s">
        <v>16</v>
      </c>
      <c r="E14" s="108"/>
      <c r="F14" s="108">
        <v>35</v>
      </c>
      <c r="G14" s="108" t="s">
        <v>378</v>
      </c>
      <c r="H14" s="108">
        <v>85</v>
      </c>
      <c r="I14" s="108"/>
      <c r="J14" s="108">
        <v>145</v>
      </c>
      <c r="K14" s="108"/>
      <c r="L14" s="108">
        <v>280</v>
      </c>
      <c r="M14" s="108"/>
      <c r="N14" s="108">
        <v>530</v>
      </c>
      <c r="O14" s="108"/>
      <c r="P14" s="108">
        <v>820</v>
      </c>
      <c r="Q14" s="108"/>
      <c r="R14" s="108">
        <v>1250</v>
      </c>
      <c r="S14" s="108"/>
      <c r="T14" s="109">
        <v>1690</v>
      </c>
      <c r="U14" s="80"/>
    </row>
    <row r="15" spans="1:27" x14ac:dyDescent="0.25">
      <c r="A15" s="86" t="s">
        <v>189</v>
      </c>
      <c r="B15" s="722" t="s">
        <v>194</v>
      </c>
      <c r="C15" s="723"/>
      <c r="D15" s="723" t="s">
        <v>16</v>
      </c>
      <c r="E15" s="723"/>
      <c r="F15" s="723">
        <v>30</v>
      </c>
      <c r="G15" s="723" t="s">
        <v>378</v>
      </c>
      <c r="H15" s="723">
        <v>85</v>
      </c>
      <c r="I15" s="723"/>
      <c r="J15" s="723">
        <v>140</v>
      </c>
      <c r="K15" s="723"/>
      <c r="L15" s="723">
        <v>270</v>
      </c>
      <c r="M15" s="723"/>
      <c r="N15" s="723">
        <v>510</v>
      </c>
      <c r="O15" s="723"/>
      <c r="P15" s="723">
        <v>790</v>
      </c>
      <c r="Q15" s="723"/>
      <c r="R15" s="723">
        <v>1200</v>
      </c>
      <c r="S15" s="723"/>
      <c r="T15" s="724">
        <v>1620</v>
      </c>
      <c r="U15" s="80"/>
    </row>
    <row r="16" spans="1:27" x14ac:dyDescent="0.25">
      <c r="A16" s="86" t="s">
        <v>190</v>
      </c>
      <c r="B16" s="715" t="s">
        <v>194</v>
      </c>
      <c r="C16" s="101"/>
      <c r="D16" s="101" t="s">
        <v>194</v>
      </c>
      <c r="E16" s="101"/>
      <c r="F16" s="101" t="s">
        <v>16</v>
      </c>
      <c r="G16" s="101" t="s">
        <v>378</v>
      </c>
      <c r="H16" s="101" t="s">
        <v>16</v>
      </c>
      <c r="I16" s="101"/>
      <c r="J16" s="101">
        <v>5</v>
      </c>
      <c r="K16" s="101"/>
      <c r="L16" s="101">
        <v>10</v>
      </c>
      <c r="M16" s="101"/>
      <c r="N16" s="101">
        <v>15</v>
      </c>
      <c r="O16" s="101"/>
      <c r="P16" s="101">
        <v>30</v>
      </c>
      <c r="Q16" s="101"/>
      <c r="R16" s="101">
        <v>45</v>
      </c>
      <c r="S16" s="101"/>
      <c r="T16" s="102">
        <v>70</v>
      </c>
      <c r="U16" s="80"/>
    </row>
    <row r="17" spans="1:21" x14ac:dyDescent="0.25">
      <c r="A17" s="107" t="s">
        <v>191</v>
      </c>
      <c r="B17" s="714">
        <v>5</v>
      </c>
      <c r="C17" s="108"/>
      <c r="D17" s="108">
        <v>45</v>
      </c>
      <c r="E17" s="108"/>
      <c r="F17" s="108">
        <v>80</v>
      </c>
      <c r="G17" s="108" t="s">
        <v>378</v>
      </c>
      <c r="H17" s="108">
        <v>105</v>
      </c>
      <c r="I17" s="108"/>
      <c r="J17" s="108">
        <v>145</v>
      </c>
      <c r="K17" s="108"/>
      <c r="L17" s="108">
        <v>185</v>
      </c>
      <c r="M17" s="108"/>
      <c r="N17" s="108">
        <v>245</v>
      </c>
      <c r="O17" s="108"/>
      <c r="P17" s="108">
        <v>265</v>
      </c>
      <c r="Q17" s="108"/>
      <c r="R17" s="108">
        <v>280</v>
      </c>
      <c r="S17" s="108"/>
      <c r="T17" s="109">
        <v>290</v>
      </c>
      <c r="U17" s="80"/>
    </row>
    <row r="18" spans="1:21" x14ac:dyDescent="0.25">
      <c r="A18" s="86" t="s">
        <v>189</v>
      </c>
      <c r="B18" s="722" t="s">
        <v>16</v>
      </c>
      <c r="C18" s="723"/>
      <c r="D18" s="723" t="s">
        <v>16</v>
      </c>
      <c r="E18" s="723"/>
      <c r="F18" s="723" t="s">
        <v>16</v>
      </c>
      <c r="G18" s="723" t="s">
        <v>378</v>
      </c>
      <c r="H18" s="723" t="s">
        <v>16</v>
      </c>
      <c r="I18" s="723"/>
      <c r="J18" s="723" t="s">
        <v>16</v>
      </c>
      <c r="K18" s="723"/>
      <c r="L18" s="723" t="s">
        <v>16</v>
      </c>
      <c r="M18" s="723"/>
      <c r="N18" s="723" t="s">
        <v>16</v>
      </c>
      <c r="O18" s="723"/>
      <c r="P18" s="723" t="s">
        <v>16</v>
      </c>
      <c r="Q18" s="723"/>
      <c r="R18" s="723" t="s">
        <v>16</v>
      </c>
      <c r="S18" s="723"/>
      <c r="T18" s="724" t="s">
        <v>16</v>
      </c>
      <c r="U18" s="80"/>
    </row>
    <row r="19" spans="1:21" x14ac:dyDescent="0.25">
      <c r="A19" s="86" t="s">
        <v>190</v>
      </c>
      <c r="B19" s="715">
        <v>5</v>
      </c>
      <c r="C19" s="101"/>
      <c r="D19" s="101">
        <v>45</v>
      </c>
      <c r="E19" s="101"/>
      <c r="F19" s="101">
        <v>80</v>
      </c>
      <c r="G19" s="101" t="s">
        <v>378</v>
      </c>
      <c r="H19" s="101">
        <v>100</v>
      </c>
      <c r="I19" s="101"/>
      <c r="J19" s="101">
        <v>140</v>
      </c>
      <c r="K19" s="101"/>
      <c r="L19" s="101">
        <v>180</v>
      </c>
      <c r="M19" s="101"/>
      <c r="N19" s="101">
        <v>240</v>
      </c>
      <c r="O19" s="101"/>
      <c r="P19" s="101">
        <v>265</v>
      </c>
      <c r="Q19" s="101"/>
      <c r="R19" s="101">
        <v>275</v>
      </c>
      <c r="S19" s="101"/>
      <c r="T19" s="102">
        <v>285</v>
      </c>
      <c r="U19" s="80"/>
    </row>
    <row r="20" spans="1:21" x14ac:dyDescent="0.25">
      <c r="A20" s="107" t="s">
        <v>192</v>
      </c>
      <c r="B20" s="714">
        <v>10</v>
      </c>
      <c r="C20" s="108"/>
      <c r="D20" s="108">
        <v>60</v>
      </c>
      <c r="E20" s="108"/>
      <c r="F20" s="108">
        <v>95</v>
      </c>
      <c r="G20" s="108" t="s">
        <v>378</v>
      </c>
      <c r="H20" s="108">
        <v>140</v>
      </c>
      <c r="I20" s="108"/>
      <c r="J20" s="108">
        <v>190</v>
      </c>
      <c r="K20" s="108"/>
      <c r="L20" s="108">
        <v>245</v>
      </c>
      <c r="M20" s="108"/>
      <c r="N20" s="108">
        <v>290</v>
      </c>
      <c r="O20" s="108"/>
      <c r="P20" s="108">
        <v>320</v>
      </c>
      <c r="Q20" s="108"/>
      <c r="R20" s="108">
        <v>315</v>
      </c>
      <c r="S20" s="108"/>
      <c r="T20" s="109">
        <v>330</v>
      </c>
      <c r="U20" s="80"/>
    </row>
    <row r="21" spans="1:21" x14ac:dyDescent="0.25">
      <c r="A21" s="86" t="s">
        <v>189</v>
      </c>
      <c r="B21" s="722" t="s">
        <v>16</v>
      </c>
      <c r="C21" s="723"/>
      <c r="D21" s="723">
        <v>20</v>
      </c>
      <c r="E21" s="723"/>
      <c r="F21" s="723">
        <v>45</v>
      </c>
      <c r="G21" s="723" t="s">
        <v>378</v>
      </c>
      <c r="H21" s="723">
        <v>70</v>
      </c>
      <c r="I21" s="723"/>
      <c r="J21" s="723">
        <v>95</v>
      </c>
      <c r="K21" s="723"/>
      <c r="L21" s="723">
        <v>135</v>
      </c>
      <c r="M21" s="723"/>
      <c r="N21" s="723">
        <v>165</v>
      </c>
      <c r="O21" s="723"/>
      <c r="P21" s="723">
        <v>180</v>
      </c>
      <c r="Q21" s="723"/>
      <c r="R21" s="723">
        <v>170</v>
      </c>
      <c r="S21" s="723"/>
      <c r="T21" s="724">
        <v>175</v>
      </c>
      <c r="U21" s="80"/>
    </row>
    <row r="22" spans="1:21" x14ac:dyDescent="0.25">
      <c r="A22" s="88" t="s">
        <v>190</v>
      </c>
      <c r="B22" s="715">
        <v>5</v>
      </c>
      <c r="C22" s="101"/>
      <c r="D22" s="101">
        <v>35</v>
      </c>
      <c r="E22" s="101"/>
      <c r="F22" s="101">
        <v>45</v>
      </c>
      <c r="G22" s="101" t="s">
        <v>378</v>
      </c>
      <c r="H22" s="101">
        <v>70</v>
      </c>
      <c r="I22" s="101"/>
      <c r="J22" s="101">
        <v>95</v>
      </c>
      <c r="K22" s="101"/>
      <c r="L22" s="101">
        <v>110</v>
      </c>
      <c r="M22" s="101"/>
      <c r="N22" s="101">
        <v>130</v>
      </c>
      <c r="O22" s="101"/>
      <c r="P22" s="101">
        <v>145</v>
      </c>
      <c r="Q22" s="101"/>
      <c r="R22" s="101">
        <v>140</v>
      </c>
      <c r="S22" s="101"/>
      <c r="T22" s="102">
        <v>150</v>
      </c>
      <c r="U22" s="80"/>
    </row>
    <row r="23" spans="1:21" x14ac:dyDescent="0.25">
      <c r="A23" s="725" t="s">
        <v>386</v>
      </c>
      <c r="B23" s="80"/>
      <c r="C23" s="80"/>
      <c r="D23" s="80"/>
      <c r="E23" s="80"/>
      <c r="F23" s="80"/>
      <c r="G23" s="80"/>
      <c r="H23" s="80"/>
      <c r="I23" s="80"/>
      <c r="J23" s="80"/>
      <c r="K23" s="80"/>
      <c r="L23" s="80"/>
      <c r="M23" s="80"/>
      <c r="N23" s="80"/>
      <c r="O23" s="80"/>
      <c r="P23" s="80"/>
      <c r="Q23" s="80"/>
      <c r="R23" s="80"/>
      <c r="S23" s="80"/>
      <c r="T23" s="80"/>
      <c r="U23" s="80"/>
    </row>
    <row r="24" spans="1:21" x14ac:dyDescent="0.25">
      <c r="A24" s="289" t="s">
        <v>196</v>
      </c>
      <c r="U24" s="80"/>
    </row>
    <row r="25" spans="1:21" x14ac:dyDescent="0.25">
      <c r="A25" s="289" t="s">
        <v>197</v>
      </c>
      <c r="U25" s="80"/>
    </row>
    <row r="26" spans="1:21" x14ac:dyDescent="0.25">
      <c r="A26" s="289" t="s">
        <v>198</v>
      </c>
      <c r="U26" s="80"/>
    </row>
    <row r="27" spans="1:21" x14ac:dyDescent="0.25">
      <c r="A27" s="234"/>
    </row>
  </sheetData>
  <mergeCells count="4">
    <mergeCell ref="A1:S1"/>
    <mergeCell ref="A2:S2"/>
    <mergeCell ref="A5:R5"/>
    <mergeCell ref="B7:T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A23"/>
  <sheetViews>
    <sheetView showGridLines="0" zoomScaleNormal="100" workbookViewId="0">
      <selection activeCell="A18" sqref="A18"/>
    </sheetView>
  </sheetViews>
  <sheetFormatPr defaultRowHeight="15" x14ac:dyDescent="0.25"/>
  <cols>
    <col min="1" max="1" width="42.42578125" style="288" customWidth="1"/>
    <col min="2" max="2" width="0.7109375" style="288" customWidth="1"/>
    <col min="3" max="3" width="10.85546875" style="288" bestFit="1" customWidth="1"/>
    <col min="4" max="4" width="1.7109375" style="288" customWidth="1"/>
    <col min="5" max="5" width="10.85546875" style="288" bestFit="1" customWidth="1"/>
    <col min="6" max="6" width="1.7109375" style="288" customWidth="1"/>
    <col min="7" max="7" width="10.5703125" style="288" bestFit="1" customWidth="1"/>
    <col min="8" max="8" width="1.7109375" style="288" customWidth="1"/>
    <col min="9" max="9" width="10.5703125" style="288" bestFit="1" customWidth="1"/>
    <col min="10" max="10" width="1.7109375" style="288" customWidth="1"/>
    <col min="11" max="11" width="10.85546875" style="288" bestFit="1" customWidth="1"/>
    <col min="12" max="16384" width="9.140625" style="288"/>
  </cols>
  <sheetData>
    <row r="1" spans="1:27" s="234" customFormat="1" ht="15" customHeight="1" x14ac:dyDescent="0.25">
      <c r="A1" s="774"/>
      <c r="B1" s="774"/>
      <c r="C1" s="774"/>
      <c r="D1" s="774"/>
      <c r="E1" s="774"/>
      <c r="F1" s="774"/>
      <c r="G1" s="774"/>
      <c r="H1" s="774"/>
      <c r="I1" s="774"/>
      <c r="J1" s="774"/>
      <c r="K1" s="774"/>
      <c r="L1" s="774"/>
      <c r="M1" s="774"/>
      <c r="N1" s="774"/>
      <c r="O1" s="774"/>
      <c r="P1" s="774"/>
      <c r="Q1" s="774"/>
      <c r="R1" s="774"/>
      <c r="S1" s="774"/>
      <c r="T1" s="379"/>
      <c r="U1" s="379"/>
      <c r="V1" s="379"/>
      <c r="W1" s="379"/>
      <c r="X1" s="379"/>
      <c r="Y1" s="379"/>
      <c r="Z1" s="379"/>
    </row>
    <row r="2" spans="1:27" s="234" customFormat="1" ht="15.75" customHeight="1" x14ac:dyDescent="0.25">
      <c r="A2" s="815"/>
      <c r="B2" s="815"/>
      <c r="C2" s="815"/>
      <c r="D2" s="815"/>
      <c r="E2" s="815"/>
      <c r="F2" s="815"/>
      <c r="G2" s="815"/>
      <c r="H2" s="815"/>
      <c r="I2" s="815"/>
      <c r="J2" s="815"/>
      <c r="K2" s="815"/>
      <c r="L2" s="815"/>
      <c r="M2" s="815"/>
      <c r="N2" s="815"/>
      <c r="O2" s="815"/>
      <c r="P2" s="815"/>
      <c r="Q2" s="815"/>
      <c r="R2" s="815"/>
      <c r="S2" s="815"/>
      <c r="T2" s="413"/>
      <c r="U2" s="413"/>
      <c r="V2" s="413"/>
      <c r="W2" s="413"/>
      <c r="X2" s="379"/>
      <c r="Y2" s="379"/>
      <c r="Z2" s="379"/>
    </row>
    <row r="3" spans="1:27" s="234" customFormat="1" ht="23.25" customHeight="1" x14ac:dyDescent="0.25">
      <c r="A3" s="235" t="s">
        <v>199</v>
      </c>
      <c r="B3" s="236"/>
      <c r="C3" s="237"/>
      <c r="D3" s="236"/>
      <c r="E3" s="60"/>
      <c r="F3" s="60"/>
      <c r="G3" s="60"/>
      <c r="H3" s="60"/>
      <c r="I3" s="61"/>
      <c r="J3" s="61"/>
      <c r="K3" s="237"/>
      <c r="L3" s="237"/>
      <c r="M3" s="237"/>
      <c r="N3" s="237"/>
      <c r="O3" s="237"/>
      <c r="P3" s="237"/>
      <c r="Q3" s="236"/>
      <c r="R3" s="237"/>
      <c r="S3" s="238"/>
      <c r="T3" s="433"/>
      <c r="U3" s="238"/>
      <c r="V3" s="238"/>
      <c r="W3" s="434"/>
      <c r="X3" s="435"/>
      <c r="Y3" s="239"/>
      <c r="Z3" s="401"/>
    </row>
    <row r="5" spans="1:27" s="234" customFormat="1" ht="12.75" x14ac:dyDescent="0.25">
      <c r="A5" s="782" t="s">
        <v>379</v>
      </c>
      <c r="B5" s="783"/>
      <c r="C5" s="783"/>
      <c r="D5" s="783"/>
      <c r="E5" s="783"/>
      <c r="F5" s="783"/>
      <c r="G5" s="783"/>
      <c r="H5" s="783"/>
      <c r="I5" s="783"/>
      <c r="J5" s="783"/>
      <c r="K5" s="783"/>
      <c r="L5" s="783"/>
      <c r="M5" s="783"/>
      <c r="N5" s="783"/>
      <c r="O5" s="783"/>
      <c r="P5" s="783"/>
      <c r="Q5" s="783"/>
      <c r="R5" s="783"/>
      <c r="S5" s="227"/>
      <c r="T5" s="227"/>
      <c r="V5" s="226"/>
      <c r="W5" s="227"/>
      <c r="X5" s="227"/>
      <c r="Y5" s="227"/>
      <c r="Z5" s="227"/>
      <c r="AA5" s="227"/>
    </row>
    <row r="7" spans="1:27" x14ac:dyDescent="0.25">
      <c r="A7" s="295"/>
      <c r="B7" s="784" t="s">
        <v>193</v>
      </c>
      <c r="C7" s="785"/>
      <c r="D7" s="785"/>
      <c r="E7" s="785"/>
      <c r="F7" s="785"/>
      <c r="G7" s="785"/>
      <c r="H7" s="785"/>
      <c r="I7" s="785"/>
      <c r="J7" s="785"/>
      <c r="K7" s="786"/>
      <c r="L7" s="399"/>
    </row>
    <row r="8" spans="1:27" x14ac:dyDescent="0.25">
      <c r="A8" s="295" t="s">
        <v>200</v>
      </c>
      <c r="B8" s="403"/>
      <c r="C8" s="436">
        <v>41912</v>
      </c>
      <c r="D8" s="436"/>
      <c r="E8" s="436">
        <v>42004</v>
      </c>
      <c r="F8" s="436"/>
      <c r="G8" s="436">
        <v>42094</v>
      </c>
      <c r="H8" s="436"/>
      <c r="I8" s="436">
        <v>42185</v>
      </c>
      <c r="J8" s="436"/>
      <c r="K8" s="437">
        <v>42277</v>
      </c>
      <c r="L8" s="399"/>
    </row>
    <row r="9" spans="1:27" x14ac:dyDescent="0.25">
      <c r="A9" s="298" t="s">
        <v>76</v>
      </c>
      <c r="B9" s="248"/>
      <c r="C9" s="438">
        <v>2640</v>
      </c>
      <c r="D9" s="394"/>
      <c r="E9" s="438">
        <v>2705</v>
      </c>
      <c r="F9" s="394"/>
      <c r="G9" s="438">
        <v>2765</v>
      </c>
      <c r="H9" s="394"/>
      <c r="I9" s="438">
        <v>2830</v>
      </c>
      <c r="J9" s="394"/>
      <c r="K9" s="439">
        <v>2890</v>
      </c>
      <c r="L9" s="399"/>
    </row>
    <row r="10" spans="1:27" x14ac:dyDescent="0.25">
      <c r="A10" s="318"/>
      <c r="B10" s="260"/>
      <c r="C10" s="382"/>
      <c r="D10" s="382"/>
      <c r="E10" s="382"/>
      <c r="F10" s="382"/>
      <c r="G10" s="382"/>
      <c r="H10" s="382"/>
      <c r="I10" s="382"/>
      <c r="J10" s="382"/>
      <c r="K10" s="261"/>
      <c r="L10" s="399"/>
    </row>
    <row r="11" spans="1:27" x14ac:dyDescent="0.25">
      <c r="A11" s="440" t="s">
        <v>201</v>
      </c>
      <c r="B11" s="441"/>
      <c r="C11" s="442">
        <v>2030</v>
      </c>
      <c r="D11" s="443"/>
      <c r="E11" s="442">
        <v>2095</v>
      </c>
      <c r="F11" s="443"/>
      <c r="G11" s="442">
        <v>2145</v>
      </c>
      <c r="H11" s="443"/>
      <c r="I11" s="442">
        <v>2210</v>
      </c>
      <c r="J11" s="443"/>
      <c r="K11" s="444">
        <v>2280</v>
      </c>
      <c r="L11" s="445"/>
    </row>
    <row r="12" spans="1:27" x14ac:dyDescent="0.25">
      <c r="A12" s="318" t="s">
        <v>202</v>
      </c>
      <c r="B12" s="260"/>
      <c r="C12" s="420">
        <v>1495</v>
      </c>
      <c r="D12" s="382"/>
      <c r="E12" s="420">
        <v>1585</v>
      </c>
      <c r="F12" s="382"/>
      <c r="G12" s="420">
        <v>1690</v>
      </c>
      <c r="H12" s="382"/>
      <c r="I12" s="420">
        <v>1775</v>
      </c>
      <c r="J12" s="382"/>
      <c r="K12" s="229">
        <v>1870</v>
      </c>
      <c r="L12" s="399"/>
    </row>
    <row r="13" spans="1:27" x14ac:dyDescent="0.25">
      <c r="A13" s="318" t="s">
        <v>267</v>
      </c>
      <c r="B13" s="260"/>
      <c r="C13" s="420">
        <v>535</v>
      </c>
      <c r="D13" s="382"/>
      <c r="E13" s="420">
        <v>505</v>
      </c>
      <c r="F13" s="382"/>
      <c r="G13" s="420">
        <v>460</v>
      </c>
      <c r="H13" s="382"/>
      <c r="I13" s="382">
        <v>435</v>
      </c>
      <c r="J13" s="382"/>
      <c r="K13" s="261">
        <v>410</v>
      </c>
      <c r="L13" s="399"/>
    </row>
    <row r="14" spans="1:27" x14ac:dyDescent="0.25">
      <c r="A14" s="295"/>
      <c r="B14" s="246"/>
      <c r="C14" s="457"/>
      <c r="D14" s="296"/>
      <c r="E14" s="457"/>
      <c r="F14" s="296"/>
      <c r="G14" s="457"/>
      <c r="H14" s="296"/>
      <c r="I14" s="296"/>
      <c r="J14" s="296"/>
      <c r="K14" s="247"/>
      <c r="L14" s="399"/>
    </row>
    <row r="15" spans="1:27" x14ac:dyDescent="0.25">
      <c r="A15" s="440" t="s">
        <v>203</v>
      </c>
      <c r="B15" s="441"/>
      <c r="C15" s="442">
        <v>610</v>
      </c>
      <c r="D15" s="443"/>
      <c r="E15" s="442">
        <v>615</v>
      </c>
      <c r="F15" s="443"/>
      <c r="G15" s="442">
        <v>615</v>
      </c>
      <c r="H15" s="443"/>
      <c r="I15" s="443">
        <v>615</v>
      </c>
      <c r="J15" s="443"/>
      <c r="K15" s="446">
        <v>610</v>
      </c>
      <c r="L15" s="399"/>
    </row>
    <row r="16" spans="1:27" x14ac:dyDescent="0.25">
      <c r="A16" s="318" t="s">
        <v>204</v>
      </c>
      <c r="B16" s="260"/>
      <c r="C16" s="420">
        <v>285</v>
      </c>
      <c r="D16" s="382"/>
      <c r="E16" s="420">
        <v>290</v>
      </c>
      <c r="F16" s="382"/>
      <c r="G16" s="420">
        <v>290</v>
      </c>
      <c r="H16" s="382"/>
      <c r="I16" s="382">
        <v>290</v>
      </c>
      <c r="J16" s="382"/>
      <c r="K16" s="261">
        <v>290</v>
      </c>
      <c r="L16" s="399"/>
    </row>
    <row r="17" spans="1:12" x14ac:dyDescent="0.25">
      <c r="A17" s="326" t="s">
        <v>205</v>
      </c>
      <c r="B17" s="398"/>
      <c r="C17" s="422">
        <v>325</v>
      </c>
      <c r="D17" s="406"/>
      <c r="E17" s="422">
        <v>325</v>
      </c>
      <c r="F17" s="406"/>
      <c r="G17" s="422">
        <v>330</v>
      </c>
      <c r="H17" s="406"/>
      <c r="I17" s="406">
        <v>330</v>
      </c>
      <c r="J17" s="406"/>
      <c r="K17" s="410">
        <v>320</v>
      </c>
      <c r="L17" s="399"/>
    </row>
    <row r="18" spans="1:12" x14ac:dyDescent="0.25">
      <c r="A18" s="725" t="s">
        <v>386</v>
      </c>
      <c r="B18" s="399"/>
      <c r="C18" s="399"/>
      <c r="D18" s="399"/>
      <c r="E18" s="399"/>
      <c r="F18" s="399"/>
      <c r="G18" s="399"/>
      <c r="H18" s="399"/>
      <c r="I18" s="399"/>
      <c r="J18" s="399"/>
      <c r="K18" s="399"/>
      <c r="L18" s="399"/>
    </row>
    <row r="19" spans="1:12" x14ac:dyDescent="0.25">
      <c r="A19" s="346" t="s">
        <v>206</v>
      </c>
      <c r="B19" s="399"/>
      <c r="C19" s="399"/>
      <c r="D19" s="399"/>
      <c r="E19" s="399"/>
      <c r="F19" s="399"/>
      <c r="G19" s="399"/>
      <c r="H19" s="399"/>
      <c r="I19" s="399"/>
      <c r="J19" s="399"/>
      <c r="K19" s="399"/>
      <c r="L19" s="399"/>
    </row>
    <row r="20" spans="1:12" x14ac:dyDescent="0.25">
      <c r="A20" s="346" t="s">
        <v>86</v>
      </c>
      <c r="L20" s="399"/>
    </row>
    <row r="21" spans="1:12" x14ac:dyDescent="0.25">
      <c r="A21" s="346" t="s">
        <v>207</v>
      </c>
      <c r="L21" s="399"/>
    </row>
    <row r="22" spans="1:12" x14ac:dyDescent="0.25">
      <c r="A22" s="346"/>
    </row>
    <row r="23" spans="1:12" x14ac:dyDescent="0.25">
      <c r="A23" s="234"/>
    </row>
  </sheetData>
  <mergeCells count="4">
    <mergeCell ref="A1:S1"/>
    <mergeCell ref="A2:S2"/>
    <mergeCell ref="A5:R5"/>
    <mergeCell ref="B7:K7"/>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A31"/>
  <sheetViews>
    <sheetView showGridLines="0" topLeftCell="A16" workbookViewId="0">
      <selection activeCell="A26" sqref="A26"/>
    </sheetView>
  </sheetViews>
  <sheetFormatPr defaultRowHeight="15" x14ac:dyDescent="0.25"/>
  <cols>
    <col min="1" max="1" width="24.140625" customWidth="1"/>
    <col min="2" max="2" width="14.5703125" customWidth="1"/>
    <col min="3" max="3" width="1.7109375" customWidth="1"/>
    <col min="4" max="4" width="28.85546875" customWidth="1"/>
    <col min="5" max="5" width="1.7109375" customWidth="1"/>
    <col min="6" max="6" width="24.7109375" customWidth="1"/>
    <col min="7" max="7" width="1.7109375" customWidth="1"/>
    <col min="8" max="8" width="24.7109375" customWidth="1"/>
  </cols>
  <sheetData>
    <row r="1" spans="1:27" s="51" customFormat="1" ht="15" customHeight="1" x14ac:dyDescent="0.25">
      <c r="A1" s="801"/>
      <c r="B1" s="801"/>
      <c r="C1" s="801"/>
      <c r="D1" s="801"/>
      <c r="E1" s="801"/>
      <c r="F1" s="801"/>
      <c r="G1" s="801"/>
      <c r="H1" s="801"/>
      <c r="I1" s="801"/>
      <c r="J1" s="801"/>
      <c r="K1" s="801"/>
      <c r="L1" s="801"/>
      <c r="M1" s="801"/>
      <c r="N1" s="801"/>
      <c r="O1" s="801"/>
      <c r="P1" s="801"/>
      <c r="Q1" s="801"/>
      <c r="R1" s="801"/>
      <c r="S1" s="801"/>
      <c r="T1" s="56"/>
      <c r="U1" s="56"/>
      <c r="V1" s="56"/>
      <c r="W1" s="56"/>
      <c r="X1" s="56"/>
      <c r="Y1" s="56"/>
      <c r="Z1" s="56"/>
    </row>
    <row r="2" spans="1:27" s="51" customFormat="1" ht="15.75" customHeight="1" x14ac:dyDescent="0.25">
      <c r="A2" s="816"/>
      <c r="B2" s="816"/>
      <c r="C2" s="816"/>
      <c r="D2" s="816"/>
      <c r="E2" s="816"/>
      <c r="F2" s="816"/>
      <c r="G2" s="816"/>
      <c r="H2" s="816"/>
      <c r="I2" s="816"/>
      <c r="J2" s="816"/>
      <c r="K2" s="816"/>
      <c r="L2" s="816"/>
      <c r="M2" s="816"/>
      <c r="N2" s="816"/>
      <c r="O2" s="816"/>
      <c r="P2" s="816"/>
      <c r="Q2" s="816"/>
      <c r="R2" s="816"/>
      <c r="S2" s="816"/>
      <c r="T2" s="81"/>
      <c r="U2" s="81"/>
      <c r="V2" s="81"/>
      <c r="W2" s="81"/>
      <c r="X2" s="56"/>
      <c r="Y2" s="56"/>
      <c r="Z2" s="56"/>
    </row>
    <row r="3" spans="1:27" s="51" customFormat="1" ht="23.25" customHeight="1" x14ac:dyDescent="0.25">
      <c r="A3" s="57" t="s">
        <v>208</v>
      </c>
      <c r="B3" s="58"/>
      <c r="C3" s="59"/>
      <c r="D3" s="58"/>
      <c r="E3" s="60"/>
      <c r="F3" s="60"/>
      <c r="G3" s="60"/>
      <c r="H3" s="60"/>
      <c r="I3" s="61"/>
      <c r="J3" s="61"/>
      <c r="K3" s="59"/>
      <c r="L3" s="59"/>
      <c r="M3" s="59"/>
      <c r="N3" s="59"/>
      <c r="O3" s="59"/>
      <c r="P3" s="59"/>
      <c r="Q3" s="58"/>
      <c r="R3" s="59"/>
      <c r="S3" s="62"/>
      <c r="T3" s="96"/>
      <c r="U3" s="62"/>
      <c r="V3" s="62"/>
      <c r="W3" s="63"/>
      <c r="X3" s="75"/>
      <c r="Y3" s="75"/>
      <c r="Z3" s="75"/>
    </row>
    <row r="5" spans="1:27" s="51" customFormat="1" ht="12.75" x14ac:dyDescent="0.2">
      <c r="A5" s="782" t="s">
        <v>326</v>
      </c>
      <c r="B5" s="783"/>
      <c r="C5" s="783"/>
      <c r="D5" s="783"/>
      <c r="E5" s="783"/>
      <c r="F5" s="783"/>
      <c r="G5" s="783"/>
      <c r="H5" s="783"/>
      <c r="I5" s="783"/>
      <c r="J5" s="783"/>
      <c r="K5" s="783"/>
      <c r="L5" s="783"/>
      <c r="M5" s="783"/>
      <c r="N5" s="783"/>
      <c r="O5" s="783"/>
      <c r="P5" s="783"/>
      <c r="Q5" s="783"/>
      <c r="R5" s="783"/>
      <c r="S5" s="69"/>
      <c r="T5" s="69"/>
      <c r="V5" s="68"/>
      <c r="W5" s="69"/>
      <c r="X5" s="69"/>
      <c r="Y5" s="69"/>
      <c r="Z5" s="69"/>
      <c r="AA5" s="69"/>
    </row>
    <row r="7" spans="1:27" x14ac:dyDescent="0.25">
      <c r="A7" s="85"/>
      <c r="B7" s="822" t="s">
        <v>227</v>
      </c>
      <c r="C7" s="799"/>
      <c r="D7" s="799"/>
      <c r="E7" s="799"/>
      <c r="F7" s="799"/>
      <c r="G7" s="799"/>
      <c r="H7" s="823"/>
    </row>
    <row r="8" spans="1:27" ht="32.25" customHeight="1" x14ac:dyDescent="0.25">
      <c r="A8" s="113" t="s">
        <v>209</v>
      </c>
      <c r="B8" s="100" t="s">
        <v>210</v>
      </c>
      <c r="C8" s="116"/>
      <c r="D8" s="117" t="s">
        <v>211</v>
      </c>
      <c r="E8" s="117"/>
      <c r="F8" s="117" t="s">
        <v>191</v>
      </c>
      <c r="G8" s="117"/>
      <c r="H8" s="118" t="s">
        <v>192</v>
      </c>
    </row>
    <row r="9" spans="1:27" x14ac:dyDescent="0.25">
      <c r="A9" s="119" t="s">
        <v>76</v>
      </c>
      <c r="B9" s="149">
        <v>2480</v>
      </c>
      <c r="C9" s="194"/>
      <c r="D9" s="150">
        <v>1870</v>
      </c>
      <c r="E9" s="204"/>
      <c r="F9" s="151">
        <v>290</v>
      </c>
      <c r="G9" s="204"/>
      <c r="H9" s="205">
        <v>320</v>
      </c>
    </row>
    <row r="10" spans="1:27" x14ac:dyDescent="0.25">
      <c r="A10" s="86" t="s">
        <v>164</v>
      </c>
      <c r="B10" s="198">
        <v>110</v>
      </c>
      <c r="C10" s="144"/>
      <c r="D10" s="142">
        <v>85</v>
      </c>
      <c r="E10" s="197"/>
      <c r="F10" s="145">
        <v>15</v>
      </c>
      <c r="G10" s="197"/>
      <c r="H10" s="199">
        <v>10</v>
      </c>
    </row>
    <row r="11" spans="1:27" x14ac:dyDescent="0.25">
      <c r="A11" s="86" t="s">
        <v>165</v>
      </c>
      <c r="B11" s="198">
        <v>255</v>
      </c>
      <c r="C11" s="144"/>
      <c r="D11" s="142">
        <v>210</v>
      </c>
      <c r="E11" s="197"/>
      <c r="F11" s="145">
        <v>25</v>
      </c>
      <c r="G11" s="197"/>
      <c r="H11" s="199">
        <v>20</v>
      </c>
    </row>
    <row r="12" spans="1:27" x14ac:dyDescent="0.25">
      <c r="A12" s="86" t="s">
        <v>166</v>
      </c>
      <c r="B12" s="198">
        <v>180</v>
      </c>
      <c r="C12" s="144"/>
      <c r="D12" s="142">
        <v>140</v>
      </c>
      <c r="E12" s="197"/>
      <c r="F12" s="145">
        <v>25</v>
      </c>
      <c r="G12" s="197"/>
      <c r="H12" s="199">
        <v>20</v>
      </c>
    </row>
    <row r="13" spans="1:27" x14ac:dyDescent="0.25">
      <c r="A13" s="86" t="s">
        <v>167</v>
      </c>
      <c r="B13" s="198">
        <v>170</v>
      </c>
      <c r="C13" s="144"/>
      <c r="D13" s="142">
        <v>135</v>
      </c>
      <c r="E13" s="197"/>
      <c r="F13" s="145">
        <v>20</v>
      </c>
      <c r="G13" s="197"/>
      <c r="H13" s="199">
        <v>15</v>
      </c>
    </row>
    <row r="14" spans="1:27" x14ac:dyDescent="0.25">
      <c r="A14" s="86" t="s">
        <v>168</v>
      </c>
      <c r="B14" s="198">
        <v>175</v>
      </c>
      <c r="C14" s="144"/>
      <c r="D14" s="142">
        <v>135</v>
      </c>
      <c r="E14" s="197"/>
      <c r="F14" s="145">
        <v>20</v>
      </c>
      <c r="G14" s="197"/>
      <c r="H14" s="199">
        <v>20</v>
      </c>
    </row>
    <row r="15" spans="1:27" x14ac:dyDescent="0.25">
      <c r="A15" s="86" t="s">
        <v>212</v>
      </c>
      <c r="B15" s="198">
        <v>180</v>
      </c>
      <c r="C15" s="144"/>
      <c r="D15" s="142">
        <v>150</v>
      </c>
      <c r="E15" s="197"/>
      <c r="F15" s="145">
        <v>15</v>
      </c>
      <c r="G15" s="197"/>
      <c r="H15" s="199">
        <v>10</v>
      </c>
    </row>
    <row r="16" spans="1:27" x14ac:dyDescent="0.25">
      <c r="A16" s="86" t="s">
        <v>170</v>
      </c>
      <c r="B16" s="198">
        <v>105</v>
      </c>
      <c r="C16" s="144"/>
      <c r="D16" s="142">
        <v>95</v>
      </c>
      <c r="E16" s="197"/>
      <c r="F16" s="145" t="s">
        <v>16</v>
      </c>
      <c r="G16" s="197"/>
      <c r="H16" s="199">
        <v>5</v>
      </c>
    </row>
    <row r="17" spans="1:8" x14ac:dyDescent="0.25">
      <c r="A17" s="86" t="s">
        <v>171</v>
      </c>
      <c r="B17" s="198">
        <v>405</v>
      </c>
      <c r="C17" s="144"/>
      <c r="D17" s="142">
        <v>335</v>
      </c>
      <c r="E17" s="197"/>
      <c r="F17" s="145">
        <v>40</v>
      </c>
      <c r="G17" s="197"/>
      <c r="H17" s="199">
        <v>25</v>
      </c>
    </row>
    <row r="18" spans="1:8" x14ac:dyDescent="0.25">
      <c r="A18" s="86" t="s">
        <v>172</v>
      </c>
      <c r="B18" s="198">
        <v>345</v>
      </c>
      <c r="C18" s="144"/>
      <c r="D18" s="142">
        <v>260</v>
      </c>
      <c r="E18" s="197"/>
      <c r="F18" s="145">
        <v>50</v>
      </c>
      <c r="G18" s="197"/>
      <c r="H18" s="199">
        <v>35</v>
      </c>
    </row>
    <row r="19" spans="1:8" x14ac:dyDescent="0.25">
      <c r="A19" s="86" t="s">
        <v>173</v>
      </c>
      <c r="B19" s="198">
        <v>125</v>
      </c>
      <c r="C19" s="144"/>
      <c r="D19" s="142">
        <v>95</v>
      </c>
      <c r="E19" s="197"/>
      <c r="F19" s="145">
        <v>20</v>
      </c>
      <c r="G19" s="197"/>
      <c r="H19" s="199">
        <v>10</v>
      </c>
    </row>
    <row r="20" spans="1:8" x14ac:dyDescent="0.25">
      <c r="A20" s="86" t="s">
        <v>174</v>
      </c>
      <c r="B20" s="198">
        <v>170</v>
      </c>
      <c r="C20" s="144"/>
      <c r="D20" s="142">
        <v>115</v>
      </c>
      <c r="E20" s="197"/>
      <c r="F20" s="145">
        <v>30</v>
      </c>
      <c r="G20" s="197"/>
      <c r="H20" s="199">
        <v>20</v>
      </c>
    </row>
    <row r="21" spans="1:8" x14ac:dyDescent="0.25">
      <c r="A21" s="86" t="s">
        <v>213</v>
      </c>
      <c r="B21" s="198">
        <v>30</v>
      </c>
      <c r="C21" s="144"/>
      <c r="D21" s="142">
        <v>25</v>
      </c>
      <c r="E21" s="197"/>
      <c r="F21" s="145">
        <v>5</v>
      </c>
      <c r="G21" s="197"/>
      <c r="H21" s="199" t="s">
        <v>194</v>
      </c>
    </row>
    <row r="22" spans="1:8" x14ac:dyDescent="0.25">
      <c r="A22" s="86" t="s">
        <v>214</v>
      </c>
      <c r="B22" s="198">
        <v>10</v>
      </c>
      <c r="C22" s="144"/>
      <c r="D22" s="142" t="s">
        <v>16</v>
      </c>
      <c r="E22" s="197"/>
      <c r="F22" s="145" t="s">
        <v>194</v>
      </c>
      <c r="G22" s="197"/>
      <c r="H22" s="199">
        <v>10</v>
      </c>
    </row>
    <row r="23" spans="1:8" x14ac:dyDescent="0.25">
      <c r="A23" s="86" t="s">
        <v>177</v>
      </c>
      <c r="B23" s="198" t="s">
        <v>16</v>
      </c>
      <c r="C23" s="144"/>
      <c r="D23" s="142" t="s">
        <v>16</v>
      </c>
      <c r="E23" s="197"/>
      <c r="F23" s="145" t="s">
        <v>194</v>
      </c>
      <c r="G23" s="197"/>
      <c r="H23" s="199" t="s">
        <v>194</v>
      </c>
    </row>
    <row r="24" spans="1:8" x14ac:dyDescent="0.25">
      <c r="A24" s="86" t="s">
        <v>178</v>
      </c>
      <c r="B24" s="198">
        <v>30</v>
      </c>
      <c r="C24" s="144"/>
      <c r="D24" s="142">
        <v>5</v>
      </c>
      <c r="E24" s="197"/>
      <c r="F24" s="145">
        <v>10</v>
      </c>
      <c r="G24" s="197"/>
      <c r="H24" s="199">
        <v>15</v>
      </c>
    </row>
    <row r="25" spans="1:8" x14ac:dyDescent="0.25">
      <c r="A25" s="88" t="s">
        <v>179</v>
      </c>
      <c r="B25" s="200">
        <v>185</v>
      </c>
      <c r="C25" s="148"/>
      <c r="D25" s="162">
        <v>75</v>
      </c>
      <c r="E25" s="201"/>
      <c r="F25" s="202">
        <v>5</v>
      </c>
      <c r="G25" s="201"/>
      <c r="H25" s="203">
        <v>105</v>
      </c>
    </row>
    <row r="26" spans="1:8" x14ac:dyDescent="0.25">
      <c r="A26" s="725" t="s">
        <v>386</v>
      </c>
    </row>
    <row r="27" spans="1:8" x14ac:dyDescent="0.25">
      <c r="A27" s="289" t="s">
        <v>215</v>
      </c>
    </row>
    <row r="28" spans="1:8" x14ac:dyDescent="0.25">
      <c r="A28" s="289" t="s">
        <v>86</v>
      </c>
    </row>
    <row r="29" spans="1:8" x14ac:dyDescent="0.25">
      <c r="A29" s="289" t="s">
        <v>216</v>
      </c>
    </row>
    <row r="30" spans="1:8" x14ac:dyDescent="0.25">
      <c r="A30" s="289" t="s">
        <v>217</v>
      </c>
    </row>
    <row r="31" spans="1:8" x14ac:dyDescent="0.25">
      <c r="A31" s="234"/>
    </row>
  </sheetData>
  <mergeCells count="4">
    <mergeCell ref="A1:S1"/>
    <mergeCell ref="A2:S2"/>
    <mergeCell ref="A5:R5"/>
    <mergeCell ref="B7:H7"/>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Y25"/>
  <sheetViews>
    <sheetView showGridLines="0" zoomScaleNormal="100" workbookViewId="0">
      <selection activeCell="A21" sqref="A21"/>
    </sheetView>
  </sheetViews>
  <sheetFormatPr defaultRowHeight="14.25" x14ac:dyDescent="0.2"/>
  <cols>
    <col min="1" max="1" width="13" style="127" customWidth="1"/>
    <col min="2" max="2" width="9.28515625" style="127" customWidth="1"/>
    <col min="3" max="16384" width="9.140625" style="127"/>
  </cols>
  <sheetData>
    <row r="1" spans="1:25" s="51" customFormat="1" ht="15" customHeight="1" x14ac:dyDescent="0.25">
      <c r="A1" s="801"/>
      <c r="B1" s="801"/>
      <c r="C1" s="801"/>
      <c r="D1" s="801"/>
      <c r="E1" s="801"/>
      <c r="F1" s="801"/>
      <c r="G1" s="801"/>
      <c r="H1" s="801"/>
      <c r="I1" s="801"/>
      <c r="J1" s="801"/>
      <c r="K1" s="56"/>
      <c r="L1" s="56"/>
      <c r="M1" s="56"/>
      <c r="N1" s="56"/>
      <c r="O1" s="56"/>
      <c r="P1" s="56"/>
      <c r="Q1" s="56"/>
    </row>
    <row r="2" spans="1:25" s="51" customFormat="1" ht="15.75" customHeight="1" x14ac:dyDescent="0.25">
      <c r="A2" s="213"/>
      <c r="B2" s="213"/>
      <c r="C2" s="213"/>
      <c r="D2" s="213"/>
      <c r="E2" s="213"/>
      <c r="F2" s="213"/>
      <c r="G2" s="213"/>
      <c r="H2" s="213"/>
      <c r="I2" s="213"/>
      <c r="J2" s="213"/>
      <c r="K2" s="81"/>
      <c r="L2" s="81"/>
      <c r="M2" s="81"/>
      <c r="N2" s="81"/>
      <c r="O2" s="56"/>
      <c r="P2" s="56"/>
      <c r="Q2" s="56"/>
    </row>
    <row r="3" spans="1:25" s="51" customFormat="1" ht="23.25" customHeight="1" x14ac:dyDescent="0.25">
      <c r="A3" s="57" t="s">
        <v>218</v>
      </c>
      <c r="B3" s="58"/>
      <c r="C3" s="58"/>
      <c r="D3" s="60"/>
      <c r="E3" s="60"/>
      <c r="F3" s="61"/>
      <c r="G3" s="59"/>
      <c r="H3" s="59"/>
      <c r="I3" s="59"/>
      <c r="J3" s="62"/>
      <c r="K3" s="96"/>
      <c r="L3" s="62"/>
      <c r="M3" s="62"/>
      <c r="N3" s="63"/>
      <c r="O3" s="62"/>
      <c r="P3" s="63"/>
      <c r="Q3" s="62"/>
      <c r="R3" s="62"/>
      <c r="S3" s="62"/>
      <c r="T3" s="62"/>
      <c r="U3" s="62"/>
      <c r="V3" s="62"/>
      <c r="W3" s="63"/>
      <c r="X3" s="62"/>
      <c r="Y3" s="63"/>
    </row>
    <row r="5" spans="1:25" s="51" customFormat="1" ht="12.75" customHeight="1" x14ac:dyDescent="0.2">
      <c r="A5" s="781" t="s">
        <v>327</v>
      </c>
      <c r="B5" s="781"/>
      <c r="C5" s="781"/>
      <c r="D5" s="781"/>
      <c r="E5" s="781"/>
      <c r="F5" s="781"/>
      <c r="G5" s="781"/>
      <c r="H5" s="781"/>
      <c r="I5" s="781"/>
      <c r="J5" s="781"/>
      <c r="K5" s="781"/>
      <c r="L5" s="781"/>
      <c r="M5" s="781"/>
      <c r="N5" s="781"/>
      <c r="O5" s="781"/>
      <c r="P5" s="781"/>
      <c r="Q5" s="781"/>
      <c r="R5" s="781"/>
      <c r="S5" s="781"/>
      <c r="T5" s="781"/>
      <c r="U5" s="781"/>
      <c r="V5" s="781"/>
      <c r="W5" s="781"/>
      <c r="X5" s="781"/>
      <c r="Y5" s="781"/>
    </row>
    <row r="7" spans="1:25" x14ac:dyDescent="0.2">
      <c r="A7" s="85"/>
      <c r="B7" s="822" t="s">
        <v>227</v>
      </c>
      <c r="C7" s="799"/>
      <c r="D7" s="799"/>
      <c r="E7" s="799"/>
      <c r="F7" s="799"/>
      <c r="G7" s="799"/>
      <c r="H7" s="799"/>
      <c r="I7" s="823"/>
      <c r="J7" s="126"/>
    </row>
    <row r="8" spans="1:25" ht="15" customHeight="1" x14ac:dyDescent="0.2">
      <c r="A8" s="129"/>
      <c r="B8" s="76"/>
      <c r="C8" s="123"/>
      <c r="D8" s="824" t="s">
        <v>223</v>
      </c>
      <c r="E8" s="820"/>
      <c r="F8" s="820"/>
      <c r="G8" s="820"/>
      <c r="H8" s="825" t="s">
        <v>224</v>
      </c>
      <c r="I8" s="826"/>
      <c r="J8" s="126"/>
    </row>
    <row r="9" spans="1:25" ht="25.5" x14ac:dyDescent="0.2">
      <c r="A9" s="122" t="s">
        <v>149</v>
      </c>
      <c r="B9" s="211" t="s">
        <v>226</v>
      </c>
      <c r="C9" s="212" t="s">
        <v>225</v>
      </c>
      <c r="D9" s="114" t="s">
        <v>219</v>
      </c>
      <c r="E9" s="120" t="s">
        <v>220</v>
      </c>
      <c r="F9" s="120" t="s">
        <v>221</v>
      </c>
      <c r="G9" s="121" t="s">
        <v>222</v>
      </c>
      <c r="H9" s="114" t="s">
        <v>204</v>
      </c>
      <c r="I9" s="121" t="s">
        <v>205</v>
      </c>
      <c r="J9" s="126"/>
    </row>
    <row r="10" spans="1:25" x14ac:dyDescent="0.2">
      <c r="A10" s="72" t="s">
        <v>76</v>
      </c>
      <c r="B10" s="173">
        <v>2480</v>
      </c>
      <c r="C10" s="173">
        <v>1870</v>
      </c>
      <c r="D10" s="149">
        <v>195</v>
      </c>
      <c r="E10" s="150">
        <v>270</v>
      </c>
      <c r="F10" s="150">
        <v>240</v>
      </c>
      <c r="G10" s="167">
        <v>1165</v>
      </c>
      <c r="H10" s="149">
        <v>290</v>
      </c>
      <c r="I10" s="167">
        <v>320</v>
      </c>
    </row>
    <row r="11" spans="1:25" x14ac:dyDescent="0.2">
      <c r="A11" s="86" t="s">
        <v>150</v>
      </c>
      <c r="B11" s="168">
        <v>310</v>
      </c>
      <c r="C11" s="215">
        <v>0</v>
      </c>
      <c r="D11" s="160">
        <v>0</v>
      </c>
      <c r="E11" s="142">
        <v>0</v>
      </c>
      <c r="F11" s="142">
        <v>0</v>
      </c>
      <c r="G11" s="170">
        <v>0</v>
      </c>
      <c r="H11" s="160">
        <v>0</v>
      </c>
      <c r="I11" s="170">
        <v>310</v>
      </c>
    </row>
    <row r="12" spans="1:25" x14ac:dyDescent="0.2">
      <c r="A12" s="86" t="s">
        <v>151</v>
      </c>
      <c r="B12" s="168">
        <v>15</v>
      </c>
      <c r="C12" s="215">
        <v>0</v>
      </c>
      <c r="D12" s="160">
        <v>0</v>
      </c>
      <c r="E12" s="142">
        <v>0</v>
      </c>
      <c r="F12" s="142">
        <v>0</v>
      </c>
      <c r="G12" s="170">
        <v>0</v>
      </c>
      <c r="H12" s="160" t="s">
        <v>16</v>
      </c>
      <c r="I12" s="170">
        <v>15</v>
      </c>
    </row>
    <row r="13" spans="1:25" x14ac:dyDescent="0.2">
      <c r="A13" s="86" t="s">
        <v>152</v>
      </c>
      <c r="B13" s="168">
        <v>205</v>
      </c>
      <c r="C13" s="215">
        <v>170</v>
      </c>
      <c r="D13" s="160">
        <v>35</v>
      </c>
      <c r="E13" s="142">
        <v>35</v>
      </c>
      <c r="F13" s="142">
        <v>20</v>
      </c>
      <c r="G13" s="170">
        <v>80</v>
      </c>
      <c r="H13" s="160">
        <v>30</v>
      </c>
      <c r="I13" s="170">
        <v>0</v>
      </c>
    </row>
    <row r="14" spans="1:25" x14ac:dyDescent="0.2">
      <c r="A14" s="86" t="s">
        <v>153</v>
      </c>
      <c r="B14" s="168">
        <v>770</v>
      </c>
      <c r="C14" s="215">
        <v>700</v>
      </c>
      <c r="D14" s="160">
        <v>80</v>
      </c>
      <c r="E14" s="142">
        <v>115</v>
      </c>
      <c r="F14" s="142">
        <v>90</v>
      </c>
      <c r="G14" s="170">
        <v>415</v>
      </c>
      <c r="H14" s="160">
        <v>75</v>
      </c>
      <c r="I14" s="170">
        <v>0</v>
      </c>
    </row>
    <row r="15" spans="1:25" x14ac:dyDescent="0.2">
      <c r="A15" s="86" t="s">
        <v>154</v>
      </c>
      <c r="B15" s="168">
        <v>560</v>
      </c>
      <c r="C15" s="215">
        <v>485</v>
      </c>
      <c r="D15" s="160">
        <v>40</v>
      </c>
      <c r="E15" s="142">
        <v>60</v>
      </c>
      <c r="F15" s="142">
        <v>55</v>
      </c>
      <c r="G15" s="170">
        <v>325</v>
      </c>
      <c r="H15" s="160">
        <v>75</v>
      </c>
      <c r="I15" s="170">
        <v>0</v>
      </c>
    </row>
    <row r="16" spans="1:25" x14ac:dyDescent="0.2">
      <c r="A16" s="86" t="s">
        <v>155</v>
      </c>
      <c r="B16" s="168">
        <v>290</v>
      </c>
      <c r="C16" s="215">
        <v>245</v>
      </c>
      <c r="D16" s="160">
        <v>25</v>
      </c>
      <c r="E16" s="142">
        <v>35</v>
      </c>
      <c r="F16" s="142">
        <v>35</v>
      </c>
      <c r="G16" s="170">
        <v>155</v>
      </c>
      <c r="H16" s="160">
        <v>45</v>
      </c>
      <c r="I16" s="170">
        <v>0</v>
      </c>
    </row>
    <row r="17" spans="1:9" x14ac:dyDescent="0.2">
      <c r="A17" s="86" t="s">
        <v>156</v>
      </c>
      <c r="B17" s="168">
        <v>190</v>
      </c>
      <c r="C17" s="215">
        <v>155</v>
      </c>
      <c r="D17" s="160">
        <v>10</v>
      </c>
      <c r="E17" s="142">
        <v>15</v>
      </c>
      <c r="F17" s="142">
        <v>25</v>
      </c>
      <c r="G17" s="170">
        <v>105</v>
      </c>
      <c r="H17" s="160">
        <v>35</v>
      </c>
      <c r="I17" s="170">
        <v>0</v>
      </c>
    </row>
    <row r="18" spans="1:9" x14ac:dyDescent="0.2">
      <c r="A18" s="86" t="s">
        <v>157</v>
      </c>
      <c r="B18" s="168">
        <v>90</v>
      </c>
      <c r="C18" s="215">
        <v>75</v>
      </c>
      <c r="D18" s="160" t="s">
        <v>16</v>
      </c>
      <c r="E18" s="142" t="s">
        <v>16</v>
      </c>
      <c r="F18" s="142">
        <v>15</v>
      </c>
      <c r="G18" s="170">
        <v>55</v>
      </c>
      <c r="H18" s="160">
        <v>15</v>
      </c>
      <c r="I18" s="170">
        <v>0</v>
      </c>
    </row>
    <row r="19" spans="1:9" x14ac:dyDescent="0.2">
      <c r="A19" s="86" t="s">
        <v>158</v>
      </c>
      <c r="B19" s="168">
        <v>40</v>
      </c>
      <c r="C19" s="215">
        <v>30</v>
      </c>
      <c r="D19" s="160" t="s">
        <v>16</v>
      </c>
      <c r="E19" s="142" t="s">
        <v>16</v>
      </c>
      <c r="F19" s="142" t="s">
        <v>16</v>
      </c>
      <c r="G19" s="170">
        <v>25</v>
      </c>
      <c r="H19" s="160">
        <v>10</v>
      </c>
      <c r="I19" s="170">
        <v>0</v>
      </c>
    </row>
    <row r="20" spans="1:9" x14ac:dyDescent="0.2">
      <c r="A20" s="88" t="s">
        <v>159</v>
      </c>
      <c r="B20" s="169">
        <v>15</v>
      </c>
      <c r="C20" s="216">
        <v>10</v>
      </c>
      <c r="D20" s="161">
        <v>0</v>
      </c>
      <c r="E20" s="162">
        <v>0</v>
      </c>
      <c r="F20" s="162" t="s">
        <v>16</v>
      </c>
      <c r="G20" s="171">
        <v>10</v>
      </c>
      <c r="H20" s="161" t="s">
        <v>16</v>
      </c>
      <c r="I20" s="171">
        <v>0</v>
      </c>
    </row>
    <row r="21" spans="1:9" x14ac:dyDescent="0.2">
      <c r="A21" s="725" t="s">
        <v>386</v>
      </c>
      <c r="B21" s="289"/>
    </row>
    <row r="22" spans="1:9" x14ac:dyDescent="0.2">
      <c r="A22" s="289" t="s">
        <v>228</v>
      </c>
      <c r="B22" s="289"/>
    </row>
    <row r="23" spans="1:9" x14ac:dyDescent="0.2">
      <c r="A23" s="289" t="s">
        <v>229</v>
      </c>
      <c r="B23" s="289"/>
    </row>
    <row r="24" spans="1:9" x14ac:dyDescent="0.2">
      <c r="A24" s="289" t="s">
        <v>216</v>
      </c>
      <c r="B24" s="289"/>
    </row>
    <row r="25" spans="1:9" x14ac:dyDescent="0.2">
      <c r="A25" s="289" t="s">
        <v>114</v>
      </c>
      <c r="B25" s="289"/>
    </row>
  </sheetData>
  <mergeCells count="5">
    <mergeCell ref="A1:J1"/>
    <mergeCell ref="D8:G8"/>
    <mergeCell ref="H8:I8"/>
    <mergeCell ref="B7:I7"/>
    <mergeCell ref="A5:Y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B23"/>
  <sheetViews>
    <sheetView showGridLines="0" workbookViewId="0">
      <selection activeCell="G22" sqref="G22"/>
    </sheetView>
  </sheetViews>
  <sheetFormatPr defaultRowHeight="14.25" x14ac:dyDescent="0.25"/>
  <cols>
    <col min="1" max="1" width="45.42578125" style="243" customWidth="1"/>
    <col min="2" max="2" width="9.7109375" style="243" bestFit="1" customWidth="1"/>
    <col min="3" max="3" width="9.28515625" style="243" bestFit="1" customWidth="1"/>
    <col min="4" max="16384" width="9.140625" style="243"/>
  </cols>
  <sheetData>
    <row r="1" spans="1:28" s="234" customFormat="1" ht="15" customHeight="1" x14ac:dyDescent="0.25">
      <c r="A1" s="774"/>
      <c r="B1" s="774"/>
      <c r="C1" s="774"/>
      <c r="D1" s="774"/>
      <c r="E1" s="774"/>
      <c r="F1" s="774"/>
      <c r="G1" s="774"/>
      <c r="H1" s="774"/>
      <c r="I1" s="774"/>
      <c r="J1" s="774"/>
      <c r="K1" s="774"/>
      <c r="L1" s="774"/>
      <c r="M1" s="379"/>
      <c r="N1" s="379"/>
      <c r="O1" s="379"/>
      <c r="P1" s="379"/>
      <c r="Q1" s="379"/>
      <c r="R1" s="379"/>
      <c r="S1" s="379"/>
      <c r="T1" s="379"/>
      <c r="U1" s="379"/>
      <c r="V1" s="379"/>
      <c r="W1" s="379"/>
      <c r="X1" s="379"/>
      <c r="Y1" s="379"/>
      <c r="Z1" s="379"/>
      <c r="AA1" s="379"/>
      <c r="AB1" s="379"/>
    </row>
    <row r="2" spans="1:28" s="234" customFormat="1" ht="15.75" customHeight="1" x14ac:dyDescent="0.25">
      <c r="A2" s="796"/>
      <c r="B2" s="796"/>
      <c r="C2" s="796"/>
      <c r="D2" s="796"/>
      <c r="E2" s="796"/>
      <c r="F2" s="796"/>
      <c r="G2" s="796"/>
      <c r="H2" s="796"/>
      <c r="I2" s="796"/>
      <c r="J2" s="796"/>
      <c r="K2" s="796"/>
      <c r="L2" s="796"/>
      <c r="M2" s="413"/>
      <c r="N2" s="413"/>
      <c r="O2" s="413"/>
      <c r="P2" s="413"/>
      <c r="Q2" s="413"/>
      <c r="R2" s="413"/>
      <c r="S2" s="413"/>
      <c r="T2" s="413"/>
      <c r="U2" s="413"/>
      <c r="V2" s="413"/>
      <c r="W2" s="413"/>
      <c r="X2" s="413"/>
      <c r="Y2" s="413"/>
      <c r="Z2" s="379"/>
      <c r="AA2" s="379"/>
      <c r="AB2" s="379"/>
    </row>
    <row r="3" spans="1:28" s="234" customFormat="1" ht="23.25" customHeight="1" x14ac:dyDescent="0.25">
      <c r="A3" s="790" t="s">
        <v>380</v>
      </c>
      <c r="B3" s="791"/>
      <c r="C3" s="791"/>
      <c r="D3" s="791"/>
      <c r="E3" s="791"/>
      <c r="F3" s="791"/>
      <c r="G3" s="791"/>
      <c r="H3" s="791"/>
      <c r="I3" s="791"/>
      <c r="J3" s="791"/>
      <c r="K3" s="791"/>
      <c r="L3" s="792"/>
      <c r="M3" s="414"/>
    </row>
    <row r="4" spans="1:28" s="234" customFormat="1" ht="3.75" customHeight="1" x14ac:dyDescent="0.25">
      <c r="A4" s="415"/>
      <c r="B4" s="415"/>
      <c r="C4" s="415"/>
      <c r="D4" s="240"/>
      <c r="G4" s="220"/>
      <c r="H4" s="220"/>
      <c r="I4" s="220"/>
      <c r="J4" s="220"/>
      <c r="K4" s="221"/>
      <c r="L4" s="221"/>
      <c r="S4" s="240"/>
    </row>
    <row r="5" spans="1:28" s="234" customFormat="1" ht="23.25" customHeight="1" x14ac:dyDescent="0.25">
      <c r="A5" s="240" t="s">
        <v>328</v>
      </c>
      <c r="B5" s="240"/>
      <c r="C5" s="415"/>
      <c r="D5" s="240"/>
      <c r="G5" s="220"/>
      <c r="H5" s="220"/>
      <c r="I5" s="220"/>
      <c r="J5" s="220"/>
      <c r="K5" s="221"/>
      <c r="L5" s="221"/>
      <c r="S5" s="240"/>
    </row>
    <row r="7" spans="1:28" x14ac:dyDescent="0.25">
      <c r="A7" s="294"/>
      <c r="B7" s="428"/>
      <c r="C7" s="784" t="s">
        <v>270</v>
      </c>
      <c r="D7" s="785"/>
      <c r="E7" s="785"/>
      <c r="F7" s="785"/>
      <c r="G7" s="785"/>
      <c r="H7" s="785"/>
      <c r="I7" s="785"/>
      <c r="J7" s="785"/>
      <c r="K7" s="785"/>
      <c r="L7" s="786"/>
    </row>
    <row r="8" spans="1:28" x14ac:dyDescent="0.2">
      <c r="A8" s="294"/>
      <c r="B8" s="575" t="s">
        <v>230</v>
      </c>
      <c r="C8" s="403" t="s">
        <v>269</v>
      </c>
      <c r="D8" s="568" t="s">
        <v>50</v>
      </c>
      <c r="E8" s="568" t="s">
        <v>49</v>
      </c>
      <c r="F8" s="568" t="s">
        <v>48</v>
      </c>
      <c r="G8" s="568" t="s">
        <v>42</v>
      </c>
      <c r="H8" s="568" t="s">
        <v>43</v>
      </c>
      <c r="I8" s="568" t="s">
        <v>44</v>
      </c>
      <c r="J8" s="568" t="s">
        <v>45</v>
      </c>
      <c r="K8" s="568" t="s">
        <v>46</v>
      </c>
      <c r="L8" s="569" t="s">
        <v>47</v>
      </c>
      <c r="M8" s="367"/>
    </row>
    <row r="9" spans="1:28" x14ac:dyDescent="0.25">
      <c r="A9" s="416" t="s">
        <v>268</v>
      </c>
      <c r="B9" s="429">
        <f>SUM(C9:L9)</f>
        <v>520983</v>
      </c>
      <c r="C9" s="417">
        <v>1274</v>
      </c>
      <c r="D9" s="418">
        <v>6159</v>
      </c>
      <c r="E9" s="418">
        <v>13067</v>
      </c>
      <c r="F9" s="418">
        <v>33490</v>
      </c>
      <c r="G9" s="418">
        <v>34183</v>
      </c>
      <c r="H9" s="418">
        <v>59515</v>
      </c>
      <c r="I9" s="418">
        <v>141476</v>
      </c>
      <c r="J9" s="418">
        <v>68305</v>
      </c>
      <c r="K9" s="418">
        <v>90644</v>
      </c>
      <c r="L9" s="228">
        <v>72870</v>
      </c>
    </row>
    <row r="10" spans="1:28" x14ac:dyDescent="0.25">
      <c r="A10" s="318" t="s">
        <v>274</v>
      </c>
      <c r="B10" s="419">
        <f>SUM(C10:L10)</f>
        <v>422859</v>
      </c>
      <c r="C10" s="419">
        <v>1092</v>
      </c>
      <c r="D10" s="420">
        <v>5253</v>
      </c>
      <c r="E10" s="420">
        <v>10387</v>
      </c>
      <c r="F10" s="420">
        <v>30175</v>
      </c>
      <c r="G10" s="420">
        <v>29575</v>
      </c>
      <c r="H10" s="420">
        <v>53065</v>
      </c>
      <c r="I10" s="420">
        <v>126906</v>
      </c>
      <c r="J10" s="420">
        <v>50115</v>
      </c>
      <c r="K10" s="420">
        <v>69587</v>
      </c>
      <c r="L10" s="229">
        <v>46704</v>
      </c>
    </row>
    <row r="11" spans="1:28" x14ac:dyDescent="0.25">
      <c r="A11" s="318" t="s">
        <v>273</v>
      </c>
      <c r="B11" s="431">
        <f t="shared" ref="B11:B12" si="0">SUM(C11:L11)</f>
        <v>53812</v>
      </c>
      <c r="C11" s="420">
        <v>0</v>
      </c>
      <c r="D11" s="420">
        <v>72</v>
      </c>
      <c r="E11" s="420">
        <v>109</v>
      </c>
      <c r="F11" s="420">
        <v>579</v>
      </c>
      <c r="G11" s="420">
        <v>1355</v>
      </c>
      <c r="H11" s="420">
        <v>2061</v>
      </c>
      <c r="I11" s="420">
        <v>7298</v>
      </c>
      <c r="J11" s="420">
        <v>9013</v>
      </c>
      <c r="K11" s="420">
        <v>13971</v>
      </c>
      <c r="L11" s="229">
        <v>19354</v>
      </c>
      <c r="O11" s="241"/>
    </row>
    <row r="12" spans="1:28" x14ac:dyDescent="0.25">
      <c r="A12" s="326" t="s">
        <v>295</v>
      </c>
      <c r="B12" s="430">
        <f t="shared" si="0"/>
        <v>44312</v>
      </c>
      <c r="C12" s="421">
        <v>182</v>
      </c>
      <c r="D12" s="422">
        <v>833</v>
      </c>
      <c r="E12" s="422">
        <v>2571</v>
      </c>
      <c r="F12" s="422">
        <v>2736</v>
      </c>
      <c r="G12" s="422">
        <v>3253</v>
      </c>
      <c r="H12" s="422">
        <v>4389</v>
      </c>
      <c r="I12" s="422">
        <v>7272</v>
      </c>
      <c r="J12" s="422">
        <v>9178</v>
      </c>
      <c r="K12" s="422">
        <v>7087</v>
      </c>
      <c r="L12" s="230">
        <v>6811</v>
      </c>
    </row>
    <row r="13" spans="1:28" x14ac:dyDescent="0.25">
      <c r="A13" s="649" t="s">
        <v>385</v>
      </c>
      <c r="B13" s="224"/>
      <c r="C13" s="224"/>
      <c r="D13" s="224"/>
      <c r="E13" s="224"/>
      <c r="F13" s="224"/>
      <c r="G13" s="224"/>
      <c r="H13" s="224"/>
      <c r="I13" s="224"/>
      <c r="J13" s="224"/>
      <c r="K13" s="224"/>
      <c r="L13" s="224"/>
      <c r="M13" s="224"/>
    </row>
    <row r="14" spans="1:28" x14ac:dyDescent="0.25">
      <c r="A14" s="650" t="s">
        <v>369</v>
      </c>
      <c r="B14" s="225"/>
      <c r="C14" s="225"/>
      <c r="D14" s="225"/>
      <c r="E14" s="225"/>
      <c r="F14" s="225"/>
      <c r="G14" s="225"/>
      <c r="H14" s="225"/>
      <c r="I14" s="225"/>
      <c r="J14" s="225"/>
      <c r="K14" s="225"/>
      <c r="L14" s="225"/>
      <c r="M14" s="225"/>
    </row>
    <row r="15" spans="1:28" x14ac:dyDescent="0.25">
      <c r="A15" s="650" t="s">
        <v>370</v>
      </c>
      <c r="B15" s="432"/>
      <c r="C15" s="432"/>
      <c r="D15" s="432"/>
      <c r="E15" s="432"/>
      <c r="F15" s="432"/>
      <c r="G15" s="432"/>
      <c r="H15" s="432"/>
      <c r="I15" s="432"/>
      <c r="J15" s="432"/>
      <c r="K15" s="432"/>
      <c r="L15" s="432"/>
      <c r="M15" s="231"/>
    </row>
    <row r="16" spans="1:28" x14ac:dyDescent="0.25">
      <c r="A16" s="650"/>
      <c r="B16" s="432"/>
      <c r="C16" s="432"/>
      <c r="D16" s="432"/>
      <c r="E16" s="432"/>
      <c r="F16" s="432"/>
      <c r="G16" s="432"/>
      <c r="H16" s="432"/>
      <c r="I16" s="432"/>
      <c r="J16" s="432"/>
      <c r="K16" s="432"/>
      <c r="L16" s="432"/>
      <c r="M16" s="231"/>
      <c r="N16" s="423"/>
      <c r="O16" s="224"/>
      <c r="P16" s="224"/>
      <c r="Q16" s="224"/>
      <c r="R16" s="224"/>
      <c r="S16" s="224"/>
      <c r="T16" s="224"/>
      <c r="U16" s="224"/>
      <c r="V16" s="224"/>
      <c r="W16" s="224"/>
      <c r="X16" s="224"/>
      <c r="Y16" s="224"/>
      <c r="Z16" s="224"/>
      <c r="AA16" s="224"/>
    </row>
    <row r="17" spans="1:27" x14ac:dyDescent="0.25">
      <c r="A17" s="217"/>
      <c r="B17" s="432"/>
      <c r="C17" s="432"/>
      <c r="D17" s="432"/>
      <c r="E17" s="432"/>
      <c r="F17" s="432"/>
      <c r="G17" s="432"/>
      <c r="H17" s="432"/>
      <c r="I17" s="432"/>
      <c r="J17" s="432"/>
      <c r="K17" s="432"/>
      <c r="L17" s="432"/>
      <c r="M17" s="231"/>
      <c r="N17" s="424"/>
      <c r="O17" s="225"/>
      <c r="P17" s="225"/>
      <c r="Q17" s="225"/>
      <c r="R17" s="225"/>
      <c r="S17" s="225"/>
      <c r="T17" s="225"/>
      <c r="U17" s="225"/>
      <c r="V17" s="225"/>
      <c r="W17" s="225"/>
      <c r="X17" s="225"/>
      <c r="Y17" s="225"/>
      <c r="Z17" s="225"/>
    </row>
    <row r="18" spans="1:27" x14ac:dyDescent="0.25">
      <c r="D18" s="423"/>
      <c r="E18" s="423"/>
      <c r="F18" s="423"/>
      <c r="G18" s="423"/>
      <c r="H18" s="423"/>
      <c r="I18" s="423"/>
      <c r="J18" s="423"/>
      <c r="K18" s="423"/>
      <c r="L18" s="423"/>
      <c r="M18" s="218"/>
      <c r="N18" s="423"/>
      <c r="O18" s="225"/>
      <c r="P18" s="225"/>
      <c r="Q18" s="225"/>
      <c r="R18" s="225"/>
      <c r="S18" s="225"/>
      <c r="T18" s="225"/>
      <c r="U18" s="225"/>
      <c r="V18" s="225"/>
      <c r="W18" s="225"/>
      <c r="X18" s="225"/>
      <c r="Y18" s="225"/>
      <c r="Z18" s="225"/>
      <c r="AA18" s="225"/>
    </row>
    <row r="19" spans="1:27" x14ac:dyDescent="0.25">
      <c r="D19" s="423"/>
      <c r="E19" s="423"/>
      <c r="F19" s="423"/>
      <c r="G19" s="423"/>
      <c r="H19" s="423"/>
      <c r="I19" s="423"/>
      <c r="J19" s="423"/>
      <c r="K19" s="423"/>
      <c r="L19" s="423"/>
      <c r="M19" s="219"/>
      <c r="N19" s="424"/>
      <c r="O19" s="225"/>
      <c r="P19" s="225"/>
      <c r="Q19" s="225"/>
      <c r="R19" s="225"/>
      <c r="S19" s="225"/>
      <c r="T19" s="225"/>
      <c r="U19" s="225"/>
      <c r="V19" s="225"/>
      <c r="W19" s="225"/>
      <c r="X19" s="225"/>
      <c r="Y19" s="225"/>
      <c r="Z19" s="225"/>
      <c r="AA19" s="225"/>
    </row>
    <row r="20" spans="1:27" s="426" customFormat="1" x14ac:dyDescent="0.25">
      <c r="A20" s="243"/>
      <c r="B20" s="243"/>
      <c r="C20" s="425"/>
      <c r="D20" s="218"/>
      <c r="E20" s="218"/>
      <c r="F20" s="218"/>
      <c r="G20" s="218"/>
      <c r="H20" s="218"/>
      <c r="I20" s="218"/>
      <c r="J20" s="218"/>
      <c r="K20" s="218"/>
      <c r="L20" s="218"/>
      <c r="M20" s="218"/>
      <c r="N20" s="218"/>
      <c r="O20" s="222"/>
      <c r="P20" s="217"/>
      <c r="Q20" s="217"/>
      <c r="R20" s="217"/>
      <c r="S20" s="217"/>
      <c r="T20" s="217"/>
      <c r="U20" s="217"/>
      <c r="V20" s="217"/>
      <c r="W20" s="217"/>
      <c r="X20" s="217"/>
      <c r="Y20" s="217"/>
      <c r="Z20" s="217"/>
      <c r="AA20" s="217"/>
    </row>
    <row r="21" spans="1:27" x14ac:dyDescent="0.25">
      <c r="C21" s="241"/>
      <c r="D21" s="218"/>
      <c r="E21" s="218"/>
      <c r="F21" s="218"/>
      <c r="G21" s="218"/>
      <c r="H21" s="218"/>
      <c r="I21" s="218"/>
      <c r="J21" s="218"/>
      <c r="K21" s="218"/>
      <c r="L21" s="218"/>
      <c r="M21" s="219"/>
      <c r="N21" s="219"/>
      <c r="O21" s="241"/>
    </row>
    <row r="22" spans="1:27" x14ac:dyDescent="0.25">
      <c r="C22" s="241"/>
      <c r="D22" s="223"/>
      <c r="E22" s="223"/>
      <c r="F22" s="223"/>
      <c r="G22" s="223"/>
      <c r="H22" s="223"/>
      <c r="I22" s="223"/>
      <c r="J22" s="223"/>
      <c r="K22" s="223"/>
      <c r="L22" s="223"/>
      <c r="M22" s="223"/>
      <c r="N22" s="427"/>
      <c r="O22" s="241"/>
    </row>
    <row r="23" spans="1:27" x14ac:dyDescent="0.25">
      <c r="C23" s="241"/>
      <c r="D23" s="241"/>
      <c r="E23" s="241"/>
      <c r="F23" s="241"/>
      <c r="G23" s="241"/>
      <c r="H23" s="241"/>
      <c r="I23" s="241"/>
      <c r="J23" s="241"/>
      <c r="K23" s="241"/>
      <c r="L23" s="241"/>
      <c r="M23" s="241"/>
      <c r="N23" s="241"/>
      <c r="O23" s="241"/>
    </row>
  </sheetData>
  <mergeCells count="4">
    <mergeCell ref="C7:L7"/>
    <mergeCell ref="A3:L3"/>
    <mergeCell ref="A1:L1"/>
    <mergeCell ref="A2:L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AA61"/>
  <sheetViews>
    <sheetView showGridLines="0" workbookViewId="0">
      <selection sqref="A1:Z2"/>
    </sheetView>
  </sheetViews>
  <sheetFormatPr defaultRowHeight="14.25" x14ac:dyDescent="0.25"/>
  <cols>
    <col min="1" max="1" width="7.5703125" style="243" customWidth="1"/>
    <col min="2" max="2" width="20.7109375" style="243" customWidth="1"/>
    <col min="3" max="3" width="10.28515625" style="243" customWidth="1"/>
    <col min="4" max="4" width="1.7109375" style="243" customWidth="1"/>
    <col min="5" max="5" width="9.140625" style="243"/>
    <col min="6" max="6" width="1.7109375" style="243" customWidth="1"/>
    <col min="7" max="7" width="9.140625" style="243"/>
    <col min="8" max="8" width="1.7109375" style="243" customWidth="1"/>
    <col min="9" max="9" width="9.140625" style="243"/>
    <col min="10" max="10" width="1.7109375" style="243" customWidth="1"/>
    <col min="11" max="11" width="9.140625" style="243"/>
    <col min="12" max="12" width="1.7109375" style="243" customWidth="1"/>
    <col min="13" max="13" width="9.140625" style="243"/>
    <col min="14" max="14" width="1.7109375" style="243" customWidth="1"/>
    <col min="15" max="15" width="9.140625" style="243"/>
    <col min="16" max="16" width="1.7109375" style="243" customWidth="1"/>
    <col min="17" max="17" width="9.140625" style="243"/>
    <col min="18" max="18" width="1.7109375" style="243" customWidth="1"/>
    <col min="19" max="19" width="9.140625" style="243"/>
    <col min="20" max="20" width="1.7109375" style="243" customWidth="1"/>
    <col min="21" max="21" width="9.140625" style="243"/>
    <col min="22" max="22" width="1.7109375" style="243" customWidth="1"/>
    <col min="23" max="23" width="9.140625" style="243"/>
    <col min="24" max="24" width="1.7109375" style="243" customWidth="1"/>
    <col min="25" max="25" width="9.140625" style="243"/>
    <col min="26" max="26" width="1.7109375" style="243" customWidth="1"/>
    <col min="27" max="16384" width="9.140625" style="243"/>
  </cols>
  <sheetData>
    <row r="1" spans="1:27" s="234" customFormat="1" ht="15" customHeight="1" x14ac:dyDescent="0.25">
      <c r="A1" s="774"/>
      <c r="B1" s="774"/>
      <c r="C1" s="774"/>
      <c r="D1" s="774"/>
      <c r="E1" s="774"/>
      <c r="F1" s="774"/>
      <c r="G1" s="774"/>
      <c r="H1" s="774"/>
      <c r="I1" s="774"/>
      <c r="J1" s="774"/>
      <c r="K1" s="774"/>
      <c r="L1" s="774"/>
      <c r="M1" s="774"/>
      <c r="N1" s="774"/>
      <c r="O1" s="774"/>
      <c r="P1" s="774"/>
      <c r="Q1" s="774"/>
      <c r="R1" s="774"/>
      <c r="S1" s="774"/>
      <c r="T1" s="774"/>
      <c r="U1" s="774"/>
      <c r="V1" s="774"/>
      <c r="W1" s="774"/>
      <c r="X1" s="774"/>
      <c r="Y1" s="774"/>
      <c r="Z1" s="774"/>
    </row>
    <row r="2" spans="1:27" s="234" customFormat="1" ht="15.75" customHeight="1" x14ac:dyDescent="0.25">
      <c r="A2" s="774"/>
      <c r="B2" s="774"/>
      <c r="C2" s="774"/>
      <c r="D2" s="774"/>
      <c r="E2" s="774"/>
      <c r="F2" s="774"/>
      <c r="G2" s="774"/>
      <c r="H2" s="774"/>
      <c r="I2" s="774"/>
      <c r="J2" s="774"/>
      <c r="K2" s="774"/>
      <c r="L2" s="774"/>
      <c r="M2" s="774"/>
      <c r="N2" s="774"/>
      <c r="O2" s="774"/>
      <c r="P2" s="774"/>
      <c r="Q2" s="774"/>
      <c r="R2" s="774"/>
      <c r="S2" s="774"/>
      <c r="T2" s="774"/>
      <c r="U2" s="774"/>
      <c r="V2" s="774"/>
      <c r="W2" s="774"/>
      <c r="X2" s="774"/>
      <c r="Y2" s="774"/>
      <c r="Z2" s="774"/>
    </row>
    <row r="3" spans="1:27" s="234" customFormat="1" ht="23.25" customHeight="1" x14ac:dyDescent="0.25">
      <c r="A3" s="235" t="s">
        <v>37</v>
      </c>
      <c r="B3" s="236"/>
      <c r="C3" s="237"/>
      <c r="D3" s="236"/>
      <c r="E3" s="60"/>
      <c r="F3" s="60"/>
      <c r="G3" s="60"/>
      <c r="H3" s="60"/>
      <c r="I3" s="61"/>
      <c r="J3" s="61"/>
      <c r="K3" s="237"/>
      <c r="L3" s="237"/>
      <c r="M3" s="237"/>
      <c r="N3" s="237"/>
      <c r="O3" s="237"/>
      <c r="P3" s="237"/>
      <c r="Q3" s="236"/>
      <c r="R3" s="237"/>
      <c r="S3" s="238"/>
      <c r="T3" s="238"/>
      <c r="U3" s="238"/>
      <c r="V3" s="238"/>
      <c r="W3" s="238"/>
      <c r="X3" s="238"/>
      <c r="Y3" s="238"/>
      <c r="Z3" s="239"/>
    </row>
    <row r="4" spans="1:27" s="234" customFormat="1" ht="12.75" x14ac:dyDescent="0.25">
      <c r="D4" s="240"/>
      <c r="E4" s="240"/>
      <c r="F4" s="240"/>
      <c r="G4" s="240"/>
      <c r="H4" s="240"/>
      <c r="Q4" s="240"/>
    </row>
    <row r="5" spans="1:27" s="234" customFormat="1" ht="12.75" customHeight="1" x14ac:dyDescent="0.25">
      <c r="A5" s="781" t="s">
        <v>38</v>
      </c>
      <c r="B5" s="781"/>
      <c r="C5" s="781"/>
      <c r="D5" s="781"/>
      <c r="E5" s="781"/>
      <c r="F5" s="781"/>
      <c r="G5" s="781"/>
      <c r="H5" s="781"/>
      <c r="I5" s="781"/>
      <c r="J5" s="781"/>
      <c r="K5" s="781"/>
      <c r="L5" s="781"/>
      <c r="M5" s="781"/>
      <c r="N5" s="781"/>
      <c r="O5" s="781"/>
      <c r="P5" s="781"/>
      <c r="Q5" s="781"/>
      <c r="R5" s="781"/>
      <c r="S5" s="781"/>
      <c r="T5" s="781"/>
      <c r="U5" s="781"/>
      <c r="V5" s="781"/>
      <c r="W5" s="781"/>
      <c r="X5" s="781"/>
      <c r="Y5" s="781"/>
      <c r="Z5" s="781"/>
      <c r="AA5" s="227"/>
    </row>
    <row r="6" spans="1:27" x14ac:dyDescent="0.25">
      <c r="A6" s="241"/>
      <c r="B6" s="242"/>
      <c r="Y6" s="241"/>
      <c r="Z6" s="241"/>
    </row>
    <row r="7" spans="1:27" x14ac:dyDescent="0.25">
      <c r="A7" s="244"/>
      <c r="B7" s="447"/>
      <c r="C7" s="775" t="s">
        <v>39</v>
      </c>
      <c r="D7" s="775"/>
      <c r="E7" s="775"/>
      <c r="F7" s="775"/>
      <c r="G7" s="775"/>
      <c r="H7" s="775"/>
      <c r="I7" s="775"/>
      <c r="J7" s="775"/>
      <c r="K7" s="775"/>
      <c r="L7" s="775"/>
      <c r="M7" s="775"/>
      <c r="N7" s="775"/>
      <c r="O7" s="775"/>
      <c r="P7" s="775"/>
      <c r="Q7" s="775"/>
      <c r="R7" s="775"/>
      <c r="S7" s="775"/>
      <c r="T7" s="775"/>
      <c r="U7" s="775"/>
      <c r="V7" s="775"/>
      <c r="W7" s="775"/>
      <c r="X7" s="775"/>
      <c r="Y7" s="775"/>
      <c r="Z7" s="776"/>
      <c r="AA7" s="241"/>
    </row>
    <row r="8" spans="1:27" x14ac:dyDescent="0.25">
      <c r="A8" s="245"/>
      <c r="B8" s="448"/>
      <c r="C8" s="777"/>
      <c r="D8" s="777"/>
      <c r="E8" s="777"/>
      <c r="F8" s="777"/>
      <c r="G8" s="777"/>
      <c r="H8" s="777"/>
      <c r="I8" s="777"/>
      <c r="J8" s="777"/>
      <c r="K8" s="777"/>
      <c r="L8" s="777"/>
      <c r="M8" s="777"/>
      <c r="N8" s="777"/>
      <c r="O8" s="777"/>
      <c r="P8" s="777"/>
      <c r="Q8" s="777"/>
      <c r="R8" s="777"/>
      <c r="S8" s="777"/>
      <c r="T8" s="777"/>
      <c r="U8" s="777"/>
      <c r="V8" s="777"/>
      <c r="W8" s="777"/>
      <c r="X8" s="777"/>
      <c r="Y8" s="777"/>
      <c r="Z8" s="778"/>
      <c r="AA8" s="241"/>
    </row>
    <row r="9" spans="1:27" ht="18.75" customHeight="1" x14ac:dyDescent="0.25">
      <c r="A9" s="246" t="s">
        <v>40</v>
      </c>
      <c r="B9" s="247"/>
      <c r="C9" s="699" t="s">
        <v>41</v>
      </c>
      <c r="D9" s="700"/>
      <c r="E9" s="701" t="s">
        <v>275</v>
      </c>
      <c r="F9" s="701"/>
      <c r="G9" s="701" t="s">
        <v>50</v>
      </c>
      <c r="H9" s="701"/>
      <c r="I9" s="701" t="s">
        <v>49</v>
      </c>
      <c r="J9" s="701"/>
      <c r="K9" s="701" t="s">
        <v>48</v>
      </c>
      <c r="L9" s="701"/>
      <c r="M9" s="701" t="s">
        <v>42</v>
      </c>
      <c r="N9" s="701"/>
      <c r="O9" s="701" t="s">
        <v>43</v>
      </c>
      <c r="P9" s="701"/>
      <c r="Q9" s="701" t="s">
        <v>44</v>
      </c>
      <c r="R9" s="701"/>
      <c r="S9" s="568" t="s">
        <v>45</v>
      </c>
      <c r="T9" s="568"/>
      <c r="U9" s="568" t="s">
        <v>46</v>
      </c>
      <c r="V9" s="568"/>
      <c r="W9" s="702" t="s">
        <v>47</v>
      </c>
      <c r="X9" s="702"/>
      <c r="Y9" s="568" t="s">
        <v>276</v>
      </c>
      <c r="Z9" s="569"/>
      <c r="AA9" s="241"/>
    </row>
    <row r="10" spans="1:27" x14ac:dyDescent="0.25">
      <c r="A10" s="248" t="s">
        <v>51</v>
      </c>
      <c r="B10" s="249"/>
      <c r="C10" s="250"/>
      <c r="D10" s="250"/>
      <c r="E10" s="250"/>
      <c r="F10" s="250"/>
      <c r="G10" s="250"/>
      <c r="H10" s="250"/>
      <c r="I10" s="250"/>
      <c r="J10" s="250"/>
      <c r="K10" s="250"/>
      <c r="L10" s="250"/>
      <c r="M10" s="250"/>
      <c r="N10" s="250"/>
      <c r="O10" s="250"/>
      <c r="P10" s="250"/>
      <c r="Q10" s="250"/>
      <c r="R10" s="250"/>
      <c r="S10" s="250"/>
      <c r="T10" s="250"/>
      <c r="U10" s="250"/>
      <c r="V10" s="250"/>
      <c r="W10" s="250"/>
      <c r="X10" s="250"/>
      <c r="Y10" s="250"/>
      <c r="Z10" s="251"/>
      <c r="AA10" s="241"/>
    </row>
    <row r="11" spans="1:27" x14ac:dyDescent="0.25">
      <c r="A11" s="252" t="s">
        <v>52</v>
      </c>
      <c r="B11" s="253"/>
      <c r="C11" s="256">
        <v>46110</v>
      </c>
      <c r="D11" s="255" t="s">
        <v>263</v>
      </c>
      <c r="E11" s="256">
        <v>355</v>
      </c>
      <c r="F11" s="257" t="s">
        <v>264</v>
      </c>
      <c r="G11" s="256">
        <v>1545</v>
      </c>
      <c r="H11" s="257" t="s">
        <v>264</v>
      </c>
      <c r="I11" s="256">
        <v>2730</v>
      </c>
      <c r="J11" s="257" t="s">
        <v>265</v>
      </c>
      <c r="K11" s="256">
        <v>4255</v>
      </c>
      <c r="L11" s="257" t="s">
        <v>264</v>
      </c>
      <c r="M11" s="256">
        <v>4965</v>
      </c>
      <c r="N11" s="257" t="s">
        <v>264</v>
      </c>
      <c r="O11" s="256">
        <v>5925</v>
      </c>
      <c r="P11" s="257" t="s">
        <v>264</v>
      </c>
      <c r="Q11" s="256">
        <v>6785</v>
      </c>
      <c r="R11" s="257" t="s">
        <v>264</v>
      </c>
      <c r="S11" s="256">
        <v>7170</v>
      </c>
      <c r="T11" s="257" t="s">
        <v>264</v>
      </c>
      <c r="U11" s="256">
        <v>7760</v>
      </c>
      <c r="V11" s="257" t="s">
        <v>265</v>
      </c>
      <c r="W11" s="256">
        <v>8175</v>
      </c>
      <c r="X11" s="258" t="s">
        <v>265</v>
      </c>
      <c r="Y11" s="256">
        <v>4625</v>
      </c>
      <c r="Z11" s="259" t="s">
        <v>263</v>
      </c>
      <c r="AA11" s="241"/>
    </row>
    <row r="12" spans="1:27" x14ac:dyDescent="0.25">
      <c r="A12" s="252" t="s">
        <v>53</v>
      </c>
      <c r="B12" s="253"/>
      <c r="C12" s="256">
        <v>60885</v>
      </c>
      <c r="D12" s="255" t="s">
        <v>263</v>
      </c>
      <c r="E12" s="256">
        <v>360</v>
      </c>
      <c r="F12" s="257" t="s">
        <v>264</v>
      </c>
      <c r="G12" s="256">
        <v>1595</v>
      </c>
      <c r="H12" s="257" t="s">
        <v>264</v>
      </c>
      <c r="I12" s="256">
        <v>2935</v>
      </c>
      <c r="J12" s="257" t="s">
        <v>264</v>
      </c>
      <c r="K12" s="256">
        <v>4570</v>
      </c>
      <c r="L12" s="257" t="s">
        <v>264</v>
      </c>
      <c r="M12" s="256">
        <v>5505</v>
      </c>
      <c r="N12" s="257" t="s">
        <v>264</v>
      </c>
      <c r="O12" s="256">
        <v>6710</v>
      </c>
      <c r="P12" s="257" t="s">
        <v>265</v>
      </c>
      <c r="Q12" s="256">
        <v>7495</v>
      </c>
      <c r="R12" s="257" t="s">
        <v>264</v>
      </c>
      <c r="S12" s="256">
        <v>7985</v>
      </c>
      <c r="T12" s="257" t="s">
        <v>265</v>
      </c>
      <c r="U12" s="256">
        <v>8990</v>
      </c>
      <c r="V12" s="257" t="s">
        <v>265</v>
      </c>
      <c r="W12" s="256">
        <v>9535</v>
      </c>
      <c r="X12" s="258" t="s">
        <v>265</v>
      </c>
      <c r="Y12" s="256">
        <v>5215</v>
      </c>
      <c r="Z12" s="259" t="s">
        <v>263</v>
      </c>
      <c r="AA12" s="241"/>
    </row>
    <row r="13" spans="1:27" x14ac:dyDescent="0.25">
      <c r="A13" s="262"/>
      <c r="B13" s="263" t="s">
        <v>54</v>
      </c>
      <c r="C13" s="266">
        <v>60030</v>
      </c>
      <c r="D13" s="265" t="s">
        <v>263</v>
      </c>
      <c r="E13" s="266">
        <v>330</v>
      </c>
      <c r="F13" s="267" t="s">
        <v>264</v>
      </c>
      <c r="G13" s="266">
        <v>1475</v>
      </c>
      <c r="H13" s="267" t="s">
        <v>264</v>
      </c>
      <c r="I13" s="266">
        <v>2800</v>
      </c>
      <c r="J13" s="267" t="s">
        <v>264</v>
      </c>
      <c r="K13" s="266">
        <v>4455</v>
      </c>
      <c r="L13" s="267" t="s">
        <v>264</v>
      </c>
      <c r="M13" s="266">
        <v>5370</v>
      </c>
      <c r="N13" s="267" t="s">
        <v>264</v>
      </c>
      <c r="O13" s="266">
        <v>6600</v>
      </c>
      <c r="P13" s="267" t="s">
        <v>265</v>
      </c>
      <c r="Q13" s="266">
        <v>7420</v>
      </c>
      <c r="R13" s="267" t="s">
        <v>265</v>
      </c>
      <c r="S13" s="266">
        <v>7925</v>
      </c>
      <c r="T13" s="267" t="s">
        <v>264</v>
      </c>
      <c r="U13" s="266">
        <v>8945</v>
      </c>
      <c r="V13" s="267" t="s">
        <v>265</v>
      </c>
      <c r="W13" s="266">
        <v>9505</v>
      </c>
      <c r="X13" s="268" t="s">
        <v>265</v>
      </c>
      <c r="Y13" s="266">
        <v>5205</v>
      </c>
      <c r="Z13" s="269" t="s">
        <v>263</v>
      </c>
      <c r="AA13" s="241"/>
    </row>
    <row r="14" spans="1:27" x14ac:dyDescent="0.25">
      <c r="A14" s="260"/>
      <c r="B14" s="261" t="s">
        <v>55</v>
      </c>
      <c r="C14" s="286">
        <v>44850</v>
      </c>
      <c r="D14" s="271" t="s">
        <v>263</v>
      </c>
      <c r="E14" s="272">
        <v>200</v>
      </c>
      <c r="F14" s="273" t="s">
        <v>264</v>
      </c>
      <c r="G14" s="272">
        <v>735</v>
      </c>
      <c r="H14" s="273" t="s">
        <v>264</v>
      </c>
      <c r="I14" s="272">
        <v>1630</v>
      </c>
      <c r="J14" s="273" t="s">
        <v>264</v>
      </c>
      <c r="K14" s="272">
        <v>2960</v>
      </c>
      <c r="L14" s="273" t="s">
        <v>264</v>
      </c>
      <c r="M14" s="272">
        <v>4095</v>
      </c>
      <c r="N14" s="273" t="s">
        <v>264</v>
      </c>
      <c r="O14" s="272">
        <v>5120</v>
      </c>
      <c r="P14" s="273" t="s">
        <v>264</v>
      </c>
      <c r="Q14" s="272">
        <v>5950</v>
      </c>
      <c r="R14" s="273" t="s">
        <v>265</v>
      </c>
      <c r="S14" s="272">
        <v>6160</v>
      </c>
      <c r="T14" s="273" t="s">
        <v>265</v>
      </c>
      <c r="U14" s="272">
        <v>6710</v>
      </c>
      <c r="V14" s="273" t="s">
        <v>265</v>
      </c>
      <c r="W14" s="272">
        <v>7215</v>
      </c>
      <c r="X14" s="274" t="s">
        <v>265</v>
      </c>
      <c r="Y14" s="272">
        <v>4065</v>
      </c>
      <c r="Z14" s="275" t="s">
        <v>263</v>
      </c>
      <c r="AA14" s="241"/>
    </row>
    <row r="15" spans="1:27" x14ac:dyDescent="0.25">
      <c r="A15" s="260"/>
      <c r="B15" s="261" t="s">
        <v>56</v>
      </c>
      <c r="C15" s="286">
        <v>4215</v>
      </c>
      <c r="D15" s="271" t="s">
        <v>263</v>
      </c>
      <c r="E15" s="272">
        <v>115</v>
      </c>
      <c r="F15" s="273" t="s">
        <v>264</v>
      </c>
      <c r="G15" s="272">
        <v>605</v>
      </c>
      <c r="H15" s="273" t="s">
        <v>264</v>
      </c>
      <c r="I15" s="272">
        <v>630</v>
      </c>
      <c r="J15" s="273" t="s">
        <v>265</v>
      </c>
      <c r="K15" s="272">
        <v>730</v>
      </c>
      <c r="L15" s="273" t="s">
        <v>264</v>
      </c>
      <c r="M15" s="272">
        <v>300</v>
      </c>
      <c r="N15" s="273" t="s">
        <v>264</v>
      </c>
      <c r="O15" s="272">
        <v>320</v>
      </c>
      <c r="P15" s="273" t="s">
        <v>264</v>
      </c>
      <c r="Q15" s="272">
        <v>390</v>
      </c>
      <c r="R15" s="273" t="s">
        <v>264</v>
      </c>
      <c r="S15" s="272">
        <v>330</v>
      </c>
      <c r="T15" s="273" t="s">
        <v>264</v>
      </c>
      <c r="U15" s="272">
        <v>355</v>
      </c>
      <c r="V15" s="273" t="s">
        <v>264</v>
      </c>
      <c r="W15" s="272">
        <v>295</v>
      </c>
      <c r="X15" s="274" t="s">
        <v>265</v>
      </c>
      <c r="Y15" s="272">
        <v>145</v>
      </c>
      <c r="Z15" s="275" t="s">
        <v>263</v>
      </c>
      <c r="AA15" s="241"/>
    </row>
    <row r="16" spans="1:27" x14ac:dyDescent="0.25">
      <c r="A16" s="260"/>
      <c r="B16" s="261" t="s">
        <v>57</v>
      </c>
      <c r="C16" s="286">
        <v>10055</v>
      </c>
      <c r="D16" s="271" t="s">
        <v>263</v>
      </c>
      <c r="E16" s="272">
        <v>10</v>
      </c>
      <c r="F16" s="273" t="s">
        <v>264</v>
      </c>
      <c r="G16" s="272">
        <v>130</v>
      </c>
      <c r="H16" s="273" t="s">
        <v>264</v>
      </c>
      <c r="I16" s="272">
        <v>515</v>
      </c>
      <c r="J16" s="273" t="s">
        <v>264</v>
      </c>
      <c r="K16" s="272">
        <v>685</v>
      </c>
      <c r="L16" s="273" t="s">
        <v>264</v>
      </c>
      <c r="M16" s="272">
        <v>910</v>
      </c>
      <c r="N16" s="273" t="s">
        <v>264</v>
      </c>
      <c r="O16" s="272">
        <v>1090</v>
      </c>
      <c r="P16" s="273" t="s">
        <v>264</v>
      </c>
      <c r="Q16" s="272">
        <v>975</v>
      </c>
      <c r="R16" s="273" t="s">
        <v>264</v>
      </c>
      <c r="S16" s="272">
        <v>1320</v>
      </c>
      <c r="T16" s="273" t="s">
        <v>264</v>
      </c>
      <c r="U16" s="272">
        <v>1690</v>
      </c>
      <c r="V16" s="273" t="s">
        <v>265</v>
      </c>
      <c r="W16" s="272">
        <v>1825</v>
      </c>
      <c r="X16" s="274" t="s">
        <v>265</v>
      </c>
      <c r="Y16" s="272">
        <v>905</v>
      </c>
      <c r="Z16" s="275" t="s">
        <v>263</v>
      </c>
      <c r="AA16" s="241"/>
    </row>
    <row r="17" spans="1:27" x14ac:dyDescent="0.25">
      <c r="A17" s="260"/>
      <c r="B17" s="261" t="s">
        <v>58</v>
      </c>
      <c r="C17" s="286">
        <v>915</v>
      </c>
      <c r="D17" s="271" t="s">
        <v>263</v>
      </c>
      <c r="E17" s="272" t="s">
        <v>194</v>
      </c>
      <c r="F17" s="273" t="s">
        <v>264</v>
      </c>
      <c r="G17" s="272" t="s">
        <v>16</v>
      </c>
      <c r="H17" s="273" t="s">
        <v>264</v>
      </c>
      <c r="I17" s="272">
        <v>30</v>
      </c>
      <c r="J17" s="273" t="s">
        <v>264</v>
      </c>
      <c r="K17" s="272">
        <v>80</v>
      </c>
      <c r="L17" s="273" t="s">
        <v>264</v>
      </c>
      <c r="M17" s="272">
        <v>65</v>
      </c>
      <c r="N17" s="273" t="s">
        <v>264</v>
      </c>
      <c r="O17" s="272">
        <v>70</v>
      </c>
      <c r="P17" s="273" t="s">
        <v>264</v>
      </c>
      <c r="Q17" s="272">
        <v>105</v>
      </c>
      <c r="R17" s="273" t="s">
        <v>264</v>
      </c>
      <c r="S17" s="272">
        <v>115</v>
      </c>
      <c r="T17" s="273" t="s">
        <v>264</v>
      </c>
      <c r="U17" s="272">
        <v>190</v>
      </c>
      <c r="V17" s="273" t="s">
        <v>264</v>
      </c>
      <c r="W17" s="272">
        <v>170</v>
      </c>
      <c r="X17" s="274" t="s">
        <v>265</v>
      </c>
      <c r="Y17" s="272">
        <v>90</v>
      </c>
      <c r="Z17" s="275" t="s">
        <v>263</v>
      </c>
      <c r="AA17" s="241"/>
    </row>
    <row r="18" spans="1:27" x14ac:dyDescent="0.25">
      <c r="A18" s="262"/>
      <c r="B18" s="263" t="s">
        <v>277</v>
      </c>
      <c r="C18" s="266">
        <v>855</v>
      </c>
      <c r="D18" s="265" t="s">
        <v>263</v>
      </c>
      <c r="E18" s="266">
        <v>25</v>
      </c>
      <c r="F18" s="267" t="s">
        <v>264</v>
      </c>
      <c r="G18" s="266">
        <v>120</v>
      </c>
      <c r="H18" s="267" t="s">
        <v>264</v>
      </c>
      <c r="I18" s="266">
        <v>130</v>
      </c>
      <c r="J18" s="267" t="s">
        <v>264</v>
      </c>
      <c r="K18" s="266">
        <v>115</v>
      </c>
      <c r="L18" s="267" t="s">
        <v>264</v>
      </c>
      <c r="M18" s="266">
        <v>135</v>
      </c>
      <c r="N18" s="267" t="s">
        <v>264</v>
      </c>
      <c r="O18" s="266">
        <v>110</v>
      </c>
      <c r="P18" s="267" t="s">
        <v>264</v>
      </c>
      <c r="Q18" s="266">
        <v>75</v>
      </c>
      <c r="R18" s="267" t="s">
        <v>264</v>
      </c>
      <c r="S18" s="266">
        <v>60</v>
      </c>
      <c r="T18" s="267" t="s">
        <v>264</v>
      </c>
      <c r="U18" s="266">
        <v>45</v>
      </c>
      <c r="V18" s="267" t="s">
        <v>264</v>
      </c>
      <c r="W18" s="266">
        <v>30</v>
      </c>
      <c r="X18" s="268" t="s">
        <v>265</v>
      </c>
      <c r="Y18" s="266">
        <v>10</v>
      </c>
      <c r="Z18" s="269" t="s">
        <v>263</v>
      </c>
      <c r="AA18" s="241"/>
    </row>
    <row r="19" spans="1:27" x14ac:dyDescent="0.25">
      <c r="A19" s="260"/>
      <c r="B19" s="261" t="s">
        <v>59</v>
      </c>
      <c r="C19" s="286">
        <v>830</v>
      </c>
      <c r="D19" s="271" t="s">
        <v>263</v>
      </c>
      <c r="E19" s="272">
        <v>25</v>
      </c>
      <c r="F19" s="273" t="s">
        <v>264</v>
      </c>
      <c r="G19" s="272">
        <v>115</v>
      </c>
      <c r="H19" s="273" t="s">
        <v>264</v>
      </c>
      <c r="I19" s="272">
        <v>130</v>
      </c>
      <c r="J19" s="273" t="s">
        <v>264</v>
      </c>
      <c r="K19" s="272">
        <v>105</v>
      </c>
      <c r="L19" s="273" t="s">
        <v>264</v>
      </c>
      <c r="M19" s="272">
        <v>135</v>
      </c>
      <c r="N19" s="273" t="s">
        <v>264</v>
      </c>
      <c r="O19" s="272">
        <v>105</v>
      </c>
      <c r="P19" s="273" t="s">
        <v>264</v>
      </c>
      <c r="Q19" s="272">
        <v>70</v>
      </c>
      <c r="R19" s="273" t="s">
        <v>264</v>
      </c>
      <c r="S19" s="272">
        <v>60</v>
      </c>
      <c r="T19" s="273" t="s">
        <v>264</v>
      </c>
      <c r="U19" s="272">
        <v>45</v>
      </c>
      <c r="V19" s="273" t="s">
        <v>265</v>
      </c>
      <c r="W19" s="272">
        <v>25</v>
      </c>
      <c r="X19" s="274" t="s">
        <v>265</v>
      </c>
      <c r="Y19" s="272">
        <v>10</v>
      </c>
      <c r="Z19" s="275" t="s">
        <v>263</v>
      </c>
      <c r="AA19" s="241"/>
    </row>
    <row r="20" spans="1:27" x14ac:dyDescent="0.25">
      <c r="A20" s="260"/>
      <c r="B20" s="261" t="s">
        <v>60</v>
      </c>
      <c r="C20" s="286">
        <v>10</v>
      </c>
      <c r="D20" s="271" t="s">
        <v>263</v>
      </c>
      <c r="E20" s="272" t="s">
        <v>194</v>
      </c>
      <c r="F20" s="273" t="s">
        <v>264</v>
      </c>
      <c r="G20" s="272" t="s">
        <v>194</v>
      </c>
      <c r="H20" s="273" t="s">
        <v>264</v>
      </c>
      <c r="I20" s="272" t="s">
        <v>16</v>
      </c>
      <c r="J20" s="273" t="s">
        <v>264</v>
      </c>
      <c r="K20" s="272" t="s">
        <v>16</v>
      </c>
      <c r="L20" s="273" t="s">
        <v>264</v>
      </c>
      <c r="M20" s="272" t="s">
        <v>16</v>
      </c>
      <c r="N20" s="273" t="s">
        <v>264</v>
      </c>
      <c r="O20" s="272" t="s">
        <v>16</v>
      </c>
      <c r="P20" s="273" t="s">
        <v>264</v>
      </c>
      <c r="Q20" s="272" t="s">
        <v>16</v>
      </c>
      <c r="R20" s="273" t="s">
        <v>264</v>
      </c>
      <c r="S20" s="272" t="s">
        <v>194</v>
      </c>
      <c r="T20" s="273" t="s">
        <v>264</v>
      </c>
      <c r="U20" s="272" t="s">
        <v>194</v>
      </c>
      <c r="V20" s="273" t="s">
        <v>264</v>
      </c>
      <c r="W20" s="272" t="s">
        <v>16</v>
      </c>
      <c r="X20" s="274" t="s">
        <v>264</v>
      </c>
      <c r="Y20" s="272" t="s">
        <v>194</v>
      </c>
      <c r="Z20" s="275" t="s">
        <v>263</v>
      </c>
      <c r="AA20" s="241"/>
    </row>
    <row r="21" spans="1:27" x14ac:dyDescent="0.25">
      <c r="A21" s="398"/>
      <c r="B21" s="410" t="s">
        <v>61</v>
      </c>
      <c r="C21" s="344">
        <v>15</v>
      </c>
      <c r="D21" s="411" t="s">
        <v>263</v>
      </c>
      <c r="E21" s="327" t="s">
        <v>194</v>
      </c>
      <c r="F21" s="329" t="s">
        <v>264</v>
      </c>
      <c r="G21" s="327" t="s">
        <v>16</v>
      </c>
      <c r="H21" s="329" t="s">
        <v>264</v>
      </c>
      <c r="I21" s="327" t="s">
        <v>194</v>
      </c>
      <c r="J21" s="329" t="s">
        <v>264</v>
      </c>
      <c r="K21" s="327" t="s">
        <v>16</v>
      </c>
      <c r="L21" s="329" t="s">
        <v>264</v>
      </c>
      <c r="M21" s="327" t="s">
        <v>16</v>
      </c>
      <c r="N21" s="329" t="s">
        <v>264</v>
      </c>
      <c r="O21" s="327" t="s">
        <v>16</v>
      </c>
      <c r="P21" s="329" t="s">
        <v>264</v>
      </c>
      <c r="Q21" s="327" t="s">
        <v>16</v>
      </c>
      <c r="R21" s="329" t="s">
        <v>264</v>
      </c>
      <c r="S21" s="327" t="s">
        <v>16</v>
      </c>
      <c r="T21" s="329" t="s">
        <v>264</v>
      </c>
      <c r="U21" s="327" t="s">
        <v>16</v>
      </c>
      <c r="V21" s="329" t="s">
        <v>264</v>
      </c>
      <c r="W21" s="327" t="s">
        <v>194</v>
      </c>
      <c r="X21" s="331" t="s">
        <v>264</v>
      </c>
      <c r="Y21" s="327" t="s">
        <v>194</v>
      </c>
      <c r="Z21" s="412" t="s">
        <v>263</v>
      </c>
      <c r="AA21" s="241"/>
    </row>
    <row r="22" spans="1:27" x14ac:dyDescent="0.25">
      <c r="A22" s="260"/>
      <c r="B22" s="410"/>
      <c r="C22" s="286"/>
      <c r="D22" s="271"/>
      <c r="E22" s="272"/>
      <c r="F22" s="273"/>
      <c r="G22" s="272"/>
      <c r="H22" s="273"/>
      <c r="I22" s="272"/>
      <c r="J22" s="273"/>
      <c r="K22" s="272"/>
      <c r="L22" s="273"/>
      <c r="M22" s="272"/>
      <c r="N22" s="273"/>
      <c r="O22" s="272"/>
      <c r="P22" s="273"/>
      <c r="Q22" s="272"/>
      <c r="R22" s="273"/>
      <c r="S22" s="272"/>
      <c r="T22" s="273"/>
      <c r="U22" s="272"/>
      <c r="V22" s="273"/>
      <c r="W22" s="272"/>
      <c r="X22" s="274"/>
      <c r="Y22" s="272"/>
      <c r="Z22" s="275"/>
      <c r="AA22" s="241"/>
    </row>
    <row r="23" spans="1:27" x14ac:dyDescent="0.25">
      <c r="A23" s="248" t="s">
        <v>62</v>
      </c>
      <c r="B23" s="249"/>
      <c r="C23" s="280"/>
      <c r="D23" s="277"/>
      <c r="E23" s="278"/>
      <c r="F23" s="279" t="s">
        <v>264</v>
      </c>
      <c r="G23" s="280"/>
      <c r="H23" s="279" t="s">
        <v>264</v>
      </c>
      <c r="I23" s="280"/>
      <c r="J23" s="279" t="s">
        <v>264</v>
      </c>
      <c r="K23" s="278"/>
      <c r="L23" s="279" t="s">
        <v>264</v>
      </c>
      <c r="M23" s="278"/>
      <c r="N23" s="279" t="s">
        <v>264</v>
      </c>
      <c r="O23" s="278"/>
      <c r="P23" s="279" t="s">
        <v>264</v>
      </c>
      <c r="Q23" s="278"/>
      <c r="R23" s="279" t="s">
        <v>264</v>
      </c>
      <c r="S23" s="278"/>
      <c r="T23" s="279" t="s">
        <v>264</v>
      </c>
      <c r="U23" s="280"/>
      <c r="V23" s="279" t="s">
        <v>264</v>
      </c>
      <c r="W23" s="280"/>
      <c r="X23" s="281" t="s">
        <v>264</v>
      </c>
      <c r="Y23" s="278"/>
      <c r="Z23" s="282"/>
      <c r="AA23" s="241"/>
    </row>
    <row r="24" spans="1:27" x14ac:dyDescent="0.25">
      <c r="A24" s="252" t="s">
        <v>52</v>
      </c>
      <c r="B24" s="283"/>
      <c r="C24" s="256">
        <v>8105</v>
      </c>
      <c r="D24" s="284" t="s">
        <v>263</v>
      </c>
      <c r="E24" s="256" t="s">
        <v>194</v>
      </c>
      <c r="F24" s="257" t="s">
        <v>264</v>
      </c>
      <c r="G24" s="256">
        <v>125</v>
      </c>
      <c r="H24" s="257" t="s">
        <v>264</v>
      </c>
      <c r="I24" s="256">
        <v>250</v>
      </c>
      <c r="J24" s="257" t="s">
        <v>264</v>
      </c>
      <c r="K24" s="256">
        <v>600</v>
      </c>
      <c r="L24" s="257" t="s">
        <v>264</v>
      </c>
      <c r="M24" s="256">
        <v>775</v>
      </c>
      <c r="N24" s="257" t="s">
        <v>264</v>
      </c>
      <c r="O24" s="256">
        <v>940</v>
      </c>
      <c r="P24" s="257" t="s">
        <v>264</v>
      </c>
      <c r="Q24" s="256">
        <v>1210</v>
      </c>
      <c r="R24" s="257" t="s">
        <v>264</v>
      </c>
      <c r="S24" s="256">
        <v>1145</v>
      </c>
      <c r="T24" s="257" t="s">
        <v>264</v>
      </c>
      <c r="U24" s="256">
        <v>1770</v>
      </c>
      <c r="V24" s="257" t="s">
        <v>264</v>
      </c>
      <c r="W24" s="256">
        <v>1880</v>
      </c>
      <c r="X24" s="258" t="s">
        <v>265</v>
      </c>
      <c r="Y24" s="256">
        <v>360</v>
      </c>
      <c r="Z24" s="285" t="s">
        <v>263</v>
      </c>
      <c r="AA24" s="241"/>
    </row>
    <row r="25" spans="1:27" x14ac:dyDescent="0.25">
      <c r="A25" s="252" t="s">
        <v>63</v>
      </c>
      <c r="B25" s="283"/>
      <c r="C25" s="256">
        <v>9765</v>
      </c>
      <c r="D25" s="284" t="s">
        <v>263</v>
      </c>
      <c r="E25" s="256" t="s">
        <v>194</v>
      </c>
      <c r="F25" s="257" t="s">
        <v>264</v>
      </c>
      <c r="G25" s="256">
        <v>125</v>
      </c>
      <c r="H25" s="257" t="s">
        <v>264</v>
      </c>
      <c r="I25" s="256">
        <v>255</v>
      </c>
      <c r="J25" s="257" t="s">
        <v>264</v>
      </c>
      <c r="K25" s="256">
        <v>625</v>
      </c>
      <c r="L25" s="257" t="s">
        <v>264</v>
      </c>
      <c r="M25" s="256">
        <v>805</v>
      </c>
      <c r="N25" s="257" t="s">
        <v>264</v>
      </c>
      <c r="O25" s="256">
        <v>995</v>
      </c>
      <c r="P25" s="257" t="s">
        <v>264</v>
      </c>
      <c r="Q25" s="256">
        <v>1330</v>
      </c>
      <c r="R25" s="257" t="s">
        <v>264</v>
      </c>
      <c r="S25" s="256">
        <v>1230</v>
      </c>
      <c r="T25" s="257" t="s">
        <v>264</v>
      </c>
      <c r="U25" s="256">
        <v>1940</v>
      </c>
      <c r="V25" s="257" t="s">
        <v>264</v>
      </c>
      <c r="W25" s="256">
        <v>2075</v>
      </c>
      <c r="X25" s="258" t="s">
        <v>265</v>
      </c>
      <c r="Y25" s="256">
        <v>395</v>
      </c>
      <c r="Z25" s="285" t="s">
        <v>263</v>
      </c>
      <c r="AA25" s="241"/>
    </row>
    <row r="26" spans="1:27" x14ac:dyDescent="0.25">
      <c r="A26" s="449"/>
      <c r="B26" s="450"/>
      <c r="C26" s="334"/>
      <c r="D26" s="271"/>
      <c r="E26" s="286"/>
      <c r="F26" s="273" t="s">
        <v>264</v>
      </c>
      <c r="G26" s="286"/>
      <c r="H26" s="273" t="s">
        <v>264</v>
      </c>
      <c r="I26" s="286"/>
      <c r="J26" s="273" t="s">
        <v>264</v>
      </c>
      <c r="K26" s="286"/>
      <c r="L26" s="273" t="s">
        <v>264</v>
      </c>
      <c r="M26" s="286"/>
      <c r="N26" s="273" t="s">
        <v>264</v>
      </c>
      <c r="O26" s="286"/>
      <c r="P26" s="273" t="s">
        <v>264</v>
      </c>
      <c r="Q26" s="286"/>
      <c r="R26" s="273" t="s">
        <v>264</v>
      </c>
      <c r="S26" s="286"/>
      <c r="T26" s="273" t="s">
        <v>264</v>
      </c>
      <c r="U26" s="286"/>
      <c r="V26" s="273" t="s">
        <v>264</v>
      </c>
      <c r="W26" s="286"/>
      <c r="X26" s="274" t="s">
        <v>264</v>
      </c>
      <c r="Y26" s="272"/>
      <c r="Z26" s="275"/>
      <c r="AA26" s="241"/>
    </row>
    <row r="27" spans="1:27" x14ac:dyDescent="0.25">
      <c r="A27" s="248" t="s">
        <v>64</v>
      </c>
      <c r="B27" s="287"/>
      <c r="C27" s="276"/>
      <c r="D27" s="277"/>
      <c r="E27" s="280"/>
      <c r="F27" s="279" t="s">
        <v>264</v>
      </c>
      <c r="G27" s="280"/>
      <c r="H27" s="279" t="s">
        <v>264</v>
      </c>
      <c r="I27" s="280"/>
      <c r="J27" s="279" t="s">
        <v>264</v>
      </c>
      <c r="K27" s="280"/>
      <c r="L27" s="279" t="s">
        <v>264</v>
      </c>
      <c r="M27" s="280"/>
      <c r="N27" s="279" t="s">
        <v>264</v>
      </c>
      <c r="O27" s="280"/>
      <c r="P27" s="279" t="s">
        <v>264</v>
      </c>
      <c r="Q27" s="280"/>
      <c r="R27" s="279" t="s">
        <v>264</v>
      </c>
      <c r="S27" s="280"/>
      <c r="T27" s="279" t="s">
        <v>264</v>
      </c>
      <c r="U27" s="280"/>
      <c r="V27" s="279" t="s">
        <v>264</v>
      </c>
      <c r="W27" s="280"/>
      <c r="X27" s="281" t="s">
        <v>264</v>
      </c>
      <c r="Y27" s="278"/>
      <c r="Z27" s="282"/>
      <c r="AA27" s="241"/>
    </row>
    <row r="28" spans="1:27" x14ac:dyDescent="0.25">
      <c r="A28" s="252" t="s">
        <v>52</v>
      </c>
      <c r="B28" s="283"/>
      <c r="C28" s="254">
        <v>4455</v>
      </c>
      <c r="D28" s="284" t="s">
        <v>263</v>
      </c>
      <c r="E28" s="256" t="s">
        <v>194</v>
      </c>
      <c r="F28" s="257" t="s">
        <v>264</v>
      </c>
      <c r="G28" s="256">
        <v>40</v>
      </c>
      <c r="H28" s="257" t="s">
        <v>264</v>
      </c>
      <c r="I28" s="256">
        <v>110</v>
      </c>
      <c r="J28" s="257" t="s">
        <v>264</v>
      </c>
      <c r="K28" s="256">
        <v>270</v>
      </c>
      <c r="L28" s="257" t="s">
        <v>264</v>
      </c>
      <c r="M28" s="256">
        <v>300</v>
      </c>
      <c r="N28" s="257" t="s">
        <v>264</v>
      </c>
      <c r="O28" s="256">
        <v>430</v>
      </c>
      <c r="P28" s="257" t="s">
        <v>264</v>
      </c>
      <c r="Q28" s="256">
        <v>570</v>
      </c>
      <c r="R28" s="257" t="s">
        <v>264</v>
      </c>
      <c r="S28" s="256">
        <v>600</v>
      </c>
      <c r="T28" s="257" t="s">
        <v>265</v>
      </c>
      <c r="U28" s="256">
        <v>925</v>
      </c>
      <c r="V28" s="257" t="s">
        <v>265</v>
      </c>
      <c r="W28" s="256">
        <v>1140</v>
      </c>
      <c r="X28" s="258" t="s">
        <v>265</v>
      </c>
      <c r="Y28" s="256">
        <v>530</v>
      </c>
      <c r="Z28" s="285" t="s">
        <v>263</v>
      </c>
      <c r="AA28" s="241"/>
    </row>
    <row r="29" spans="1:27" x14ac:dyDescent="0.25">
      <c r="A29" s="252" t="s">
        <v>65</v>
      </c>
      <c r="B29" s="283"/>
      <c r="C29" s="254">
        <v>5350</v>
      </c>
      <c r="D29" s="255" t="s">
        <v>263</v>
      </c>
      <c r="E29" s="256" t="s">
        <v>194</v>
      </c>
      <c r="F29" s="257" t="s">
        <v>264</v>
      </c>
      <c r="G29" s="256">
        <v>40</v>
      </c>
      <c r="H29" s="257" t="s">
        <v>264</v>
      </c>
      <c r="I29" s="256">
        <v>115</v>
      </c>
      <c r="J29" s="257" t="s">
        <v>264</v>
      </c>
      <c r="K29" s="256">
        <v>275</v>
      </c>
      <c r="L29" s="257" t="s">
        <v>265</v>
      </c>
      <c r="M29" s="256">
        <v>315</v>
      </c>
      <c r="N29" s="257" t="s">
        <v>264</v>
      </c>
      <c r="O29" s="256">
        <v>455</v>
      </c>
      <c r="P29" s="257" t="s">
        <v>264</v>
      </c>
      <c r="Q29" s="256">
        <v>630</v>
      </c>
      <c r="R29" s="257" t="s">
        <v>264</v>
      </c>
      <c r="S29" s="256">
        <v>650</v>
      </c>
      <c r="T29" s="257" t="s">
        <v>265</v>
      </c>
      <c r="U29" s="256">
        <v>1010</v>
      </c>
      <c r="V29" s="257" t="s">
        <v>265</v>
      </c>
      <c r="W29" s="256">
        <v>1275</v>
      </c>
      <c r="X29" s="258" t="s">
        <v>265</v>
      </c>
      <c r="Y29" s="256">
        <v>585</v>
      </c>
      <c r="Z29" s="259" t="s">
        <v>263</v>
      </c>
      <c r="AA29" s="241"/>
    </row>
    <row r="30" spans="1:27" x14ac:dyDescent="0.25">
      <c r="A30" s="779" t="s">
        <v>67</v>
      </c>
      <c r="B30" s="779"/>
      <c r="C30" s="780"/>
      <c r="D30" s="780"/>
      <c r="E30" s="780"/>
      <c r="F30" s="780"/>
      <c r="G30" s="780"/>
      <c r="H30" s="780"/>
      <c r="I30" s="780"/>
      <c r="J30" s="780"/>
      <c r="K30" s="780"/>
      <c r="L30" s="780"/>
      <c r="M30" s="780"/>
      <c r="N30" s="780"/>
      <c r="O30" s="780"/>
      <c r="P30" s="780"/>
      <c r="Q30" s="780"/>
      <c r="R30" s="780"/>
      <c r="S30" s="780"/>
      <c r="T30" s="780"/>
      <c r="U30" s="780"/>
      <c r="V30" s="780"/>
      <c r="W30" s="780"/>
      <c r="X30" s="780"/>
      <c r="Y30" s="780"/>
      <c r="Z30" s="780"/>
      <c r="AA30" s="241"/>
    </row>
    <row r="31" spans="1:27" x14ac:dyDescent="0.25">
      <c r="A31" s="773" t="s">
        <v>278</v>
      </c>
      <c r="B31" s="773"/>
      <c r="C31" s="773"/>
      <c r="D31" s="773"/>
      <c r="E31" s="773"/>
      <c r="F31" s="773"/>
      <c r="G31" s="773"/>
      <c r="H31" s="773"/>
      <c r="I31" s="773"/>
      <c r="J31" s="773"/>
      <c r="K31" s="773"/>
      <c r="L31" s="773"/>
      <c r="M31" s="773"/>
      <c r="N31" s="773"/>
      <c r="O31" s="773"/>
      <c r="P31" s="773"/>
      <c r="Q31" s="773"/>
      <c r="R31" s="773"/>
      <c r="S31" s="773"/>
      <c r="T31" s="773"/>
      <c r="U31" s="773"/>
      <c r="V31" s="773"/>
      <c r="W31" s="773"/>
      <c r="X31" s="773"/>
      <c r="Y31" s="773"/>
      <c r="Z31" s="773"/>
      <c r="AA31" s="241"/>
    </row>
    <row r="32" spans="1:27" x14ac:dyDescent="0.25">
      <c r="A32" s="773" t="s">
        <v>279</v>
      </c>
      <c r="B32" s="773"/>
      <c r="C32" s="773"/>
      <c r="D32" s="773"/>
      <c r="E32" s="773"/>
      <c r="F32" s="773"/>
      <c r="G32" s="773"/>
      <c r="H32" s="773"/>
      <c r="I32" s="773"/>
      <c r="J32" s="773"/>
      <c r="K32" s="773"/>
      <c r="L32" s="773"/>
      <c r="M32" s="773"/>
      <c r="N32" s="773"/>
      <c r="O32" s="773"/>
      <c r="P32" s="773"/>
      <c r="Q32" s="773"/>
      <c r="R32" s="773"/>
      <c r="S32" s="773"/>
      <c r="T32" s="773"/>
      <c r="U32" s="773"/>
      <c r="V32" s="773"/>
      <c r="W32" s="773"/>
      <c r="X32" s="773"/>
      <c r="Y32" s="773"/>
      <c r="Z32" s="773"/>
    </row>
    <row r="33" spans="1:26" x14ac:dyDescent="0.25">
      <c r="A33" s="773" t="s">
        <v>280</v>
      </c>
      <c r="B33" s="773"/>
      <c r="C33" s="773"/>
      <c r="D33" s="773"/>
      <c r="E33" s="773"/>
      <c r="F33" s="773"/>
      <c r="G33" s="773"/>
      <c r="H33" s="773"/>
      <c r="I33" s="773"/>
      <c r="J33" s="773"/>
      <c r="K33" s="773"/>
      <c r="L33" s="773"/>
      <c r="M33" s="773"/>
      <c r="N33" s="773"/>
      <c r="O33" s="773"/>
      <c r="P33" s="773"/>
      <c r="Q33" s="773"/>
      <c r="R33" s="773"/>
      <c r="S33" s="773"/>
      <c r="T33" s="773"/>
      <c r="U33" s="773"/>
      <c r="V33" s="773"/>
      <c r="W33" s="773"/>
      <c r="X33" s="773"/>
      <c r="Y33" s="773"/>
      <c r="Z33" s="773"/>
    </row>
    <row r="34" spans="1:26" x14ac:dyDescent="0.25">
      <c r="A34" s="232" t="s">
        <v>281</v>
      </c>
      <c r="B34" s="233"/>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233"/>
    </row>
    <row r="35" spans="1:26" x14ac:dyDescent="0.25">
      <c r="A35" s="773" t="s">
        <v>282</v>
      </c>
      <c r="B35" s="773"/>
      <c r="C35" s="773"/>
      <c r="D35" s="773"/>
      <c r="E35" s="773"/>
      <c r="F35" s="773"/>
      <c r="G35" s="773"/>
      <c r="H35" s="773"/>
      <c r="I35" s="773"/>
      <c r="J35" s="773"/>
      <c r="K35" s="773"/>
      <c r="L35" s="773"/>
      <c r="M35" s="773"/>
      <c r="N35" s="773"/>
      <c r="O35" s="773"/>
      <c r="P35" s="773"/>
      <c r="Q35" s="773"/>
      <c r="R35" s="773"/>
      <c r="S35" s="773"/>
      <c r="T35" s="773"/>
      <c r="U35" s="773"/>
      <c r="V35" s="773"/>
      <c r="W35" s="773"/>
      <c r="X35" s="773"/>
      <c r="Y35" s="773"/>
      <c r="Z35" s="773"/>
    </row>
    <row r="36" spans="1:26" x14ac:dyDescent="0.25">
      <c r="A36" s="773" t="s">
        <v>283</v>
      </c>
      <c r="B36" s="773"/>
      <c r="C36" s="773"/>
      <c r="D36" s="773"/>
      <c r="E36" s="773"/>
      <c r="F36" s="773"/>
      <c r="G36" s="773"/>
      <c r="H36" s="773"/>
      <c r="I36" s="773"/>
      <c r="J36" s="773"/>
      <c r="K36" s="773"/>
      <c r="L36" s="773"/>
      <c r="M36" s="773"/>
      <c r="N36" s="773"/>
      <c r="O36" s="773"/>
      <c r="P36" s="773"/>
      <c r="Q36" s="773"/>
      <c r="R36" s="773"/>
      <c r="S36" s="773"/>
      <c r="T36" s="773"/>
      <c r="U36" s="773"/>
      <c r="V36" s="773"/>
      <c r="W36" s="773"/>
      <c r="X36" s="773"/>
      <c r="Y36" s="773"/>
      <c r="Z36" s="773"/>
    </row>
    <row r="37" spans="1:26" x14ac:dyDescent="0.25">
      <c r="A37" s="773" t="s">
        <v>284</v>
      </c>
      <c r="B37" s="773"/>
      <c r="C37" s="773"/>
      <c r="D37" s="773"/>
      <c r="E37" s="773"/>
      <c r="F37" s="773"/>
      <c r="G37" s="773"/>
      <c r="H37" s="773"/>
      <c r="I37" s="773"/>
      <c r="J37" s="773"/>
      <c r="K37" s="773"/>
      <c r="L37" s="773"/>
      <c r="M37" s="773"/>
      <c r="N37" s="773"/>
      <c r="O37" s="773"/>
      <c r="P37" s="773"/>
      <c r="Q37" s="773"/>
      <c r="R37" s="773"/>
      <c r="S37" s="773"/>
      <c r="T37" s="773"/>
      <c r="U37" s="773"/>
      <c r="V37" s="773"/>
      <c r="W37" s="773"/>
      <c r="X37" s="773"/>
      <c r="Y37" s="773"/>
      <c r="Z37" s="773"/>
    </row>
    <row r="38" spans="1:26" x14ac:dyDescent="0.25">
      <c r="A38" s="773" t="s">
        <v>285</v>
      </c>
      <c r="B38" s="773"/>
      <c r="C38" s="773"/>
      <c r="D38" s="773"/>
      <c r="E38" s="773"/>
      <c r="F38" s="773"/>
      <c r="G38" s="773"/>
      <c r="H38" s="773"/>
      <c r="I38" s="773"/>
      <c r="J38" s="773"/>
      <c r="K38" s="773"/>
      <c r="L38" s="773"/>
      <c r="M38" s="773"/>
      <c r="N38" s="773"/>
      <c r="O38" s="773"/>
      <c r="P38" s="773"/>
      <c r="Q38" s="773"/>
      <c r="R38" s="773"/>
      <c r="S38" s="773"/>
      <c r="T38" s="773"/>
      <c r="U38" s="773"/>
      <c r="V38" s="773"/>
      <c r="W38" s="773"/>
      <c r="X38" s="773"/>
      <c r="Y38" s="773"/>
      <c r="Z38" s="773"/>
    </row>
    <row r="40" spans="1:26" ht="15" x14ac:dyDescent="0.25">
      <c r="C40" s="288"/>
      <c r="D40" s="288"/>
      <c r="E40" s="288"/>
      <c r="F40" s="288"/>
      <c r="G40" s="288"/>
      <c r="H40" s="288"/>
      <c r="I40" s="288"/>
      <c r="J40" s="288"/>
      <c r="K40" s="288"/>
      <c r="L40" s="288"/>
      <c r="M40" s="288"/>
      <c r="N40" s="288"/>
      <c r="O40" s="288"/>
      <c r="P40" s="288"/>
      <c r="Q40" s="288"/>
      <c r="R40" s="288"/>
      <c r="S40" s="288"/>
      <c r="T40" s="288"/>
      <c r="U40" s="288"/>
      <c r="V40" s="288"/>
      <c r="W40" s="288"/>
      <c r="X40" s="288"/>
      <c r="Y40" s="288"/>
    </row>
    <row r="41" spans="1:26" ht="15" x14ac:dyDescent="0.25">
      <c r="C41" s="288"/>
      <c r="D41" s="288"/>
      <c r="E41" s="288"/>
      <c r="F41" s="288"/>
      <c r="G41" s="288"/>
      <c r="H41" s="288"/>
      <c r="I41" s="288"/>
      <c r="J41" s="288"/>
      <c r="K41" s="288"/>
      <c r="L41" s="288"/>
      <c r="M41" s="288"/>
      <c r="N41" s="288"/>
      <c r="O41" s="288"/>
      <c r="P41" s="288"/>
      <c r="Q41" s="288"/>
      <c r="R41" s="288"/>
      <c r="S41" s="288"/>
      <c r="T41" s="288"/>
      <c r="U41" s="288"/>
      <c r="V41" s="288"/>
      <c r="W41" s="288"/>
      <c r="X41" s="288"/>
      <c r="Y41" s="288"/>
    </row>
    <row r="42" spans="1:26" ht="15" x14ac:dyDescent="0.25">
      <c r="C42" s="288"/>
      <c r="D42" s="288"/>
      <c r="E42" s="288"/>
      <c r="F42" s="288"/>
      <c r="G42" s="288"/>
      <c r="H42" s="288"/>
      <c r="I42" s="288"/>
      <c r="J42" s="288"/>
      <c r="K42" s="288"/>
      <c r="L42" s="288"/>
      <c r="M42" s="288"/>
      <c r="N42" s="288"/>
      <c r="O42" s="288"/>
      <c r="P42" s="288"/>
      <c r="Q42" s="288"/>
      <c r="R42" s="288"/>
      <c r="S42" s="288"/>
      <c r="T42" s="288"/>
      <c r="U42" s="288"/>
      <c r="V42" s="288"/>
      <c r="W42" s="288"/>
      <c r="X42" s="288"/>
      <c r="Y42" s="288"/>
    </row>
    <row r="43" spans="1:26" ht="15" x14ac:dyDescent="0.25">
      <c r="C43" s="288"/>
      <c r="D43" s="288"/>
      <c r="E43" s="288"/>
      <c r="F43" s="288"/>
      <c r="G43" s="288"/>
      <c r="H43" s="288"/>
      <c r="I43" s="288"/>
      <c r="J43" s="288"/>
      <c r="K43" s="288"/>
      <c r="L43" s="288"/>
      <c r="M43" s="288"/>
      <c r="N43" s="288"/>
      <c r="O43" s="288"/>
      <c r="P43" s="288"/>
      <c r="Q43" s="288"/>
      <c r="R43" s="288"/>
      <c r="S43" s="288"/>
      <c r="T43" s="288"/>
      <c r="U43" s="288"/>
      <c r="V43" s="288"/>
      <c r="W43" s="288"/>
      <c r="X43" s="288"/>
      <c r="Y43" s="288"/>
    </row>
    <row r="44" spans="1:26" ht="15" x14ac:dyDescent="0.25">
      <c r="C44" s="288"/>
      <c r="D44" s="288"/>
      <c r="E44" s="288"/>
      <c r="F44" s="288"/>
      <c r="G44" s="288"/>
      <c r="H44" s="288"/>
      <c r="I44" s="288"/>
      <c r="J44" s="288"/>
      <c r="K44" s="288"/>
      <c r="L44" s="288"/>
      <c r="M44" s="288"/>
      <c r="N44" s="288"/>
      <c r="O44" s="288"/>
      <c r="P44" s="288"/>
      <c r="Q44" s="288"/>
      <c r="R44" s="288"/>
      <c r="S44" s="288"/>
      <c r="T44" s="288"/>
      <c r="U44" s="288"/>
      <c r="V44" s="288"/>
      <c r="W44" s="288"/>
      <c r="X44" s="288"/>
      <c r="Y44" s="288"/>
    </row>
    <row r="45" spans="1:26" ht="15" x14ac:dyDescent="0.25">
      <c r="C45" s="288"/>
      <c r="D45" s="288"/>
      <c r="E45" s="288"/>
      <c r="F45" s="288"/>
      <c r="G45" s="288"/>
      <c r="H45" s="288"/>
      <c r="I45" s="288"/>
      <c r="J45" s="288"/>
      <c r="K45" s="288"/>
      <c r="L45" s="288"/>
      <c r="M45" s="288"/>
      <c r="N45" s="288"/>
      <c r="O45" s="288"/>
      <c r="P45" s="288"/>
      <c r="Q45" s="288"/>
      <c r="R45" s="288"/>
      <c r="S45" s="288"/>
      <c r="T45" s="288"/>
      <c r="U45" s="288"/>
      <c r="V45" s="288"/>
      <c r="W45" s="288"/>
      <c r="X45" s="288"/>
      <c r="Y45" s="288"/>
    </row>
    <row r="46" spans="1:26" ht="15" x14ac:dyDescent="0.25">
      <c r="C46" s="288"/>
      <c r="D46" s="288"/>
      <c r="E46" s="288"/>
      <c r="F46" s="288"/>
      <c r="G46" s="288"/>
      <c r="H46" s="288"/>
      <c r="I46" s="288"/>
      <c r="J46" s="288"/>
      <c r="K46" s="288"/>
      <c r="L46" s="288"/>
      <c r="M46" s="288"/>
      <c r="N46" s="288"/>
      <c r="O46" s="288"/>
      <c r="P46" s="288"/>
      <c r="Q46" s="288"/>
      <c r="R46" s="288"/>
      <c r="S46" s="288"/>
      <c r="T46" s="288"/>
      <c r="U46" s="288"/>
      <c r="V46" s="288"/>
      <c r="W46" s="288"/>
      <c r="X46" s="288"/>
      <c r="Y46" s="288"/>
    </row>
    <row r="47" spans="1:26" ht="15" x14ac:dyDescent="0.25">
      <c r="C47" s="288"/>
      <c r="D47" s="288"/>
      <c r="E47" s="288"/>
      <c r="F47" s="288"/>
      <c r="G47" s="288"/>
      <c r="H47" s="288"/>
      <c r="I47" s="288"/>
      <c r="J47" s="288"/>
      <c r="K47" s="288"/>
      <c r="L47" s="288"/>
      <c r="M47" s="288"/>
      <c r="N47" s="288"/>
      <c r="O47" s="288"/>
      <c r="P47" s="288"/>
      <c r="Q47" s="288"/>
      <c r="R47" s="288"/>
      <c r="S47" s="288"/>
      <c r="T47" s="288"/>
      <c r="U47" s="288"/>
      <c r="V47" s="288"/>
      <c r="W47" s="288"/>
      <c r="X47" s="288"/>
      <c r="Y47" s="288"/>
    </row>
    <row r="48" spans="1:26" ht="15" x14ac:dyDescent="0.25">
      <c r="C48" s="288"/>
      <c r="D48" s="288"/>
      <c r="E48" s="288"/>
      <c r="F48" s="288"/>
      <c r="G48" s="288"/>
      <c r="H48" s="288"/>
      <c r="I48" s="288"/>
      <c r="J48" s="288"/>
      <c r="K48" s="288"/>
      <c r="L48" s="288"/>
      <c r="M48" s="288"/>
      <c r="N48" s="288"/>
      <c r="O48" s="288"/>
      <c r="P48" s="288"/>
      <c r="Q48" s="288"/>
      <c r="R48" s="288"/>
      <c r="S48" s="288"/>
      <c r="T48" s="288"/>
      <c r="U48" s="288"/>
      <c r="V48" s="288"/>
      <c r="W48" s="288"/>
      <c r="X48" s="288"/>
      <c r="Y48" s="288"/>
    </row>
    <row r="49" spans="3:25" ht="15" x14ac:dyDescent="0.25">
      <c r="C49" s="288"/>
      <c r="D49" s="288"/>
      <c r="E49" s="288"/>
      <c r="F49" s="288"/>
      <c r="G49" s="288"/>
      <c r="H49" s="288"/>
      <c r="I49" s="288"/>
      <c r="J49" s="288"/>
      <c r="K49" s="288"/>
      <c r="L49" s="288"/>
      <c r="M49" s="288"/>
      <c r="N49" s="288"/>
      <c r="O49" s="288"/>
      <c r="P49" s="288"/>
      <c r="Q49" s="288"/>
      <c r="R49" s="288"/>
      <c r="S49" s="288"/>
      <c r="T49" s="288"/>
      <c r="U49" s="288"/>
      <c r="V49" s="288"/>
      <c r="W49" s="288"/>
      <c r="X49" s="288"/>
      <c r="Y49" s="288"/>
    </row>
    <row r="50" spans="3:25" ht="15" x14ac:dyDescent="0.25">
      <c r="C50" s="288"/>
      <c r="D50" s="288"/>
      <c r="E50" s="288"/>
      <c r="F50" s="288"/>
      <c r="G50" s="288"/>
      <c r="H50" s="288"/>
      <c r="I50" s="288"/>
      <c r="J50" s="288"/>
      <c r="K50" s="288"/>
      <c r="L50" s="288"/>
      <c r="M50" s="288"/>
      <c r="N50" s="288"/>
      <c r="O50" s="288"/>
      <c r="P50" s="288"/>
      <c r="Q50" s="288"/>
      <c r="R50" s="288"/>
      <c r="S50" s="288"/>
      <c r="T50" s="288"/>
      <c r="U50" s="288"/>
      <c r="V50" s="288"/>
      <c r="W50" s="288"/>
      <c r="X50" s="288"/>
      <c r="Y50" s="288"/>
    </row>
    <row r="51" spans="3:25" ht="15" x14ac:dyDescent="0.25">
      <c r="C51" s="288"/>
      <c r="D51" s="288"/>
      <c r="E51" s="288"/>
      <c r="F51" s="288"/>
      <c r="G51" s="288"/>
      <c r="H51" s="288"/>
      <c r="I51" s="288"/>
      <c r="J51" s="288"/>
      <c r="K51" s="288"/>
      <c r="L51" s="288"/>
      <c r="M51" s="288"/>
      <c r="N51" s="288"/>
      <c r="O51" s="288"/>
      <c r="P51" s="288"/>
      <c r="Q51" s="288"/>
      <c r="R51" s="288"/>
      <c r="S51" s="288"/>
      <c r="T51" s="288"/>
      <c r="U51" s="288"/>
      <c r="V51" s="288"/>
      <c r="W51" s="288"/>
      <c r="X51" s="288"/>
      <c r="Y51" s="288"/>
    </row>
    <row r="52" spans="3:25" ht="15" x14ac:dyDescent="0.25">
      <c r="C52" s="288"/>
      <c r="D52" s="288"/>
      <c r="E52" s="288"/>
      <c r="F52" s="288"/>
      <c r="G52" s="288"/>
      <c r="H52" s="288"/>
      <c r="I52" s="288"/>
      <c r="J52" s="288"/>
      <c r="K52" s="288"/>
      <c r="L52" s="288"/>
      <c r="M52" s="288"/>
      <c r="N52" s="288"/>
      <c r="O52" s="288"/>
      <c r="P52" s="288"/>
      <c r="Q52" s="288"/>
      <c r="R52" s="288"/>
      <c r="S52" s="288"/>
      <c r="T52" s="288"/>
      <c r="U52" s="288"/>
      <c r="V52" s="288"/>
      <c r="W52" s="288"/>
      <c r="X52" s="288"/>
      <c r="Y52" s="288"/>
    </row>
    <row r="53" spans="3:25" ht="15" x14ac:dyDescent="0.25">
      <c r="C53" s="288"/>
      <c r="D53" s="288"/>
      <c r="E53" s="288"/>
      <c r="F53" s="288"/>
      <c r="G53" s="288"/>
      <c r="H53" s="288"/>
      <c r="I53" s="288"/>
      <c r="J53" s="288"/>
      <c r="K53" s="288"/>
      <c r="L53" s="288"/>
      <c r="M53" s="288"/>
      <c r="N53" s="288"/>
      <c r="O53" s="288"/>
      <c r="P53" s="288"/>
      <c r="Q53" s="288"/>
      <c r="R53" s="288"/>
      <c r="S53" s="288"/>
      <c r="T53" s="288"/>
      <c r="U53" s="288"/>
      <c r="V53" s="288"/>
      <c r="W53" s="288"/>
      <c r="X53" s="288"/>
      <c r="Y53" s="288"/>
    </row>
    <row r="54" spans="3:25" ht="15" x14ac:dyDescent="0.25">
      <c r="C54" s="288"/>
      <c r="D54" s="288"/>
      <c r="E54" s="288"/>
      <c r="F54" s="288"/>
      <c r="G54" s="288"/>
      <c r="H54" s="288"/>
      <c r="I54" s="288"/>
      <c r="J54" s="288"/>
      <c r="K54" s="288"/>
      <c r="L54" s="288"/>
      <c r="M54" s="288"/>
      <c r="N54" s="288"/>
      <c r="O54" s="288"/>
      <c r="P54" s="288"/>
      <c r="Q54" s="288"/>
      <c r="R54" s="288"/>
      <c r="S54" s="288"/>
      <c r="T54" s="288"/>
      <c r="U54" s="288"/>
      <c r="V54" s="288"/>
      <c r="W54" s="288"/>
      <c r="X54" s="288"/>
      <c r="Y54" s="288"/>
    </row>
    <row r="55" spans="3:25" ht="15" x14ac:dyDescent="0.25">
      <c r="C55" s="288"/>
      <c r="D55" s="288"/>
      <c r="E55" s="288"/>
      <c r="F55" s="288"/>
      <c r="G55" s="288"/>
      <c r="H55" s="288"/>
      <c r="I55" s="288"/>
      <c r="J55" s="288"/>
      <c r="K55" s="288"/>
      <c r="L55" s="288"/>
      <c r="M55" s="288"/>
      <c r="N55" s="288"/>
      <c r="O55" s="288"/>
      <c r="P55" s="288"/>
      <c r="Q55" s="288"/>
      <c r="R55" s="288"/>
      <c r="S55" s="288"/>
      <c r="T55" s="288"/>
      <c r="U55" s="288"/>
      <c r="V55" s="288"/>
      <c r="W55" s="288"/>
      <c r="X55" s="288"/>
      <c r="Y55" s="288"/>
    </row>
    <row r="56" spans="3:25" ht="15" x14ac:dyDescent="0.25">
      <c r="C56" s="288"/>
      <c r="D56" s="288"/>
      <c r="E56" s="288"/>
      <c r="F56" s="288"/>
      <c r="G56" s="288"/>
      <c r="H56" s="288"/>
      <c r="I56" s="288"/>
      <c r="J56" s="288"/>
      <c r="K56" s="288"/>
      <c r="L56" s="288"/>
      <c r="M56" s="288"/>
      <c r="N56" s="288"/>
      <c r="O56" s="288"/>
      <c r="P56" s="288"/>
      <c r="Q56" s="288"/>
      <c r="R56" s="288"/>
      <c r="S56" s="288"/>
      <c r="T56" s="288"/>
      <c r="U56" s="288"/>
      <c r="V56" s="288"/>
      <c r="W56" s="288"/>
      <c r="X56" s="288"/>
      <c r="Y56" s="288"/>
    </row>
    <row r="57" spans="3:25" ht="15" x14ac:dyDescent="0.25">
      <c r="C57" s="288"/>
      <c r="D57" s="288"/>
      <c r="E57" s="288"/>
      <c r="F57" s="288"/>
      <c r="G57" s="288"/>
      <c r="H57" s="288"/>
      <c r="I57" s="288"/>
      <c r="J57" s="288"/>
      <c r="K57" s="288"/>
      <c r="L57" s="288"/>
      <c r="M57" s="288"/>
      <c r="N57" s="288"/>
      <c r="O57" s="288"/>
      <c r="P57" s="288"/>
      <c r="Q57" s="288"/>
      <c r="R57" s="288"/>
      <c r="S57" s="288"/>
      <c r="T57" s="288"/>
      <c r="U57" s="288"/>
      <c r="V57" s="288"/>
      <c r="W57" s="288"/>
      <c r="X57" s="288"/>
      <c r="Y57" s="288"/>
    </row>
    <row r="58" spans="3:25" ht="15" x14ac:dyDescent="0.25">
      <c r="C58" s="288"/>
      <c r="D58" s="288"/>
      <c r="E58" s="288"/>
      <c r="F58" s="288"/>
      <c r="G58" s="288"/>
      <c r="H58" s="288"/>
      <c r="I58" s="288"/>
      <c r="J58" s="288"/>
      <c r="K58" s="288"/>
      <c r="L58" s="288"/>
      <c r="M58" s="288"/>
      <c r="N58" s="288"/>
      <c r="O58" s="288"/>
      <c r="P58" s="288"/>
      <c r="Q58" s="288"/>
      <c r="R58" s="288"/>
      <c r="S58" s="288"/>
      <c r="T58" s="288"/>
      <c r="U58" s="288"/>
      <c r="V58" s="288"/>
      <c r="W58" s="288"/>
      <c r="X58" s="288"/>
      <c r="Y58" s="288"/>
    </row>
    <row r="59" spans="3:25" ht="15" x14ac:dyDescent="0.25">
      <c r="C59" s="288"/>
      <c r="D59" s="288"/>
      <c r="E59" s="288"/>
      <c r="F59" s="288"/>
      <c r="G59" s="288"/>
      <c r="H59" s="288"/>
      <c r="I59" s="288"/>
      <c r="J59" s="288"/>
      <c r="K59" s="288"/>
      <c r="L59" s="288"/>
      <c r="M59" s="288"/>
      <c r="N59" s="288"/>
      <c r="O59" s="288"/>
      <c r="P59" s="288"/>
      <c r="Q59" s="288"/>
      <c r="R59" s="288"/>
      <c r="S59" s="288"/>
      <c r="T59" s="288"/>
      <c r="U59" s="288"/>
      <c r="V59" s="288"/>
      <c r="W59" s="288"/>
      <c r="X59" s="288"/>
      <c r="Y59" s="288"/>
    </row>
    <row r="60" spans="3:25" ht="15" x14ac:dyDescent="0.25">
      <c r="C60" s="288"/>
      <c r="D60" s="288"/>
      <c r="E60" s="288"/>
      <c r="F60" s="288"/>
      <c r="G60" s="288"/>
      <c r="H60" s="288"/>
      <c r="I60" s="288"/>
      <c r="J60" s="288"/>
      <c r="K60" s="288"/>
      <c r="L60" s="288"/>
      <c r="M60" s="288"/>
      <c r="N60" s="288"/>
      <c r="O60" s="288"/>
      <c r="P60" s="288"/>
      <c r="Q60" s="288"/>
      <c r="R60" s="288"/>
      <c r="S60" s="288"/>
      <c r="T60" s="288"/>
      <c r="U60" s="288"/>
      <c r="V60" s="288"/>
      <c r="W60" s="288"/>
      <c r="X60" s="288"/>
      <c r="Y60" s="288"/>
    </row>
    <row r="61" spans="3:25" ht="15" x14ac:dyDescent="0.25">
      <c r="C61" s="288"/>
      <c r="D61" s="288"/>
      <c r="E61" s="288"/>
      <c r="F61" s="288"/>
      <c r="G61" s="288"/>
      <c r="H61" s="288"/>
      <c r="I61" s="288"/>
      <c r="J61" s="288"/>
      <c r="K61" s="288"/>
      <c r="L61" s="288"/>
      <c r="M61" s="288"/>
      <c r="N61" s="288"/>
      <c r="O61" s="288"/>
      <c r="P61" s="288"/>
      <c r="Q61" s="288"/>
      <c r="R61" s="288"/>
      <c r="S61" s="288"/>
      <c r="T61" s="288"/>
      <c r="U61" s="288"/>
      <c r="V61" s="288"/>
      <c r="W61" s="288"/>
      <c r="X61" s="288"/>
      <c r="Y61" s="288"/>
    </row>
  </sheetData>
  <mergeCells count="12">
    <mergeCell ref="A1:Z1"/>
    <mergeCell ref="A2:Z2"/>
    <mergeCell ref="C7:Z8"/>
    <mergeCell ref="A30:Z30"/>
    <mergeCell ref="A31:Z31"/>
    <mergeCell ref="A5:Z5"/>
    <mergeCell ref="A37:Z37"/>
    <mergeCell ref="A38:Z38"/>
    <mergeCell ref="A35:Z35"/>
    <mergeCell ref="A32:Z32"/>
    <mergeCell ref="A33:Z33"/>
    <mergeCell ref="A36:Z36"/>
  </mergeCells>
  <pageMargins left="0.7" right="0.7" top="0.75" bottom="0.75" header="0.3" footer="0.3"/>
  <pageSetup paperSize="9"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HH118"/>
  <sheetViews>
    <sheetView showGridLines="0" zoomScaleNormal="100" workbookViewId="0">
      <selection sqref="A1:AV2"/>
    </sheetView>
  </sheetViews>
  <sheetFormatPr defaultRowHeight="16.5" x14ac:dyDescent="0.25"/>
  <cols>
    <col min="1" max="1" width="36.42578125" style="243" customWidth="1"/>
    <col min="2" max="2" width="9.140625" style="368" customWidth="1"/>
    <col min="3" max="3" width="2.140625" style="670" customWidth="1"/>
    <col min="4" max="4" width="5.85546875" style="368" customWidth="1"/>
    <col min="5" max="5" width="2.140625" style="368" customWidth="1"/>
    <col min="6" max="6" width="7.42578125" style="243" customWidth="1"/>
    <col min="7" max="7" width="2.140625" style="610" customWidth="1"/>
    <col min="8" max="8" width="5.85546875" style="243" customWidth="1"/>
    <col min="9" max="9" width="2.140625" style="243" customWidth="1"/>
    <col min="10" max="10" width="7.42578125" style="243" customWidth="1"/>
    <col min="11" max="11" width="2.140625" style="610" customWidth="1"/>
    <col min="12" max="12" width="5.85546875" style="243" customWidth="1"/>
    <col min="13" max="13" width="2.140625" style="243" customWidth="1"/>
    <col min="14" max="14" width="7.42578125" style="243" customWidth="1"/>
    <col min="15" max="15" width="2.140625" style="610" customWidth="1"/>
    <col min="16" max="16" width="5.85546875" style="243" customWidth="1"/>
    <col min="17" max="17" width="2.140625" style="243" customWidth="1"/>
    <col min="18" max="18" width="7.42578125" style="243" customWidth="1"/>
    <col min="19" max="19" width="2.140625" style="653" customWidth="1"/>
    <col min="20" max="20" width="5.85546875" style="243" customWidth="1"/>
    <col min="21" max="21" width="2.140625" style="243" customWidth="1"/>
    <col min="22" max="22" width="7.42578125" style="243" customWidth="1"/>
    <col min="23" max="23" width="2.140625" style="653" customWidth="1"/>
    <col min="24" max="24" width="5.85546875" style="243" customWidth="1"/>
    <col min="25" max="25" width="2.140625" style="243" customWidth="1"/>
    <col min="26" max="26" width="7.42578125" style="243" customWidth="1"/>
    <col min="27" max="27" width="2.140625" style="653" customWidth="1"/>
    <col min="28" max="28" width="5.85546875" style="243" customWidth="1"/>
    <col min="29" max="29" width="2.140625" style="243" customWidth="1"/>
    <col min="30" max="30" width="7.42578125" style="243" customWidth="1"/>
    <col min="31" max="31" width="2.140625" style="653" customWidth="1"/>
    <col min="32" max="32" width="5.85546875" style="243" customWidth="1"/>
    <col min="33" max="33" width="2.140625" style="243" customWidth="1"/>
    <col min="34" max="34" width="7.42578125" style="243" customWidth="1"/>
    <col min="35" max="35" width="2.140625" style="653" customWidth="1"/>
    <col min="36" max="36" width="5.85546875" style="243" customWidth="1"/>
    <col min="37" max="37" width="2.140625" style="243" customWidth="1"/>
    <col min="38" max="38" width="7.42578125" style="243" customWidth="1"/>
    <col min="39" max="39" width="2.140625" style="653" customWidth="1"/>
    <col min="40" max="40" width="5.85546875" style="243" customWidth="1"/>
    <col min="41" max="41" width="2.140625" style="243" customWidth="1"/>
    <col min="42" max="42" width="7.42578125" style="243" customWidth="1"/>
    <col min="43" max="43" width="2.140625" style="653" customWidth="1"/>
    <col min="44" max="44" width="5.85546875" style="243" customWidth="1"/>
    <col min="45" max="45" width="2.140625" style="243" customWidth="1"/>
    <col min="46" max="46" width="7.42578125" style="243" customWidth="1"/>
    <col min="47" max="47" width="2.140625" style="610" customWidth="1"/>
    <col min="48" max="48" width="5.85546875" style="243" customWidth="1"/>
    <col min="49" max="49" width="2.140625" style="293" customWidth="1"/>
    <col min="50" max="50" width="9.140625" style="243"/>
    <col min="51" max="51" width="5.140625" style="243" customWidth="1"/>
    <col min="52" max="16384" width="9.140625" style="243"/>
  </cols>
  <sheetData>
    <row r="1" spans="1:56" ht="15.75" x14ac:dyDescent="0.25">
      <c r="A1" s="774"/>
      <c r="B1" s="774"/>
      <c r="C1" s="774"/>
      <c r="D1" s="774"/>
      <c r="E1" s="774"/>
      <c r="F1" s="774"/>
      <c r="G1" s="774"/>
      <c r="H1" s="774"/>
      <c r="I1" s="774"/>
      <c r="J1" s="774"/>
      <c r="K1" s="774"/>
      <c r="L1" s="774"/>
      <c r="M1" s="774"/>
      <c r="N1" s="774"/>
      <c r="O1" s="774"/>
      <c r="P1" s="774"/>
      <c r="Q1" s="774"/>
      <c r="R1" s="774"/>
      <c r="S1" s="774"/>
      <c r="T1" s="774"/>
      <c r="U1" s="774"/>
      <c r="V1" s="774"/>
      <c r="W1" s="774"/>
      <c r="X1" s="774"/>
      <c r="Y1" s="774"/>
      <c r="Z1" s="774"/>
      <c r="AA1" s="774"/>
      <c r="AB1" s="774"/>
      <c r="AC1" s="774"/>
      <c r="AD1" s="774"/>
      <c r="AE1" s="774"/>
      <c r="AF1" s="774"/>
      <c r="AG1" s="774"/>
      <c r="AH1" s="774"/>
      <c r="AI1" s="774"/>
      <c r="AJ1" s="774"/>
      <c r="AK1" s="774"/>
      <c r="AL1" s="774"/>
      <c r="AM1" s="774"/>
      <c r="AN1" s="774"/>
      <c r="AO1" s="774"/>
      <c r="AP1" s="774"/>
      <c r="AQ1" s="774"/>
      <c r="AR1" s="774"/>
      <c r="AS1" s="774"/>
      <c r="AT1" s="774"/>
      <c r="AU1" s="774"/>
      <c r="AV1" s="774"/>
      <c r="AW1" s="243"/>
    </row>
    <row r="2" spans="1:56" ht="15.75" x14ac:dyDescent="0.25">
      <c r="A2" s="774"/>
      <c r="B2" s="774"/>
      <c r="C2" s="774"/>
      <c r="D2" s="774"/>
      <c r="E2" s="774"/>
      <c r="F2" s="774"/>
      <c r="G2" s="774"/>
      <c r="H2" s="774"/>
      <c r="I2" s="774"/>
      <c r="J2" s="774"/>
      <c r="K2" s="774"/>
      <c r="L2" s="774"/>
      <c r="M2" s="774"/>
      <c r="N2" s="774"/>
      <c r="O2" s="774"/>
      <c r="P2" s="774"/>
      <c r="Q2" s="774"/>
      <c r="R2" s="774"/>
      <c r="S2" s="774"/>
      <c r="T2" s="774"/>
      <c r="U2" s="774"/>
      <c r="V2" s="774"/>
      <c r="W2" s="774"/>
      <c r="X2" s="774"/>
      <c r="Y2" s="774"/>
      <c r="Z2" s="774"/>
      <c r="AA2" s="774"/>
      <c r="AB2" s="774"/>
      <c r="AC2" s="774"/>
      <c r="AD2" s="774"/>
      <c r="AE2" s="774"/>
      <c r="AF2" s="774"/>
      <c r="AG2" s="774"/>
      <c r="AH2" s="774"/>
      <c r="AI2" s="774"/>
      <c r="AJ2" s="774"/>
      <c r="AK2" s="774"/>
      <c r="AL2" s="774"/>
      <c r="AM2" s="774"/>
      <c r="AN2" s="774"/>
      <c r="AO2" s="774"/>
      <c r="AP2" s="774"/>
      <c r="AQ2" s="774"/>
      <c r="AR2" s="774"/>
      <c r="AS2" s="774"/>
      <c r="AT2" s="774"/>
      <c r="AU2" s="774"/>
      <c r="AV2" s="774"/>
      <c r="AW2" s="243"/>
    </row>
    <row r="3" spans="1:56" ht="21" x14ac:dyDescent="0.25">
      <c r="A3" s="790" t="s">
        <v>290</v>
      </c>
      <c r="B3" s="791"/>
      <c r="C3" s="791"/>
      <c r="D3" s="791"/>
      <c r="E3" s="791"/>
      <c r="F3" s="791"/>
      <c r="G3" s="791"/>
      <c r="H3" s="791"/>
      <c r="I3" s="791"/>
      <c r="J3" s="791"/>
      <c r="K3" s="791"/>
      <c r="L3" s="791"/>
      <c r="M3" s="791"/>
      <c r="N3" s="791"/>
      <c r="O3" s="791"/>
      <c r="P3" s="791"/>
      <c r="Q3" s="791"/>
      <c r="R3" s="791"/>
      <c r="S3" s="791"/>
      <c r="T3" s="791"/>
      <c r="U3" s="791"/>
      <c r="V3" s="791"/>
      <c r="W3" s="791"/>
      <c r="X3" s="791"/>
      <c r="Y3" s="791"/>
      <c r="Z3" s="791"/>
      <c r="AA3" s="791"/>
      <c r="AB3" s="791"/>
      <c r="AC3" s="791"/>
      <c r="AD3" s="791"/>
      <c r="AE3" s="791"/>
      <c r="AF3" s="791"/>
      <c r="AG3" s="791"/>
      <c r="AH3" s="791"/>
      <c r="AI3" s="791"/>
      <c r="AJ3" s="791"/>
      <c r="AK3" s="791"/>
      <c r="AL3" s="791"/>
      <c r="AM3" s="791"/>
      <c r="AN3" s="791"/>
      <c r="AO3" s="791"/>
      <c r="AP3" s="791"/>
      <c r="AQ3" s="791"/>
      <c r="AR3" s="791"/>
      <c r="AS3" s="791"/>
      <c r="AT3" s="791"/>
      <c r="AU3" s="791"/>
      <c r="AV3" s="791"/>
      <c r="AW3" s="792"/>
    </row>
    <row r="4" spans="1:56" x14ac:dyDescent="0.25">
      <c r="A4" s="234"/>
      <c r="B4" s="240"/>
      <c r="C4" s="605"/>
      <c r="D4" s="240"/>
      <c r="E4" s="240"/>
      <c r="F4" s="240"/>
      <c r="G4" s="605"/>
      <c r="H4" s="240"/>
      <c r="I4" s="240"/>
      <c r="J4" s="240"/>
      <c r="K4" s="468"/>
      <c r="L4" s="234"/>
      <c r="M4" s="234"/>
      <c r="N4" s="234"/>
      <c r="O4" s="468"/>
      <c r="P4" s="234"/>
      <c r="Q4" s="234"/>
      <c r="R4" s="234"/>
      <c r="S4" s="657"/>
      <c r="T4" s="234"/>
      <c r="U4" s="234"/>
      <c r="V4" s="240"/>
      <c r="W4" s="657"/>
      <c r="X4" s="234"/>
      <c r="Y4" s="234"/>
      <c r="Z4" s="234"/>
      <c r="AA4" s="657"/>
      <c r="AB4" s="234"/>
      <c r="AC4" s="234"/>
      <c r="AD4" s="234"/>
      <c r="AE4" s="657"/>
      <c r="AF4" s="234"/>
      <c r="AG4" s="234"/>
      <c r="AH4" s="234"/>
    </row>
    <row r="5" spans="1:56" ht="14.25" x14ac:dyDescent="0.25">
      <c r="A5" s="781" t="s">
        <v>68</v>
      </c>
      <c r="B5" s="781"/>
      <c r="C5" s="781"/>
      <c r="D5" s="781"/>
      <c r="E5" s="781"/>
      <c r="F5" s="781"/>
      <c r="G5" s="781"/>
      <c r="H5" s="781"/>
      <c r="I5" s="781"/>
      <c r="J5" s="781"/>
      <c r="K5" s="781"/>
      <c r="L5" s="781"/>
      <c r="M5" s="781"/>
      <c r="N5" s="781"/>
      <c r="O5" s="781"/>
      <c r="P5" s="781"/>
      <c r="Q5" s="781"/>
      <c r="R5" s="781"/>
      <c r="S5" s="781"/>
      <c r="T5" s="781"/>
      <c r="U5" s="781"/>
      <c r="V5" s="781"/>
      <c r="W5" s="781"/>
      <c r="X5" s="781"/>
      <c r="Y5" s="781"/>
      <c r="Z5" s="781"/>
      <c r="AA5" s="781"/>
      <c r="AB5" s="781"/>
      <c r="AC5" s="781"/>
      <c r="AD5" s="781"/>
      <c r="AE5" s="781"/>
      <c r="AF5" s="781"/>
      <c r="AG5" s="781"/>
      <c r="AH5" s="781"/>
      <c r="AI5" s="781"/>
      <c r="AJ5" s="781"/>
      <c r="AK5" s="781"/>
      <c r="AL5" s="781"/>
      <c r="AM5" s="781"/>
      <c r="AN5" s="781"/>
      <c r="AO5" s="781"/>
      <c r="AP5" s="781"/>
      <c r="AQ5" s="781"/>
      <c r="AR5" s="781"/>
      <c r="AS5" s="781"/>
      <c r="AT5" s="781"/>
      <c r="AU5" s="781"/>
      <c r="AV5" s="781"/>
      <c r="AW5" s="243"/>
    </row>
    <row r="7" spans="1:56" ht="15" customHeight="1" x14ac:dyDescent="0.25">
      <c r="A7" s="294"/>
      <c r="B7" s="784" t="s">
        <v>69</v>
      </c>
      <c r="C7" s="785"/>
      <c r="D7" s="785"/>
      <c r="E7" s="785"/>
      <c r="F7" s="785"/>
      <c r="G7" s="785"/>
      <c r="H7" s="785"/>
      <c r="I7" s="785"/>
      <c r="J7" s="785"/>
      <c r="K7" s="785"/>
      <c r="L7" s="785"/>
      <c r="M7" s="785"/>
      <c r="N7" s="785"/>
      <c r="O7" s="785"/>
      <c r="P7" s="785"/>
      <c r="Q7" s="785"/>
      <c r="R7" s="785"/>
      <c r="S7" s="785"/>
      <c r="T7" s="785"/>
      <c r="U7" s="785"/>
      <c r="V7" s="785"/>
      <c r="W7" s="785"/>
      <c r="X7" s="785"/>
      <c r="Y7" s="785"/>
      <c r="Z7" s="785"/>
      <c r="AA7" s="785"/>
      <c r="AB7" s="785"/>
      <c r="AC7" s="785"/>
      <c r="AD7" s="785"/>
      <c r="AE7" s="785"/>
      <c r="AF7" s="785"/>
      <c r="AG7" s="785"/>
      <c r="AH7" s="785"/>
      <c r="AI7" s="785"/>
      <c r="AJ7" s="785"/>
      <c r="AK7" s="785"/>
      <c r="AL7" s="785"/>
      <c r="AM7" s="785"/>
      <c r="AN7" s="785"/>
      <c r="AO7" s="785"/>
      <c r="AP7" s="785"/>
      <c r="AQ7" s="785"/>
      <c r="AR7" s="785"/>
      <c r="AS7" s="785"/>
      <c r="AT7" s="785"/>
      <c r="AU7" s="785"/>
      <c r="AV7" s="785"/>
      <c r="AW7" s="786"/>
      <c r="AX7" s="241"/>
    </row>
    <row r="8" spans="1:56" ht="18.75" customHeight="1" x14ac:dyDescent="0.25">
      <c r="A8" s="295" t="s">
        <v>70</v>
      </c>
      <c r="B8" s="787" t="s">
        <v>41</v>
      </c>
      <c r="C8" s="788"/>
      <c r="D8" s="788"/>
      <c r="E8" s="788"/>
      <c r="F8" s="789" t="s">
        <v>100</v>
      </c>
      <c r="G8" s="789"/>
      <c r="H8" s="789"/>
      <c r="I8" s="789"/>
      <c r="J8" s="789" t="s">
        <v>50</v>
      </c>
      <c r="K8" s="789"/>
      <c r="L8" s="789"/>
      <c r="M8" s="789"/>
      <c r="N8" s="785" t="s">
        <v>49</v>
      </c>
      <c r="O8" s="785"/>
      <c r="P8" s="785"/>
      <c r="Q8" s="785"/>
      <c r="R8" s="793" t="s">
        <v>48</v>
      </c>
      <c r="S8" s="793"/>
      <c r="T8" s="793"/>
      <c r="U8" s="793"/>
      <c r="V8" s="793" t="s">
        <v>71</v>
      </c>
      <c r="W8" s="793"/>
      <c r="X8" s="793"/>
      <c r="Y8" s="793"/>
      <c r="Z8" s="793" t="s">
        <v>72</v>
      </c>
      <c r="AA8" s="793"/>
      <c r="AB8" s="793"/>
      <c r="AC8" s="793"/>
      <c r="AD8" s="794" t="s">
        <v>44</v>
      </c>
      <c r="AE8" s="794"/>
      <c r="AF8" s="794"/>
      <c r="AG8" s="794"/>
      <c r="AH8" s="793" t="s">
        <v>45</v>
      </c>
      <c r="AI8" s="793"/>
      <c r="AJ8" s="793"/>
      <c r="AK8" s="793"/>
      <c r="AL8" s="785" t="s">
        <v>46</v>
      </c>
      <c r="AM8" s="785"/>
      <c r="AN8" s="785"/>
      <c r="AO8" s="785"/>
      <c r="AP8" s="795" t="s">
        <v>47</v>
      </c>
      <c r="AQ8" s="795"/>
      <c r="AR8" s="795"/>
      <c r="AS8" s="795"/>
      <c r="AT8" s="785" t="s">
        <v>276</v>
      </c>
      <c r="AU8" s="785"/>
      <c r="AV8" s="785"/>
      <c r="AW8" s="786"/>
      <c r="AX8" s="241"/>
    </row>
    <row r="9" spans="1:56" ht="14.25" x14ac:dyDescent="0.25">
      <c r="A9" s="294"/>
      <c r="B9" s="369" t="s">
        <v>73</v>
      </c>
      <c r="C9" s="664"/>
      <c r="D9" s="370" t="s">
        <v>74</v>
      </c>
      <c r="E9" s="370"/>
      <c r="F9" s="353" t="s">
        <v>73</v>
      </c>
      <c r="G9" s="611"/>
      <c r="H9" s="352" t="s">
        <v>74</v>
      </c>
      <c r="I9" s="352"/>
      <c r="J9" s="353" t="s">
        <v>73</v>
      </c>
      <c r="K9" s="611"/>
      <c r="L9" s="352" t="s">
        <v>74</v>
      </c>
      <c r="M9" s="352"/>
      <c r="N9" s="353" t="s">
        <v>73</v>
      </c>
      <c r="O9" s="611"/>
      <c r="P9" s="352" t="s">
        <v>74</v>
      </c>
      <c r="Q9" s="352"/>
      <c r="R9" s="354" t="s">
        <v>73</v>
      </c>
      <c r="S9" s="655"/>
      <c r="T9" s="352" t="s">
        <v>74</v>
      </c>
      <c r="U9" s="352"/>
      <c r="V9" s="355" t="s">
        <v>73</v>
      </c>
      <c r="W9" s="658"/>
      <c r="X9" s="355" t="s">
        <v>74</v>
      </c>
      <c r="Y9" s="355"/>
      <c r="Z9" s="355" t="s">
        <v>73</v>
      </c>
      <c r="AA9" s="658"/>
      <c r="AB9" s="355" t="s">
        <v>74</v>
      </c>
      <c r="AC9" s="355"/>
      <c r="AD9" s="355" t="s">
        <v>73</v>
      </c>
      <c r="AE9" s="658"/>
      <c r="AF9" s="355" t="s">
        <v>74</v>
      </c>
      <c r="AG9" s="355"/>
      <c r="AH9" s="355" t="s">
        <v>73</v>
      </c>
      <c r="AI9" s="659"/>
      <c r="AJ9" s="355" t="s">
        <v>74</v>
      </c>
      <c r="AK9" s="355"/>
      <c r="AL9" s="353" t="s">
        <v>73</v>
      </c>
      <c r="AM9" s="655"/>
      <c r="AN9" s="356" t="s">
        <v>74</v>
      </c>
      <c r="AO9" s="356"/>
      <c r="AP9" s="356" t="s">
        <v>73</v>
      </c>
      <c r="AQ9" s="662"/>
      <c r="AR9" s="356" t="s">
        <v>74</v>
      </c>
      <c r="AS9" s="356"/>
      <c r="AT9" s="356" t="s">
        <v>73</v>
      </c>
      <c r="AU9" s="611"/>
      <c r="AV9" s="353" t="s">
        <v>74</v>
      </c>
      <c r="AW9" s="357"/>
      <c r="AX9" s="241"/>
    </row>
    <row r="10" spans="1:56" x14ac:dyDescent="0.25">
      <c r="A10" s="298" t="s">
        <v>54</v>
      </c>
      <c r="B10" s="371"/>
      <c r="C10" s="667"/>
      <c r="D10" s="372"/>
      <c r="E10" s="372"/>
      <c r="F10" s="250"/>
      <c r="G10" s="612"/>
      <c r="H10" s="250"/>
      <c r="I10" s="250"/>
      <c r="J10" s="250"/>
      <c r="K10" s="612"/>
      <c r="L10" s="250"/>
      <c r="M10" s="250"/>
      <c r="N10" s="250"/>
      <c r="O10" s="612"/>
      <c r="P10" s="250"/>
      <c r="Q10" s="250"/>
      <c r="R10" s="250"/>
      <c r="S10" s="656"/>
      <c r="T10" s="250"/>
      <c r="U10" s="250"/>
      <c r="V10" s="250"/>
      <c r="W10" s="656"/>
      <c r="X10" s="250"/>
      <c r="Y10" s="250"/>
      <c r="Z10" s="250"/>
      <c r="AA10" s="656"/>
      <c r="AB10" s="250"/>
      <c r="AC10" s="250"/>
      <c r="AD10" s="250"/>
      <c r="AE10" s="656"/>
      <c r="AF10" s="250"/>
      <c r="AG10" s="250"/>
      <c r="AH10" s="250"/>
      <c r="AI10" s="656"/>
      <c r="AJ10" s="250"/>
      <c r="AK10" s="250"/>
      <c r="AL10" s="250"/>
      <c r="AM10" s="656"/>
      <c r="AN10" s="250"/>
      <c r="AO10" s="250"/>
      <c r="AP10" s="250"/>
      <c r="AQ10" s="656"/>
      <c r="AR10" s="250"/>
      <c r="AS10" s="250"/>
      <c r="AT10" s="250"/>
      <c r="AU10" s="612"/>
      <c r="AV10" s="250"/>
      <c r="AW10" s="358"/>
      <c r="AX10" s="241"/>
    </row>
    <row r="11" spans="1:56" ht="14.25" x14ac:dyDescent="0.25">
      <c r="A11" s="74" t="s">
        <v>75</v>
      </c>
      <c r="B11" s="254">
        <v>43235</v>
      </c>
      <c r="C11" s="299" t="s">
        <v>263</v>
      </c>
      <c r="D11" s="256"/>
      <c r="E11" s="256"/>
      <c r="F11" s="256">
        <v>135</v>
      </c>
      <c r="G11" s="299" t="s">
        <v>263</v>
      </c>
      <c r="H11" s="256"/>
      <c r="I11" s="256"/>
      <c r="J11" s="256">
        <v>1265</v>
      </c>
      <c r="K11" s="299" t="s">
        <v>263</v>
      </c>
      <c r="L11" s="256"/>
      <c r="M11" s="256"/>
      <c r="N11" s="256">
        <v>2210</v>
      </c>
      <c r="O11" s="299" t="s">
        <v>263</v>
      </c>
      <c r="P11" s="256"/>
      <c r="Q11" s="256"/>
      <c r="R11" s="256">
        <v>3330</v>
      </c>
      <c r="S11" s="299" t="s">
        <v>263</v>
      </c>
      <c r="T11" s="256"/>
      <c r="U11" s="256"/>
      <c r="V11" s="256">
        <v>4295</v>
      </c>
      <c r="W11" s="299" t="s">
        <v>263</v>
      </c>
      <c r="X11" s="256"/>
      <c r="Y11" s="256"/>
      <c r="Z11" s="256">
        <v>5650</v>
      </c>
      <c r="AA11" s="299" t="s">
        <v>300</v>
      </c>
      <c r="AB11" s="256"/>
      <c r="AC11" s="256"/>
      <c r="AD11" s="256">
        <v>5600</v>
      </c>
      <c r="AE11" s="299" t="s">
        <v>263</v>
      </c>
      <c r="AF11" s="256"/>
      <c r="AG11" s="256"/>
      <c r="AH11" s="256">
        <v>5620</v>
      </c>
      <c r="AI11" s="299" t="s">
        <v>263</v>
      </c>
      <c r="AJ11" s="256"/>
      <c r="AK11" s="256"/>
      <c r="AL11" s="256">
        <v>9760</v>
      </c>
      <c r="AM11" s="299" t="s">
        <v>263</v>
      </c>
      <c r="AN11" s="256"/>
      <c r="AO11" s="256"/>
      <c r="AP11" s="256">
        <v>7410</v>
      </c>
      <c r="AQ11" s="299" t="s">
        <v>300</v>
      </c>
      <c r="AR11" s="300"/>
      <c r="AS11" s="300"/>
      <c r="AT11" s="418">
        <v>4525</v>
      </c>
      <c r="AU11" s="604" t="s">
        <v>263</v>
      </c>
      <c r="AV11" s="301"/>
      <c r="AW11" s="359"/>
      <c r="AX11" s="241"/>
    </row>
    <row r="12" spans="1:56" ht="14.25" x14ac:dyDescent="0.25">
      <c r="A12" s="302"/>
      <c r="B12" s="270"/>
      <c r="C12" s="308"/>
      <c r="D12" s="286"/>
      <c r="E12" s="286"/>
      <c r="F12" s="272"/>
      <c r="G12" s="273" t="s">
        <v>264</v>
      </c>
      <c r="H12" s="272"/>
      <c r="I12" s="272"/>
      <c r="J12" s="272"/>
      <c r="K12" s="273" t="s">
        <v>264</v>
      </c>
      <c r="L12" s="272"/>
      <c r="M12" s="272"/>
      <c r="N12" s="272"/>
      <c r="O12" s="273" t="s">
        <v>264</v>
      </c>
      <c r="P12" s="272"/>
      <c r="Q12" s="272"/>
      <c r="R12" s="272"/>
      <c r="S12" s="273" t="s">
        <v>264</v>
      </c>
      <c r="T12" s="272"/>
      <c r="U12" s="272"/>
      <c r="V12" s="272"/>
      <c r="W12" s="273" t="s">
        <v>264</v>
      </c>
      <c r="X12" s="272"/>
      <c r="Y12" s="272"/>
      <c r="Z12" s="272"/>
      <c r="AA12" s="273" t="s">
        <v>264</v>
      </c>
      <c r="AB12" s="272"/>
      <c r="AC12" s="272"/>
      <c r="AD12" s="272"/>
      <c r="AE12" s="273" t="s">
        <v>264</v>
      </c>
      <c r="AF12" s="272"/>
      <c r="AG12" s="272"/>
      <c r="AH12" s="272"/>
      <c r="AI12" s="273" t="s">
        <v>264</v>
      </c>
      <c r="AJ12" s="272"/>
      <c r="AK12" s="272"/>
      <c r="AL12" s="272"/>
      <c r="AM12" s="273" t="s">
        <v>264</v>
      </c>
      <c r="AN12" s="303"/>
      <c r="AO12" s="303"/>
      <c r="AP12" s="272"/>
      <c r="AQ12" s="273" t="s">
        <v>264</v>
      </c>
      <c r="AR12" s="304"/>
      <c r="AS12" s="304"/>
      <c r="AT12" s="460"/>
      <c r="AU12" s="468" t="s">
        <v>264</v>
      </c>
      <c r="AV12" s="234"/>
      <c r="AW12" s="360" t="s">
        <v>264</v>
      </c>
      <c r="AX12" s="241"/>
    </row>
    <row r="13" spans="1:56" ht="14.25" x14ac:dyDescent="0.25">
      <c r="A13" s="74" t="s">
        <v>76</v>
      </c>
      <c r="B13" s="254">
        <v>56495</v>
      </c>
      <c r="C13" s="299" t="s">
        <v>263</v>
      </c>
      <c r="D13" s="256"/>
      <c r="E13" s="256"/>
      <c r="F13" s="256">
        <v>135</v>
      </c>
      <c r="G13" s="299" t="s">
        <v>263</v>
      </c>
      <c r="H13" s="256"/>
      <c r="I13" s="256"/>
      <c r="J13" s="256">
        <v>1305</v>
      </c>
      <c r="K13" s="299" t="s">
        <v>263</v>
      </c>
      <c r="L13" s="256"/>
      <c r="M13" s="256"/>
      <c r="N13" s="256">
        <v>2390</v>
      </c>
      <c r="O13" s="299" t="s">
        <v>263</v>
      </c>
      <c r="P13" s="256"/>
      <c r="Q13" s="256"/>
      <c r="R13" s="256">
        <v>3645</v>
      </c>
      <c r="S13" s="299" t="s">
        <v>300</v>
      </c>
      <c r="T13" s="256"/>
      <c r="U13" s="256"/>
      <c r="V13" s="256">
        <v>4795</v>
      </c>
      <c r="W13" s="299" t="s">
        <v>263</v>
      </c>
      <c r="X13" s="256"/>
      <c r="Y13" s="256"/>
      <c r="Z13" s="256">
        <v>6455</v>
      </c>
      <c r="AA13" s="299" t="s">
        <v>263</v>
      </c>
      <c r="AB13" s="256"/>
      <c r="AC13" s="256"/>
      <c r="AD13" s="256">
        <v>6265</v>
      </c>
      <c r="AE13" s="299" t="s">
        <v>263</v>
      </c>
      <c r="AF13" s="256"/>
      <c r="AG13" s="256"/>
      <c r="AH13" s="256">
        <v>6285</v>
      </c>
      <c r="AI13" s="299" t="s">
        <v>263</v>
      </c>
      <c r="AJ13" s="256"/>
      <c r="AK13" s="256"/>
      <c r="AL13" s="256">
        <v>11420</v>
      </c>
      <c r="AM13" s="299" t="s">
        <v>300</v>
      </c>
      <c r="AN13" s="305"/>
      <c r="AO13" s="305"/>
      <c r="AP13" s="256">
        <v>8670</v>
      </c>
      <c r="AQ13" s="299" t="s">
        <v>300</v>
      </c>
      <c r="AR13" s="300"/>
      <c r="AS13" s="300"/>
      <c r="AT13" s="418">
        <v>5125</v>
      </c>
      <c r="AU13" s="604" t="s">
        <v>263</v>
      </c>
      <c r="AV13" s="301"/>
      <c r="AW13" s="359"/>
      <c r="AX13" s="241"/>
    </row>
    <row r="14" spans="1:56" ht="14.25" x14ac:dyDescent="0.25">
      <c r="A14" s="306" t="s">
        <v>299</v>
      </c>
      <c r="B14" s="270">
        <v>1575</v>
      </c>
      <c r="C14" s="308" t="s">
        <v>263</v>
      </c>
      <c r="D14" s="307">
        <v>0.03</v>
      </c>
      <c r="E14" s="307"/>
      <c r="F14" s="286" t="s">
        <v>16</v>
      </c>
      <c r="G14" s="308" t="s">
        <v>263</v>
      </c>
      <c r="H14" s="307">
        <v>0.01</v>
      </c>
      <c r="I14" s="307"/>
      <c r="J14" s="286">
        <v>55</v>
      </c>
      <c r="K14" s="308" t="s">
        <v>263</v>
      </c>
      <c r="L14" s="307">
        <v>0.04</v>
      </c>
      <c r="M14" s="307"/>
      <c r="N14" s="286">
        <v>90</v>
      </c>
      <c r="O14" s="308" t="s">
        <v>263</v>
      </c>
      <c r="P14" s="307">
        <v>0.04</v>
      </c>
      <c r="Q14" s="307"/>
      <c r="R14" s="286">
        <v>180</v>
      </c>
      <c r="S14" s="308" t="s">
        <v>263</v>
      </c>
      <c r="T14" s="309">
        <v>0.05</v>
      </c>
      <c r="U14" s="309"/>
      <c r="V14" s="286">
        <v>160</v>
      </c>
      <c r="W14" s="308" t="s">
        <v>263</v>
      </c>
      <c r="X14" s="307">
        <v>0.03</v>
      </c>
      <c r="Y14" s="307"/>
      <c r="Z14" s="286">
        <v>285</v>
      </c>
      <c r="AA14" s="308" t="s">
        <v>263</v>
      </c>
      <c r="AB14" s="307">
        <v>0.04</v>
      </c>
      <c r="AC14" s="307"/>
      <c r="AD14" s="286">
        <v>270</v>
      </c>
      <c r="AE14" s="308" t="s">
        <v>263</v>
      </c>
      <c r="AF14" s="307">
        <v>0.04</v>
      </c>
      <c r="AG14" s="307"/>
      <c r="AH14" s="286">
        <v>155</v>
      </c>
      <c r="AI14" s="308" t="s">
        <v>263</v>
      </c>
      <c r="AJ14" s="307">
        <v>0.02</v>
      </c>
      <c r="AK14" s="307"/>
      <c r="AL14" s="286">
        <v>200</v>
      </c>
      <c r="AM14" s="308" t="s">
        <v>263</v>
      </c>
      <c r="AN14" s="309">
        <v>0.02</v>
      </c>
      <c r="AO14" s="309"/>
      <c r="AP14" s="286">
        <v>115</v>
      </c>
      <c r="AQ14" s="308" t="s">
        <v>263</v>
      </c>
      <c r="AR14" s="310">
        <v>0.01</v>
      </c>
      <c r="AS14" s="310"/>
      <c r="AT14" s="459">
        <v>60</v>
      </c>
      <c r="AU14" s="605" t="s">
        <v>263</v>
      </c>
      <c r="AV14" s="310">
        <v>0.01</v>
      </c>
      <c r="AW14" s="361"/>
      <c r="AX14" s="241"/>
      <c r="AZ14" s="241"/>
      <c r="BD14" s="241"/>
    </row>
    <row r="15" spans="1:56" ht="14.25" x14ac:dyDescent="0.25">
      <c r="A15" s="306" t="s">
        <v>77</v>
      </c>
      <c r="B15" s="270">
        <v>31830</v>
      </c>
      <c r="C15" s="308" t="s">
        <v>263</v>
      </c>
      <c r="D15" s="307">
        <v>0.56000000000000005</v>
      </c>
      <c r="E15" s="307"/>
      <c r="F15" s="286">
        <v>85</v>
      </c>
      <c r="G15" s="308" t="s">
        <v>263</v>
      </c>
      <c r="H15" s="307">
        <v>0.62</v>
      </c>
      <c r="I15" s="307"/>
      <c r="J15" s="286">
        <v>515</v>
      </c>
      <c r="K15" s="308" t="s">
        <v>263</v>
      </c>
      <c r="L15" s="307">
        <v>0.4</v>
      </c>
      <c r="M15" s="307"/>
      <c r="N15" s="286">
        <v>1180</v>
      </c>
      <c r="O15" s="308" t="s">
        <v>263</v>
      </c>
      <c r="P15" s="307">
        <v>0.49</v>
      </c>
      <c r="Q15" s="307"/>
      <c r="R15" s="286">
        <v>1835</v>
      </c>
      <c r="S15" s="308" t="s">
        <v>263</v>
      </c>
      <c r="T15" s="309">
        <v>0.5</v>
      </c>
      <c r="U15" s="309"/>
      <c r="V15" s="286">
        <v>2720</v>
      </c>
      <c r="W15" s="308" t="s">
        <v>300</v>
      </c>
      <c r="X15" s="307">
        <v>0.56999999999999995</v>
      </c>
      <c r="Y15" s="307"/>
      <c r="Z15" s="286">
        <v>3605</v>
      </c>
      <c r="AA15" s="308" t="s">
        <v>263</v>
      </c>
      <c r="AB15" s="307">
        <v>0.56000000000000005</v>
      </c>
      <c r="AC15" s="307"/>
      <c r="AD15" s="286">
        <v>3650</v>
      </c>
      <c r="AE15" s="308" t="s">
        <v>263</v>
      </c>
      <c r="AF15" s="307">
        <v>0.57999999999999996</v>
      </c>
      <c r="AG15" s="307"/>
      <c r="AH15" s="286">
        <v>3760</v>
      </c>
      <c r="AI15" s="308" t="s">
        <v>263</v>
      </c>
      <c r="AJ15" s="307">
        <v>0.6</v>
      </c>
      <c r="AK15" s="307"/>
      <c r="AL15" s="286">
        <v>6510</v>
      </c>
      <c r="AM15" s="308" t="s">
        <v>263</v>
      </c>
      <c r="AN15" s="309">
        <v>0.56999999999999995</v>
      </c>
      <c r="AO15" s="309"/>
      <c r="AP15" s="286">
        <v>4945</v>
      </c>
      <c r="AQ15" s="308" t="s">
        <v>300</v>
      </c>
      <c r="AR15" s="310">
        <v>0.56999999999999995</v>
      </c>
      <c r="AS15" s="310"/>
      <c r="AT15" s="459">
        <v>3025</v>
      </c>
      <c r="AU15" s="605" t="s">
        <v>263</v>
      </c>
      <c r="AV15" s="310">
        <v>0.59</v>
      </c>
      <c r="AW15" s="361"/>
      <c r="AX15" s="241"/>
    </row>
    <row r="16" spans="1:56" ht="14.25" x14ac:dyDescent="0.2">
      <c r="A16" s="306" t="s">
        <v>298</v>
      </c>
      <c r="B16" s="598">
        <v>7065</v>
      </c>
      <c r="C16" s="668" t="s">
        <v>263</v>
      </c>
      <c r="D16" s="599">
        <v>0.12503318760288157</v>
      </c>
      <c r="E16" s="599"/>
      <c r="F16" s="598">
        <v>10</v>
      </c>
      <c r="G16" s="600" t="s">
        <v>263</v>
      </c>
      <c r="H16" s="599">
        <v>7.4626865671641784E-2</v>
      </c>
      <c r="I16" s="599"/>
      <c r="J16" s="598">
        <v>210</v>
      </c>
      <c r="K16" s="600" t="s">
        <v>263</v>
      </c>
      <c r="L16" s="599">
        <v>0.16245210727969348</v>
      </c>
      <c r="M16" s="599"/>
      <c r="N16" s="598">
        <v>225</v>
      </c>
      <c r="O16" s="600" t="s">
        <v>263</v>
      </c>
      <c r="P16" s="599">
        <v>9.4521120869928907E-2</v>
      </c>
      <c r="Q16" s="599"/>
      <c r="R16" s="141">
        <v>350</v>
      </c>
      <c r="S16" s="600" t="s">
        <v>263</v>
      </c>
      <c r="T16" s="601">
        <v>9.5695091856320261E-2</v>
      </c>
      <c r="U16" s="601"/>
      <c r="V16" s="141">
        <v>405</v>
      </c>
      <c r="W16" s="600" t="s">
        <v>263</v>
      </c>
      <c r="X16" s="602">
        <v>8.4445371142618852E-2</v>
      </c>
      <c r="Y16" s="602"/>
      <c r="Z16" s="141">
        <v>525</v>
      </c>
      <c r="AA16" s="600" t="s">
        <v>263</v>
      </c>
      <c r="AB16" s="602">
        <v>8.1307108564348765E-2</v>
      </c>
      <c r="AC16" s="602"/>
      <c r="AD16" s="141">
        <v>590</v>
      </c>
      <c r="AE16" s="600" t="s">
        <v>263</v>
      </c>
      <c r="AF16" s="602">
        <v>9.3999361634216405E-2</v>
      </c>
      <c r="AG16" s="602"/>
      <c r="AH16" s="141">
        <v>750</v>
      </c>
      <c r="AI16" s="600" t="s">
        <v>263</v>
      </c>
      <c r="AJ16" s="602">
        <v>0.11933174224343675</v>
      </c>
      <c r="AK16" s="602"/>
      <c r="AL16" s="141">
        <v>1790</v>
      </c>
      <c r="AM16" s="600" t="s">
        <v>263</v>
      </c>
      <c r="AN16" s="603">
        <v>0.15671511118893364</v>
      </c>
      <c r="AO16" s="603"/>
      <c r="AP16" s="598">
        <v>1385</v>
      </c>
      <c r="AQ16" s="600" t="s">
        <v>263</v>
      </c>
      <c r="AR16" s="581">
        <v>0.15989847715736041</v>
      </c>
      <c r="AS16" s="581"/>
      <c r="AT16" s="726">
        <v>820</v>
      </c>
      <c r="AU16" s="651" t="s">
        <v>263</v>
      </c>
      <c r="AV16" s="581">
        <v>0.16035895435037065</v>
      </c>
      <c r="AW16" s="361"/>
      <c r="AX16" s="241"/>
    </row>
    <row r="17" spans="1:50" ht="14.25" x14ac:dyDescent="0.2">
      <c r="A17" s="306" t="s">
        <v>78</v>
      </c>
      <c r="B17" s="598">
        <v>16030</v>
      </c>
      <c r="C17" s="600" t="s">
        <v>263</v>
      </c>
      <c r="D17" s="599">
        <v>0.28374957962369685</v>
      </c>
      <c r="E17" s="599"/>
      <c r="F17" s="598">
        <v>40</v>
      </c>
      <c r="G17" s="600" t="s">
        <v>300</v>
      </c>
      <c r="H17" s="599">
        <v>0.29104477611940299</v>
      </c>
      <c r="I17" s="599"/>
      <c r="J17" s="598">
        <v>525</v>
      </c>
      <c r="K17" s="600" t="s">
        <v>300</v>
      </c>
      <c r="L17" s="599">
        <v>0.40153256704980844</v>
      </c>
      <c r="M17" s="599"/>
      <c r="N17" s="598">
        <v>895</v>
      </c>
      <c r="O17" s="600" t="s">
        <v>300</v>
      </c>
      <c r="P17" s="599">
        <v>0.37432036804684232</v>
      </c>
      <c r="Q17" s="599"/>
      <c r="R17" s="141">
        <v>1280</v>
      </c>
      <c r="S17" s="600" t="s">
        <v>300</v>
      </c>
      <c r="T17" s="601">
        <v>0.35097340279681932</v>
      </c>
      <c r="U17" s="601"/>
      <c r="V17" s="141">
        <v>1510</v>
      </c>
      <c r="W17" s="600" t="s">
        <v>300</v>
      </c>
      <c r="X17" s="602">
        <v>0.31484570475396162</v>
      </c>
      <c r="Y17" s="602"/>
      <c r="Z17" s="141">
        <v>2040</v>
      </c>
      <c r="AA17" s="600" t="s">
        <v>300</v>
      </c>
      <c r="AB17" s="602">
        <v>0.31624593464457179</v>
      </c>
      <c r="AC17" s="602"/>
      <c r="AD17" s="141">
        <v>1760</v>
      </c>
      <c r="AE17" s="600" t="s">
        <v>300</v>
      </c>
      <c r="AF17" s="602">
        <v>0.28088094478135972</v>
      </c>
      <c r="AG17" s="602"/>
      <c r="AH17" s="141">
        <v>1620</v>
      </c>
      <c r="AI17" s="600" t="s">
        <v>300</v>
      </c>
      <c r="AJ17" s="602">
        <v>0.25759745425616548</v>
      </c>
      <c r="AK17" s="602"/>
      <c r="AL17" s="141">
        <v>2925</v>
      </c>
      <c r="AM17" s="600" t="s">
        <v>300</v>
      </c>
      <c r="AN17" s="603">
        <v>0.2559971983890737</v>
      </c>
      <c r="AO17" s="603"/>
      <c r="AP17" s="598">
        <v>2220</v>
      </c>
      <c r="AQ17" s="600" t="s">
        <v>300</v>
      </c>
      <c r="AR17" s="581">
        <v>0.2561144439317028</v>
      </c>
      <c r="AS17" s="581"/>
      <c r="AT17" s="726">
        <v>1220</v>
      </c>
      <c r="AU17" s="651" t="s">
        <v>300</v>
      </c>
      <c r="AV17" s="581">
        <v>0.23761217323449083</v>
      </c>
      <c r="AW17" s="361"/>
      <c r="AX17" s="241"/>
    </row>
    <row r="18" spans="1:50" ht="14.25" x14ac:dyDescent="0.25">
      <c r="A18" s="159" t="s">
        <v>55</v>
      </c>
      <c r="B18" s="264">
        <v>42240</v>
      </c>
      <c r="C18" s="312" t="s">
        <v>263</v>
      </c>
      <c r="D18" s="311"/>
      <c r="E18" s="311"/>
      <c r="F18" s="266">
        <v>85</v>
      </c>
      <c r="G18" s="312" t="s">
        <v>263</v>
      </c>
      <c r="H18" s="313"/>
      <c r="I18" s="313"/>
      <c r="J18" s="266">
        <v>615</v>
      </c>
      <c r="K18" s="312" t="s">
        <v>263</v>
      </c>
      <c r="L18" s="313"/>
      <c r="M18" s="313"/>
      <c r="N18" s="266">
        <v>1340</v>
      </c>
      <c r="O18" s="312" t="s">
        <v>263</v>
      </c>
      <c r="P18" s="313"/>
      <c r="Q18" s="313"/>
      <c r="R18" s="266">
        <v>2190</v>
      </c>
      <c r="S18" s="312" t="s">
        <v>263</v>
      </c>
      <c r="T18" s="314"/>
      <c r="U18" s="314"/>
      <c r="V18" s="266">
        <v>3655</v>
      </c>
      <c r="W18" s="312" t="s">
        <v>263</v>
      </c>
      <c r="X18" s="311"/>
      <c r="Y18" s="311"/>
      <c r="Z18" s="266">
        <v>4965</v>
      </c>
      <c r="AA18" s="312" t="s">
        <v>300</v>
      </c>
      <c r="AB18" s="311"/>
      <c r="AC18" s="311"/>
      <c r="AD18" s="266">
        <v>4975</v>
      </c>
      <c r="AE18" s="312" t="s">
        <v>263</v>
      </c>
      <c r="AF18" s="311"/>
      <c r="AG18" s="311"/>
      <c r="AH18" s="266">
        <v>4910</v>
      </c>
      <c r="AI18" s="312" t="s">
        <v>263</v>
      </c>
      <c r="AJ18" s="311"/>
      <c r="AK18" s="311"/>
      <c r="AL18" s="266">
        <v>8885</v>
      </c>
      <c r="AM18" s="312" t="s">
        <v>263</v>
      </c>
      <c r="AN18" s="315"/>
      <c r="AO18" s="315"/>
      <c r="AP18" s="266">
        <v>6535</v>
      </c>
      <c r="AQ18" s="312" t="s">
        <v>300</v>
      </c>
      <c r="AR18" s="316"/>
      <c r="AS18" s="316"/>
      <c r="AT18" s="727">
        <v>4085</v>
      </c>
      <c r="AU18" s="606" t="s">
        <v>263</v>
      </c>
      <c r="AV18" s="316"/>
      <c r="AW18" s="362"/>
      <c r="AX18" s="241"/>
    </row>
    <row r="19" spans="1:50" ht="14.25" x14ac:dyDescent="0.25">
      <c r="A19" s="318" t="s">
        <v>297</v>
      </c>
      <c r="B19" s="270">
        <v>1110</v>
      </c>
      <c r="C19" s="308" t="s">
        <v>263</v>
      </c>
      <c r="D19" s="307">
        <v>0.03</v>
      </c>
      <c r="E19" s="307"/>
      <c r="F19" s="272" t="s">
        <v>16</v>
      </c>
      <c r="G19" s="273" t="s">
        <v>263</v>
      </c>
      <c r="H19" s="319">
        <v>0.02</v>
      </c>
      <c r="I19" s="319"/>
      <c r="J19" s="272">
        <v>50</v>
      </c>
      <c r="K19" s="273" t="s">
        <v>263</v>
      </c>
      <c r="L19" s="319">
        <v>0.08</v>
      </c>
      <c r="M19" s="319"/>
      <c r="N19" s="272">
        <v>75</v>
      </c>
      <c r="O19" s="273" t="s">
        <v>263</v>
      </c>
      <c r="P19" s="319">
        <v>0.06</v>
      </c>
      <c r="Q19" s="319"/>
      <c r="R19" s="272">
        <v>135</v>
      </c>
      <c r="S19" s="273" t="s">
        <v>263</v>
      </c>
      <c r="T19" s="319">
        <v>0.06</v>
      </c>
      <c r="U19" s="319"/>
      <c r="V19" s="272">
        <v>125</v>
      </c>
      <c r="W19" s="273" t="s">
        <v>263</v>
      </c>
      <c r="X19" s="319">
        <v>0.03</v>
      </c>
      <c r="Y19" s="319"/>
      <c r="Z19" s="272">
        <v>245</v>
      </c>
      <c r="AA19" s="273" t="s">
        <v>263</v>
      </c>
      <c r="AB19" s="319">
        <v>0.05</v>
      </c>
      <c r="AC19" s="319"/>
      <c r="AD19" s="272">
        <v>205</v>
      </c>
      <c r="AE19" s="273" t="s">
        <v>263</v>
      </c>
      <c r="AF19" s="319">
        <v>0.04</v>
      </c>
      <c r="AG19" s="319"/>
      <c r="AH19" s="272">
        <v>95</v>
      </c>
      <c r="AI19" s="273" t="s">
        <v>263</v>
      </c>
      <c r="AJ19" s="319">
        <v>0.02</v>
      </c>
      <c r="AK19" s="319"/>
      <c r="AL19" s="272">
        <v>105</v>
      </c>
      <c r="AM19" s="273" t="s">
        <v>263</v>
      </c>
      <c r="AN19" s="320">
        <v>0.01</v>
      </c>
      <c r="AO19" s="320"/>
      <c r="AP19" s="272">
        <v>50</v>
      </c>
      <c r="AQ19" s="273" t="s">
        <v>263</v>
      </c>
      <c r="AR19" s="304">
        <v>0.01</v>
      </c>
      <c r="AS19" s="304"/>
      <c r="AT19" s="460">
        <v>25</v>
      </c>
      <c r="AU19" s="468" t="s">
        <v>263</v>
      </c>
      <c r="AV19" s="304">
        <v>0.01</v>
      </c>
      <c r="AW19" s="360"/>
      <c r="AX19" s="241"/>
    </row>
    <row r="20" spans="1:50" ht="14.25" x14ac:dyDescent="0.25">
      <c r="A20" s="318" t="s">
        <v>296</v>
      </c>
      <c r="B20" s="270">
        <v>26565</v>
      </c>
      <c r="C20" s="308" t="s">
        <v>263</v>
      </c>
      <c r="D20" s="307">
        <v>0.63</v>
      </c>
      <c r="E20" s="307"/>
      <c r="F20" s="272">
        <v>75</v>
      </c>
      <c r="G20" s="273" t="s">
        <v>263</v>
      </c>
      <c r="H20" s="319">
        <v>0.91</v>
      </c>
      <c r="I20" s="319"/>
      <c r="J20" s="272">
        <v>385</v>
      </c>
      <c r="K20" s="273" t="s">
        <v>263</v>
      </c>
      <c r="L20" s="319">
        <v>0.62</v>
      </c>
      <c r="M20" s="319"/>
      <c r="N20" s="272">
        <v>875</v>
      </c>
      <c r="O20" s="273" t="s">
        <v>263</v>
      </c>
      <c r="P20" s="319">
        <v>0.65</v>
      </c>
      <c r="Q20" s="319"/>
      <c r="R20" s="272">
        <v>1370</v>
      </c>
      <c r="S20" s="273" t="s">
        <v>263</v>
      </c>
      <c r="T20" s="319">
        <v>0.63</v>
      </c>
      <c r="U20" s="319"/>
      <c r="V20" s="272">
        <v>2385</v>
      </c>
      <c r="W20" s="273" t="s">
        <v>263</v>
      </c>
      <c r="X20" s="319">
        <v>0.65</v>
      </c>
      <c r="Y20" s="319"/>
      <c r="Z20" s="272">
        <v>3140</v>
      </c>
      <c r="AA20" s="273" t="s">
        <v>263</v>
      </c>
      <c r="AB20" s="319">
        <v>0.63</v>
      </c>
      <c r="AC20" s="319"/>
      <c r="AD20" s="272">
        <v>3150</v>
      </c>
      <c r="AE20" s="273" t="s">
        <v>263</v>
      </c>
      <c r="AF20" s="319">
        <v>0.63</v>
      </c>
      <c r="AG20" s="319"/>
      <c r="AH20" s="272">
        <v>3165</v>
      </c>
      <c r="AI20" s="273" t="s">
        <v>263</v>
      </c>
      <c r="AJ20" s="319">
        <v>0.64</v>
      </c>
      <c r="AK20" s="319"/>
      <c r="AL20" s="272">
        <v>5445</v>
      </c>
      <c r="AM20" s="273" t="s">
        <v>263</v>
      </c>
      <c r="AN20" s="320">
        <v>0.61</v>
      </c>
      <c r="AO20" s="320"/>
      <c r="AP20" s="272">
        <v>3995</v>
      </c>
      <c r="AQ20" s="273" t="s">
        <v>300</v>
      </c>
      <c r="AR20" s="304">
        <v>0.61</v>
      </c>
      <c r="AS20" s="304"/>
      <c r="AT20" s="460">
        <v>2580</v>
      </c>
      <c r="AU20" s="468" t="s">
        <v>263</v>
      </c>
      <c r="AV20" s="304">
        <v>0.63</v>
      </c>
      <c r="AW20" s="360"/>
      <c r="AX20" s="241"/>
    </row>
    <row r="21" spans="1:50" ht="14.25" x14ac:dyDescent="0.2">
      <c r="A21" s="318" t="s">
        <v>298</v>
      </c>
      <c r="B21" s="587">
        <v>5180</v>
      </c>
      <c r="C21" s="696" t="s">
        <v>263</v>
      </c>
      <c r="D21" s="590">
        <v>0.12259103177233771</v>
      </c>
      <c r="E21" s="582"/>
      <c r="F21" s="586" t="s">
        <v>16</v>
      </c>
      <c r="G21" s="594" t="s">
        <v>263</v>
      </c>
      <c r="H21" s="588">
        <v>2.3529411764705882E-2</v>
      </c>
      <c r="I21" s="588"/>
      <c r="J21" s="586">
        <v>65</v>
      </c>
      <c r="K21" s="594" t="s">
        <v>263</v>
      </c>
      <c r="L21" s="588">
        <v>0.10714285714285714</v>
      </c>
      <c r="M21" s="588"/>
      <c r="N21" s="586">
        <v>95</v>
      </c>
      <c r="O21" s="594" t="s">
        <v>263</v>
      </c>
      <c r="P21" s="588">
        <v>7.0895522388059698E-2</v>
      </c>
      <c r="Q21" s="588"/>
      <c r="R21" s="593">
        <v>180</v>
      </c>
      <c r="S21" s="594" t="s">
        <v>263</v>
      </c>
      <c r="T21" s="588">
        <v>8.1315669255367748E-2</v>
      </c>
      <c r="U21" s="588"/>
      <c r="V21" s="593">
        <v>275</v>
      </c>
      <c r="W21" s="594" t="s">
        <v>263</v>
      </c>
      <c r="X21" s="595">
        <v>7.5259989053092502E-2</v>
      </c>
      <c r="Y21" s="595"/>
      <c r="Z21" s="593">
        <v>390</v>
      </c>
      <c r="AA21" s="594" t="s">
        <v>263</v>
      </c>
      <c r="AB21" s="595">
        <v>7.8984485190409029E-2</v>
      </c>
      <c r="AC21" s="595"/>
      <c r="AD21" s="593">
        <v>495</v>
      </c>
      <c r="AE21" s="594" t="s">
        <v>263</v>
      </c>
      <c r="AF21" s="595">
        <v>9.9718536389223969E-2</v>
      </c>
      <c r="AG21" s="595"/>
      <c r="AH21" s="593">
        <v>605</v>
      </c>
      <c r="AI21" s="594" t="s">
        <v>263</v>
      </c>
      <c r="AJ21" s="595">
        <v>0.12298920790063124</v>
      </c>
      <c r="AK21" s="595"/>
      <c r="AL21" s="593">
        <v>1365</v>
      </c>
      <c r="AM21" s="594" t="s">
        <v>263</v>
      </c>
      <c r="AN21" s="585">
        <v>0.15361242403781228</v>
      </c>
      <c r="AO21" s="585"/>
      <c r="AP21" s="586">
        <v>1055</v>
      </c>
      <c r="AQ21" s="594" t="s">
        <v>263</v>
      </c>
      <c r="AR21" s="597">
        <v>0.16156670746634028</v>
      </c>
      <c r="AS21" s="597"/>
      <c r="AT21" s="728">
        <v>650</v>
      </c>
      <c r="AU21" s="613" t="s">
        <v>263</v>
      </c>
      <c r="AV21" s="597">
        <v>0.15891283055827621</v>
      </c>
      <c r="AW21" s="360"/>
      <c r="AX21" s="241"/>
    </row>
    <row r="22" spans="1:50" ht="14.25" x14ac:dyDescent="0.2">
      <c r="A22" s="318" t="s">
        <v>78</v>
      </c>
      <c r="B22" s="587">
        <v>9390</v>
      </c>
      <c r="C22" s="696" t="s">
        <v>263</v>
      </c>
      <c r="D22" s="590">
        <v>0.22226431175718547</v>
      </c>
      <c r="E22" s="582"/>
      <c r="F22" s="586" t="s">
        <v>16</v>
      </c>
      <c r="G22" s="594" t="s">
        <v>300</v>
      </c>
      <c r="H22" s="588">
        <v>4.7058823529411764E-2</v>
      </c>
      <c r="I22" s="588"/>
      <c r="J22" s="586">
        <v>120</v>
      </c>
      <c r="K22" s="594" t="s">
        <v>300</v>
      </c>
      <c r="L22" s="588">
        <v>0.19155844155844157</v>
      </c>
      <c r="M22" s="588"/>
      <c r="N22" s="586">
        <v>295</v>
      </c>
      <c r="O22" s="594" t="s">
        <v>300</v>
      </c>
      <c r="P22" s="588">
        <v>0.21940298507462686</v>
      </c>
      <c r="Q22" s="588"/>
      <c r="R22" s="593">
        <v>505</v>
      </c>
      <c r="S22" s="594" t="s">
        <v>300</v>
      </c>
      <c r="T22" s="588">
        <v>0.23024211968935587</v>
      </c>
      <c r="U22" s="588"/>
      <c r="V22" s="593">
        <v>870</v>
      </c>
      <c r="W22" s="594" t="s">
        <v>300</v>
      </c>
      <c r="X22" s="595">
        <v>0.23809523809523808</v>
      </c>
      <c r="Y22" s="595"/>
      <c r="Z22" s="593">
        <v>1190</v>
      </c>
      <c r="AA22" s="594" t="s">
        <v>300</v>
      </c>
      <c r="AB22" s="595">
        <v>0.23957283900866411</v>
      </c>
      <c r="AC22" s="595"/>
      <c r="AD22" s="593">
        <v>1125</v>
      </c>
      <c r="AE22" s="594" t="s">
        <v>300</v>
      </c>
      <c r="AF22" s="595">
        <v>0.2263771612384399</v>
      </c>
      <c r="AG22" s="595"/>
      <c r="AH22" s="593">
        <v>1045</v>
      </c>
      <c r="AI22" s="594" t="s">
        <v>300</v>
      </c>
      <c r="AJ22" s="595">
        <v>0.21319486866218693</v>
      </c>
      <c r="AK22" s="595"/>
      <c r="AL22" s="593">
        <v>1970</v>
      </c>
      <c r="AM22" s="594" t="s">
        <v>300</v>
      </c>
      <c r="AN22" s="585">
        <v>0.22192212469052441</v>
      </c>
      <c r="AO22" s="585"/>
      <c r="AP22" s="586">
        <v>1435</v>
      </c>
      <c r="AQ22" s="594" t="s">
        <v>300</v>
      </c>
      <c r="AR22" s="597">
        <v>0.21940024479804163</v>
      </c>
      <c r="AS22" s="597"/>
      <c r="AT22" s="728">
        <v>830</v>
      </c>
      <c r="AU22" s="613" t="s">
        <v>300</v>
      </c>
      <c r="AV22" s="597">
        <v>0.20323212536728696</v>
      </c>
      <c r="AW22" s="360"/>
      <c r="AX22" s="241"/>
    </row>
    <row r="23" spans="1:50" ht="14.25" x14ac:dyDescent="0.25">
      <c r="A23" s="159" t="s">
        <v>56</v>
      </c>
      <c r="B23" s="264">
        <v>4200</v>
      </c>
      <c r="C23" s="312" t="s">
        <v>263</v>
      </c>
      <c r="D23" s="311"/>
      <c r="E23" s="311"/>
      <c r="F23" s="266">
        <v>50</v>
      </c>
      <c r="G23" s="312" t="s">
        <v>263</v>
      </c>
      <c r="H23" s="311"/>
      <c r="I23" s="311"/>
      <c r="J23" s="266">
        <v>595</v>
      </c>
      <c r="K23" s="312" t="s">
        <v>263</v>
      </c>
      <c r="L23" s="311"/>
      <c r="M23" s="311"/>
      <c r="N23" s="266">
        <v>610</v>
      </c>
      <c r="O23" s="312" t="s">
        <v>263</v>
      </c>
      <c r="P23" s="311"/>
      <c r="Q23" s="311"/>
      <c r="R23" s="266">
        <v>730</v>
      </c>
      <c r="S23" s="312" t="s">
        <v>263</v>
      </c>
      <c r="T23" s="311"/>
      <c r="U23" s="311"/>
      <c r="V23" s="266">
        <v>330</v>
      </c>
      <c r="W23" s="312" t="s">
        <v>263</v>
      </c>
      <c r="X23" s="311"/>
      <c r="Y23" s="311"/>
      <c r="Z23" s="266">
        <v>340</v>
      </c>
      <c r="AA23" s="312" t="s">
        <v>263</v>
      </c>
      <c r="AB23" s="311"/>
      <c r="AC23" s="311"/>
      <c r="AD23" s="266">
        <v>360</v>
      </c>
      <c r="AE23" s="312" t="s">
        <v>263</v>
      </c>
      <c r="AF23" s="311"/>
      <c r="AG23" s="311"/>
      <c r="AH23" s="266">
        <v>370</v>
      </c>
      <c r="AI23" s="312" t="s">
        <v>263</v>
      </c>
      <c r="AJ23" s="311">
        <v>0</v>
      </c>
      <c r="AK23" s="311"/>
      <c r="AL23" s="266">
        <v>360</v>
      </c>
      <c r="AM23" s="312" t="s">
        <v>263</v>
      </c>
      <c r="AN23" s="315"/>
      <c r="AO23" s="315"/>
      <c r="AP23" s="266">
        <v>300</v>
      </c>
      <c r="AQ23" s="312" t="s">
        <v>300</v>
      </c>
      <c r="AR23" s="316"/>
      <c r="AS23" s="316"/>
      <c r="AT23" s="727">
        <v>150</v>
      </c>
      <c r="AU23" s="606" t="s">
        <v>263</v>
      </c>
      <c r="AV23" s="316"/>
      <c r="AW23" s="362"/>
      <c r="AX23" s="241"/>
    </row>
    <row r="24" spans="1:50" ht="14.25" x14ac:dyDescent="0.25">
      <c r="A24" s="318" t="s">
        <v>297</v>
      </c>
      <c r="B24" s="373">
        <v>100</v>
      </c>
      <c r="C24" s="665" t="s">
        <v>263</v>
      </c>
      <c r="D24" s="374">
        <v>0.02</v>
      </c>
      <c r="E24" s="374"/>
      <c r="F24" s="321" t="s">
        <v>194</v>
      </c>
      <c r="G24" s="323" t="s">
        <v>263</v>
      </c>
      <c r="H24" s="322">
        <v>0</v>
      </c>
      <c r="I24" s="322"/>
      <c r="J24" s="321" t="s">
        <v>16</v>
      </c>
      <c r="K24" s="323" t="s">
        <v>263</v>
      </c>
      <c r="L24" s="322">
        <v>0.01</v>
      </c>
      <c r="M24" s="322"/>
      <c r="N24" s="321" t="s">
        <v>16</v>
      </c>
      <c r="O24" s="323" t="s">
        <v>263</v>
      </c>
      <c r="P24" s="322">
        <v>0.01</v>
      </c>
      <c r="Q24" s="322"/>
      <c r="R24" s="321">
        <v>15</v>
      </c>
      <c r="S24" s="323" t="s">
        <v>263</v>
      </c>
      <c r="T24" s="322">
        <v>0.02</v>
      </c>
      <c r="U24" s="322"/>
      <c r="V24" s="321">
        <v>5</v>
      </c>
      <c r="W24" s="323" t="s">
        <v>263</v>
      </c>
      <c r="X24" s="322">
        <v>0.02</v>
      </c>
      <c r="Y24" s="322"/>
      <c r="Z24" s="321">
        <v>10</v>
      </c>
      <c r="AA24" s="323" t="s">
        <v>263</v>
      </c>
      <c r="AB24" s="322">
        <v>0.02</v>
      </c>
      <c r="AC24" s="322"/>
      <c r="AD24" s="321">
        <v>10</v>
      </c>
      <c r="AE24" s="323" t="s">
        <v>263</v>
      </c>
      <c r="AF24" s="322">
        <v>0.03</v>
      </c>
      <c r="AG24" s="322"/>
      <c r="AH24" s="321">
        <v>20</v>
      </c>
      <c r="AI24" s="323" t="s">
        <v>263</v>
      </c>
      <c r="AJ24" s="322">
        <v>0.05</v>
      </c>
      <c r="AK24" s="322"/>
      <c r="AL24" s="321">
        <v>20</v>
      </c>
      <c r="AM24" s="323" t="s">
        <v>263</v>
      </c>
      <c r="AN24" s="324">
        <v>0.06</v>
      </c>
      <c r="AO24" s="324"/>
      <c r="AP24" s="321">
        <v>10</v>
      </c>
      <c r="AQ24" s="323" t="s">
        <v>263</v>
      </c>
      <c r="AR24" s="325">
        <v>0.03</v>
      </c>
      <c r="AS24" s="325"/>
      <c r="AT24" s="729">
        <v>5</v>
      </c>
      <c r="AU24" s="607" t="s">
        <v>263</v>
      </c>
      <c r="AV24" s="325">
        <v>0.03</v>
      </c>
      <c r="AW24" s="363"/>
      <c r="AX24" s="241"/>
    </row>
    <row r="25" spans="1:50" ht="14.25" x14ac:dyDescent="0.25">
      <c r="A25" s="318" t="s">
        <v>296</v>
      </c>
      <c r="B25" s="270">
        <v>1145</v>
      </c>
      <c r="C25" s="308" t="s">
        <v>263</v>
      </c>
      <c r="D25" s="307">
        <v>0.27</v>
      </c>
      <c r="E25" s="307"/>
      <c r="F25" s="272">
        <v>5</v>
      </c>
      <c r="G25" s="273" t="s">
        <v>263</v>
      </c>
      <c r="H25" s="319">
        <v>0.13</v>
      </c>
      <c r="I25" s="319"/>
      <c r="J25" s="272">
        <v>105</v>
      </c>
      <c r="K25" s="273" t="s">
        <v>263</v>
      </c>
      <c r="L25" s="319">
        <v>0.18</v>
      </c>
      <c r="M25" s="319"/>
      <c r="N25" s="272">
        <v>170</v>
      </c>
      <c r="O25" s="273" t="s">
        <v>263</v>
      </c>
      <c r="P25" s="319">
        <v>0.28000000000000003</v>
      </c>
      <c r="Q25" s="319"/>
      <c r="R25" s="272">
        <v>255</v>
      </c>
      <c r="S25" s="273" t="s">
        <v>263</v>
      </c>
      <c r="T25" s="319">
        <v>0.35</v>
      </c>
      <c r="U25" s="319"/>
      <c r="V25" s="272">
        <v>80</v>
      </c>
      <c r="W25" s="273" t="s">
        <v>263</v>
      </c>
      <c r="X25" s="319">
        <v>0.24</v>
      </c>
      <c r="Y25" s="319"/>
      <c r="Z25" s="272">
        <v>60</v>
      </c>
      <c r="AA25" s="273" t="s">
        <v>263</v>
      </c>
      <c r="AB25" s="319">
        <v>0.17</v>
      </c>
      <c r="AC25" s="319"/>
      <c r="AD25" s="272">
        <v>85</v>
      </c>
      <c r="AE25" s="273" t="s">
        <v>263</v>
      </c>
      <c r="AF25" s="319">
        <v>0.24</v>
      </c>
      <c r="AG25" s="319"/>
      <c r="AH25" s="272">
        <v>125</v>
      </c>
      <c r="AI25" s="273" t="s">
        <v>263</v>
      </c>
      <c r="AJ25" s="319">
        <v>0.34</v>
      </c>
      <c r="AK25" s="319"/>
      <c r="AL25" s="272">
        <v>120</v>
      </c>
      <c r="AM25" s="273" t="s">
        <v>263</v>
      </c>
      <c r="AN25" s="320">
        <v>0.33</v>
      </c>
      <c r="AO25" s="320"/>
      <c r="AP25" s="272">
        <v>105</v>
      </c>
      <c r="AQ25" s="273" t="s">
        <v>300</v>
      </c>
      <c r="AR25" s="304">
        <v>0.35</v>
      </c>
      <c r="AS25" s="304"/>
      <c r="AT25" s="460">
        <v>40</v>
      </c>
      <c r="AU25" s="468" t="s">
        <v>263</v>
      </c>
      <c r="AV25" s="304">
        <v>0.26</v>
      </c>
      <c r="AW25" s="360"/>
      <c r="AX25" s="241"/>
    </row>
    <row r="26" spans="1:50" ht="14.25" x14ac:dyDescent="0.2">
      <c r="A26" s="318" t="s">
        <v>298</v>
      </c>
      <c r="B26" s="587">
        <v>350</v>
      </c>
      <c r="C26" s="591" t="s">
        <v>263</v>
      </c>
      <c r="D26" s="590">
        <v>8.3611243449261546E-2</v>
      </c>
      <c r="E26" s="584"/>
      <c r="F26" s="586">
        <v>5</v>
      </c>
      <c r="G26" s="594" t="s">
        <v>263</v>
      </c>
      <c r="H26" s="588">
        <v>0.14583333333333334</v>
      </c>
      <c r="I26" s="588"/>
      <c r="J26" s="586">
        <v>130</v>
      </c>
      <c r="K26" s="594" t="s">
        <v>263</v>
      </c>
      <c r="L26" s="588">
        <v>0.21922428330522767</v>
      </c>
      <c r="M26" s="588"/>
      <c r="N26" s="586">
        <v>55</v>
      </c>
      <c r="O26" s="594" t="s">
        <v>263</v>
      </c>
      <c r="P26" s="588">
        <v>8.9869281045751634E-2</v>
      </c>
      <c r="Q26" s="588"/>
      <c r="R26" s="593">
        <v>70</v>
      </c>
      <c r="S26" s="594" t="s">
        <v>263</v>
      </c>
      <c r="T26" s="588">
        <v>9.699453551912568E-2</v>
      </c>
      <c r="U26" s="588"/>
      <c r="V26" s="593">
        <v>20</v>
      </c>
      <c r="W26" s="594" t="s">
        <v>263</v>
      </c>
      <c r="X26" s="595">
        <v>5.7750759878419454E-2</v>
      </c>
      <c r="Y26" s="595"/>
      <c r="Z26" s="593">
        <v>15</v>
      </c>
      <c r="AA26" s="594" t="s">
        <v>263</v>
      </c>
      <c r="AB26" s="595">
        <v>4.4117647058823532E-2</v>
      </c>
      <c r="AC26" s="595"/>
      <c r="AD26" s="593">
        <v>5</v>
      </c>
      <c r="AE26" s="594" t="s">
        <v>263</v>
      </c>
      <c r="AF26" s="595">
        <v>1.9337016574585635E-2</v>
      </c>
      <c r="AG26" s="595"/>
      <c r="AH26" s="593">
        <v>10</v>
      </c>
      <c r="AI26" s="594" t="s">
        <v>263</v>
      </c>
      <c r="AJ26" s="595">
        <v>3.2432432432432434E-2</v>
      </c>
      <c r="AK26" s="595"/>
      <c r="AL26" s="593">
        <v>20</v>
      </c>
      <c r="AM26" s="594" t="s">
        <v>263</v>
      </c>
      <c r="AN26" s="585">
        <v>5.0139275766016712E-2</v>
      </c>
      <c r="AO26" s="585"/>
      <c r="AP26" s="586">
        <v>10</v>
      </c>
      <c r="AQ26" s="594" t="s">
        <v>263</v>
      </c>
      <c r="AR26" s="597">
        <v>3.6544850498338874E-2</v>
      </c>
      <c r="AS26" s="597"/>
      <c r="AT26" s="728">
        <v>5</v>
      </c>
      <c r="AU26" s="613" t="s">
        <v>263</v>
      </c>
      <c r="AV26" s="597">
        <v>3.9473684210526314E-2</v>
      </c>
      <c r="AW26" s="360"/>
      <c r="AX26" s="241"/>
    </row>
    <row r="27" spans="1:50" ht="14.25" x14ac:dyDescent="0.2">
      <c r="A27" s="318" t="s">
        <v>78</v>
      </c>
      <c r="B27" s="587">
        <v>2600</v>
      </c>
      <c r="C27" s="591" t="s">
        <v>263</v>
      </c>
      <c r="D27" s="590">
        <v>0.61981896141019532</v>
      </c>
      <c r="E27" s="584"/>
      <c r="F27" s="586">
        <v>35</v>
      </c>
      <c r="G27" s="594" t="s">
        <v>300</v>
      </c>
      <c r="H27" s="588">
        <v>0.72916666666666663</v>
      </c>
      <c r="I27" s="588"/>
      <c r="J27" s="586">
        <v>355</v>
      </c>
      <c r="K27" s="594" t="s">
        <v>300</v>
      </c>
      <c r="L27" s="588">
        <v>0.59865092748735249</v>
      </c>
      <c r="M27" s="588"/>
      <c r="N27" s="586">
        <v>385</v>
      </c>
      <c r="O27" s="594" t="s">
        <v>300</v>
      </c>
      <c r="P27" s="588">
        <v>0.62745098039215685</v>
      </c>
      <c r="Q27" s="588"/>
      <c r="R27" s="593">
        <v>395</v>
      </c>
      <c r="S27" s="594" t="s">
        <v>300</v>
      </c>
      <c r="T27" s="588">
        <v>0.53688524590163933</v>
      </c>
      <c r="U27" s="588"/>
      <c r="V27" s="593">
        <v>225</v>
      </c>
      <c r="W27" s="594" t="s">
        <v>300</v>
      </c>
      <c r="X27" s="595">
        <v>0.68389057750759874</v>
      </c>
      <c r="Y27" s="595"/>
      <c r="Z27" s="593">
        <v>260</v>
      </c>
      <c r="AA27" s="594" t="s">
        <v>300</v>
      </c>
      <c r="AB27" s="595">
        <v>0.7617647058823529</v>
      </c>
      <c r="AC27" s="595"/>
      <c r="AD27" s="593">
        <v>260</v>
      </c>
      <c r="AE27" s="594" t="s">
        <v>300</v>
      </c>
      <c r="AF27" s="595">
        <v>0.71270718232044195</v>
      </c>
      <c r="AG27" s="595"/>
      <c r="AH27" s="593">
        <v>215</v>
      </c>
      <c r="AI27" s="594" t="s">
        <v>300</v>
      </c>
      <c r="AJ27" s="595">
        <v>0.57567567567567568</v>
      </c>
      <c r="AK27" s="595"/>
      <c r="AL27" s="593">
        <v>205</v>
      </c>
      <c r="AM27" s="594" t="s">
        <v>300</v>
      </c>
      <c r="AN27" s="585">
        <v>0.56545961002785516</v>
      </c>
      <c r="AO27" s="585"/>
      <c r="AP27" s="586">
        <v>175</v>
      </c>
      <c r="AQ27" s="594" t="s">
        <v>300</v>
      </c>
      <c r="AR27" s="597">
        <v>0.58471760797342198</v>
      </c>
      <c r="AS27" s="597"/>
      <c r="AT27" s="728">
        <v>100</v>
      </c>
      <c r="AU27" s="613" t="s">
        <v>300</v>
      </c>
      <c r="AV27" s="597">
        <v>0.66447368421052633</v>
      </c>
      <c r="AW27" s="360"/>
      <c r="AX27" s="241"/>
    </row>
    <row r="28" spans="1:50" ht="14.25" x14ac:dyDescent="0.25">
      <c r="A28" s="159" t="s">
        <v>57</v>
      </c>
      <c r="B28" s="264">
        <v>9245</v>
      </c>
      <c r="C28" s="312" t="s">
        <v>263</v>
      </c>
      <c r="D28" s="311"/>
      <c r="E28" s="311"/>
      <c r="F28" s="266" t="s">
        <v>16</v>
      </c>
      <c r="G28" s="312" t="s">
        <v>263</v>
      </c>
      <c r="H28" s="311"/>
      <c r="I28" s="311"/>
      <c r="J28" s="266">
        <v>95</v>
      </c>
      <c r="K28" s="312" t="s">
        <v>263</v>
      </c>
      <c r="L28" s="311"/>
      <c r="M28" s="311"/>
      <c r="N28" s="266">
        <v>410</v>
      </c>
      <c r="O28" s="312" t="s">
        <v>263</v>
      </c>
      <c r="P28" s="311"/>
      <c r="Q28" s="311"/>
      <c r="R28" s="266">
        <v>655</v>
      </c>
      <c r="S28" s="312" t="s">
        <v>263</v>
      </c>
      <c r="T28" s="311"/>
      <c r="U28" s="311"/>
      <c r="V28" s="266">
        <v>750</v>
      </c>
      <c r="W28" s="312" t="s">
        <v>263</v>
      </c>
      <c r="X28" s="311"/>
      <c r="Y28" s="311"/>
      <c r="Z28" s="266">
        <v>1090</v>
      </c>
      <c r="AA28" s="312" t="s">
        <v>263</v>
      </c>
      <c r="AB28" s="311"/>
      <c r="AC28" s="311"/>
      <c r="AD28" s="266">
        <v>840</v>
      </c>
      <c r="AE28" s="312" t="s">
        <v>263</v>
      </c>
      <c r="AF28" s="311"/>
      <c r="AG28" s="311"/>
      <c r="AH28" s="266">
        <v>905</v>
      </c>
      <c r="AI28" s="312" t="s">
        <v>263</v>
      </c>
      <c r="AJ28" s="311"/>
      <c r="AK28" s="311"/>
      <c r="AL28" s="266">
        <v>2000</v>
      </c>
      <c r="AM28" s="312" t="s">
        <v>263</v>
      </c>
      <c r="AN28" s="315"/>
      <c r="AO28" s="315"/>
      <c r="AP28" s="266">
        <v>1685</v>
      </c>
      <c r="AQ28" s="312" t="s">
        <v>300</v>
      </c>
      <c r="AR28" s="316"/>
      <c r="AS28" s="316"/>
      <c r="AT28" s="727">
        <v>820</v>
      </c>
      <c r="AU28" s="606" t="s">
        <v>263</v>
      </c>
      <c r="AV28" s="316"/>
      <c r="AW28" s="362"/>
      <c r="AX28" s="241"/>
    </row>
    <row r="29" spans="1:50" ht="14.25" x14ac:dyDescent="0.25">
      <c r="A29" s="318" t="s">
        <v>297</v>
      </c>
      <c r="B29" s="270">
        <v>70</v>
      </c>
      <c r="C29" s="308" t="s">
        <v>263</v>
      </c>
      <c r="D29" s="307">
        <v>0.01</v>
      </c>
      <c r="E29" s="307"/>
      <c r="F29" s="272" t="s">
        <v>194</v>
      </c>
      <c r="G29" s="273" t="s">
        <v>263</v>
      </c>
      <c r="H29" s="319">
        <v>0</v>
      </c>
      <c r="I29" s="319"/>
      <c r="J29" s="272" t="s">
        <v>194</v>
      </c>
      <c r="K29" s="273" t="s">
        <v>263</v>
      </c>
      <c r="L29" s="319">
        <v>0</v>
      </c>
      <c r="M29" s="319"/>
      <c r="N29" s="272" t="s">
        <v>16</v>
      </c>
      <c r="O29" s="273" t="s">
        <v>263</v>
      </c>
      <c r="P29" s="319">
        <v>0.01</v>
      </c>
      <c r="Q29" s="319"/>
      <c r="R29" s="272" t="s">
        <v>16</v>
      </c>
      <c r="S29" s="273" t="s">
        <v>263</v>
      </c>
      <c r="T29" s="319">
        <v>0.01</v>
      </c>
      <c r="U29" s="319"/>
      <c r="V29" s="272" t="s">
        <v>16</v>
      </c>
      <c r="W29" s="273" t="s">
        <v>263</v>
      </c>
      <c r="X29" s="319">
        <v>0.01</v>
      </c>
      <c r="Y29" s="319"/>
      <c r="Z29" s="272">
        <v>5</v>
      </c>
      <c r="AA29" s="273" t="s">
        <v>263</v>
      </c>
      <c r="AB29" s="319">
        <v>0.01</v>
      </c>
      <c r="AC29" s="319"/>
      <c r="AD29" s="272">
        <v>10</v>
      </c>
      <c r="AE29" s="273" t="s">
        <v>263</v>
      </c>
      <c r="AF29" s="319">
        <v>0.01</v>
      </c>
      <c r="AG29" s="319"/>
      <c r="AH29" s="272">
        <v>5</v>
      </c>
      <c r="AI29" s="273" t="s">
        <v>263</v>
      </c>
      <c r="AJ29" s="319">
        <v>0.01</v>
      </c>
      <c r="AK29" s="319"/>
      <c r="AL29" s="272">
        <v>20</v>
      </c>
      <c r="AM29" s="273" t="s">
        <v>263</v>
      </c>
      <c r="AN29" s="320">
        <v>0.01</v>
      </c>
      <c r="AO29" s="320"/>
      <c r="AP29" s="272">
        <v>15</v>
      </c>
      <c r="AQ29" s="273" t="s">
        <v>263</v>
      </c>
      <c r="AR29" s="304">
        <v>0.01</v>
      </c>
      <c r="AS29" s="304"/>
      <c r="AT29" s="272" t="s">
        <v>16</v>
      </c>
      <c r="AU29" s="468" t="s">
        <v>263</v>
      </c>
      <c r="AV29" s="304">
        <v>0</v>
      </c>
      <c r="AW29" s="360"/>
      <c r="AX29" s="241"/>
    </row>
    <row r="30" spans="1:50" ht="14.25" x14ac:dyDescent="0.25">
      <c r="A30" s="318" t="s">
        <v>296</v>
      </c>
      <c r="B30" s="270">
        <v>3680</v>
      </c>
      <c r="C30" s="308" t="s">
        <v>263</v>
      </c>
      <c r="D30" s="307">
        <v>0.4</v>
      </c>
      <c r="E30" s="307"/>
      <c r="F30" s="272" t="s">
        <v>194</v>
      </c>
      <c r="G30" s="273" t="s">
        <v>263</v>
      </c>
      <c r="H30" s="319">
        <v>0</v>
      </c>
      <c r="I30" s="319"/>
      <c r="J30" s="272">
        <v>30</v>
      </c>
      <c r="K30" s="273" t="s">
        <v>263</v>
      </c>
      <c r="L30" s="319">
        <v>0.3</v>
      </c>
      <c r="M30" s="319"/>
      <c r="N30" s="272">
        <v>115</v>
      </c>
      <c r="O30" s="273" t="s">
        <v>300</v>
      </c>
      <c r="P30" s="319">
        <v>0.28000000000000003</v>
      </c>
      <c r="Q30" s="319"/>
      <c r="R30" s="272">
        <v>175</v>
      </c>
      <c r="S30" s="273" t="s">
        <v>263</v>
      </c>
      <c r="T30" s="319">
        <v>0.26</v>
      </c>
      <c r="U30" s="319"/>
      <c r="V30" s="272">
        <v>230</v>
      </c>
      <c r="W30" s="273" t="s">
        <v>263</v>
      </c>
      <c r="X30" s="319">
        <v>0.31</v>
      </c>
      <c r="Y30" s="319"/>
      <c r="Z30" s="272">
        <v>375</v>
      </c>
      <c r="AA30" s="273" t="s">
        <v>263</v>
      </c>
      <c r="AB30" s="319">
        <v>0.35</v>
      </c>
      <c r="AC30" s="319"/>
      <c r="AD30" s="272">
        <v>380</v>
      </c>
      <c r="AE30" s="273" t="s">
        <v>263</v>
      </c>
      <c r="AF30" s="319">
        <v>0.45</v>
      </c>
      <c r="AG30" s="319"/>
      <c r="AH30" s="272">
        <v>415</v>
      </c>
      <c r="AI30" s="273" t="s">
        <v>263</v>
      </c>
      <c r="AJ30" s="319">
        <v>0.46</v>
      </c>
      <c r="AK30" s="319"/>
      <c r="AL30" s="272">
        <v>840</v>
      </c>
      <c r="AM30" s="273" t="s">
        <v>263</v>
      </c>
      <c r="AN30" s="320">
        <v>0.42</v>
      </c>
      <c r="AO30" s="320"/>
      <c r="AP30" s="272">
        <v>760</v>
      </c>
      <c r="AQ30" s="273" t="s">
        <v>300</v>
      </c>
      <c r="AR30" s="304">
        <v>0.45</v>
      </c>
      <c r="AS30" s="304"/>
      <c r="AT30" s="460">
        <v>365</v>
      </c>
      <c r="AU30" s="468" t="s">
        <v>263</v>
      </c>
      <c r="AV30" s="304">
        <v>0.45</v>
      </c>
      <c r="AW30" s="360"/>
      <c r="AX30" s="241"/>
    </row>
    <row r="31" spans="1:50" ht="14.25" x14ac:dyDescent="0.2">
      <c r="A31" s="318" t="s">
        <v>298</v>
      </c>
      <c r="B31" s="587">
        <v>1485</v>
      </c>
      <c r="C31" s="696" t="s">
        <v>263</v>
      </c>
      <c r="D31" s="590">
        <v>0.16037633827187195</v>
      </c>
      <c r="E31" s="583"/>
      <c r="F31" s="586" t="s">
        <v>16</v>
      </c>
      <c r="G31" s="594" t="s">
        <v>263</v>
      </c>
      <c r="H31" s="588">
        <v>1</v>
      </c>
      <c r="I31" s="588"/>
      <c r="J31" s="586">
        <v>15</v>
      </c>
      <c r="K31" s="594" t="s">
        <v>263</v>
      </c>
      <c r="L31" s="588">
        <v>0.15957446808510639</v>
      </c>
      <c r="M31" s="588"/>
      <c r="N31" s="586">
        <v>75</v>
      </c>
      <c r="O31" s="594" t="s">
        <v>263</v>
      </c>
      <c r="P31" s="588">
        <v>0.18491484184914841</v>
      </c>
      <c r="Q31" s="588"/>
      <c r="R31" s="593">
        <v>95</v>
      </c>
      <c r="S31" s="594" t="s">
        <v>263</v>
      </c>
      <c r="T31" s="588">
        <v>0.14831804281345565</v>
      </c>
      <c r="U31" s="588"/>
      <c r="V31" s="593">
        <v>105</v>
      </c>
      <c r="W31" s="594" t="s">
        <v>263</v>
      </c>
      <c r="X31" s="595">
        <v>0.14037433155080214</v>
      </c>
      <c r="Y31" s="595"/>
      <c r="Z31" s="593">
        <v>115</v>
      </c>
      <c r="AA31" s="594" t="s">
        <v>263</v>
      </c>
      <c r="AB31" s="595">
        <v>0.10560146923783287</v>
      </c>
      <c r="AC31" s="595"/>
      <c r="AD31" s="593">
        <v>80</v>
      </c>
      <c r="AE31" s="594" t="s">
        <v>263</v>
      </c>
      <c r="AF31" s="595">
        <v>9.5124851367419744E-2</v>
      </c>
      <c r="AG31" s="595"/>
      <c r="AH31" s="593">
        <v>125</v>
      </c>
      <c r="AI31" s="594" t="s">
        <v>263</v>
      </c>
      <c r="AJ31" s="595">
        <v>0.14033149171270717</v>
      </c>
      <c r="AK31" s="595"/>
      <c r="AL31" s="593">
        <v>400</v>
      </c>
      <c r="AM31" s="594" t="s">
        <v>263</v>
      </c>
      <c r="AN31" s="585">
        <v>0.19950000000000001</v>
      </c>
      <c r="AO31" s="585"/>
      <c r="AP31" s="586">
        <v>305</v>
      </c>
      <c r="AQ31" s="594" t="s">
        <v>263</v>
      </c>
      <c r="AR31" s="597">
        <v>0.18208778173190984</v>
      </c>
      <c r="AS31" s="597"/>
      <c r="AT31" s="728">
        <v>160</v>
      </c>
      <c r="AU31" s="613" t="s">
        <v>263</v>
      </c>
      <c r="AV31" s="597">
        <v>0.19682151589242053</v>
      </c>
      <c r="AW31" s="360"/>
      <c r="AX31" s="241"/>
    </row>
    <row r="32" spans="1:50" ht="14.25" x14ac:dyDescent="0.2">
      <c r="A32" s="318" t="s">
        <v>78</v>
      </c>
      <c r="B32" s="587">
        <v>4010</v>
      </c>
      <c r="C32" s="591" t="s">
        <v>263</v>
      </c>
      <c r="D32" s="590">
        <v>0.43387044446847628</v>
      </c>
      <c r="E32" s="583"/>
      <c r="F32" s="586" t="s">
        <v>194</v>
      </c>
      <c r="G32" s="594" t="s">
        <v>300</v>
      </c>
      <c r="H32" s="588">
        <v>0</v>
      </c>
      <c r="I32" s="588"/>
      <c r="J32" s="586">
        <v>50</v>
      </c>
      <c r="K32" s="594" t="s">
        <v>300</v>
      </c>
      <c r="L32" s="588">
        <v>0.54255319148936165</v>
      </c>
      <c r="M32" s="588"/>
      <c r="N32" s="586">
        <v>215</v>
      </c>
      <c r="O32" s="594" t="s">
        <v>300</v>
      </c>
      <c r="P32" s="588">
        <v>0.52311435523114358</v>
      </c>
      <c r="Q32" s="588"/>
      <c r="R32" s="593">
        <v>380</v>
      </c>
      <c r="S32" s="594" t="s">
        <v>300</v>
      </c>
      <c r="T32" s="588">
        <v>0.58103975535168195</v>
      </c>
      <c r="U32" s="588"/>
      <c r="V32" s="593">
        <v>410</v>
      </c>
      <c r="W32" s="594" t="s">
        <v>300</v>
      </c>
      <c r="X32" s="595">
        <v>0.54812834224598928</v>
      </c>
      <c r="Y32" s="595"/>
      <c r="Z32" s="593">
        <v>590</v>
      </c>
      <c r="AA32" s="594" t="s">
        <v>300</v>
      </c>
      <c r="AB32" s="595">
        <v>0.54361799816345269</v>
      </c>
      <c r="AC32" s="595"/>
      <c r="AD32" s="593">
        <v>370</v>
      </c>
      <c r="AE32" s="594" t="s">
        <v>300</v>
      </c>
      <c r="AF32" s="595">
        <v>0.44233055885850181</v>
      </c>
      <c r="AG32" s="595"/>
      <c r="AH32" s="593">
        <v>360</v>
      </c>
      <c r="AI32" s="594" t="s">
        <v>300</v>
      </c>
      <c r="AJ32" s="595">
        <v>0.39558011049723757</v>
      </c>
      <c r="AK32" s="595"/>
      <c r="AL32" s="593">
        <v>745</v>
      </c>
      <c r="AM32" s="594" t="s">
        <v>300</v>
      </c>
      <c r="AN32" s="585">
        <v>0.3725</v>
      </c>
      <c r="AO32" s="585"/>
      <c r="AP32" s="586">
        <v>605</v>
      </c>
      <c r="AQ32" s="594" t="s">
        <v>300</v>
      </c>
      <c r="AR32" s="597">
        <v>0.35765124555160144</v>
      </c>
      <c r="AS32" s="597"/>
      <c r="AT32" s="728">
        <v>285</v>
      </c>
      <c r="AU32" s="613" t="s">
        <v>300</v>
      </c>
      <c r="AV32" s="597">
        <v>0.34963325183374083</v>
      </c>
      <c r="AW32" s="360"/>
      <c r="AX32" s="241"/>
    </row>
    <row r="33" spans="1:50" ht="14.25" x14ac:dyDescent="0.25">
      <c r="A33" s="159" t="s">
        <v>58</v>
      </c>
      <c r="B33" s="264">
        <v>815</v>
      </c>
      <c r="C33" s="312" t="s">
        <v>263</v>
      </c>
      <c r="D33" s="311"/>
      <c r="E33" s="311"/>
      <c r="F33" s="266" t="s">
        <v>194</v>
      </c>
      <c r="G33" s="312" t="s">
        <v>263</v>
      </c>
      <c r="H33" s="311"/>
      <c r="I33" s="311"/>
      <c r="J33" s="266" t="s">
        <v>16</v>
      </c>
      <c r="K33" s="312" t="s">
        <v>263</v>
      </c>
      <c r="L33" s="311"/>
      <c r="M33" s="311"/>
      <c r="N33" s="266">
        <v>30</v>
      </c>
      <c r="O33" s="312" t="s">
        <v>263</v>
      </c>
      <c r="P33" s="311"/>
      <c r="Q33" s="311"/>
      <c r="R33" s="266">
        <v>70</v>
      </c>
      <c r="S33" s="312" t="s">
        <v>263</v>
      </c>
      <c r="T33" s="311"/>
      <c r="U33" s="311"/>
      <c r="V33" s="266">
        <v>65</v>
      </c>
      <c r="W33" s="312" t="s">
        <v>263</v>
      </c>
      <c r="X33" s="311"/>
      <c r="Y33" s="311"/>
      <c r="Z33" s="266">
        <v>65</v>
      </c>
      <c r="AA33" s="312" t="s">
        <v>263</v>
      </c>
      <c r="AB33" s="311"/>
      <c r="AC33" s="311"/>
      <c r="AD33" s="266">
        <v>90</v>
      </c>
      <c r="AE33" s="312" t="s">
        <v>263</v>
      </c>
      <c r="AF33" s="311"/>
      <c r="AG33" s="311"/>
      <c r="AH33" s="266">
        <v>100</v>
      </c>
      <c r="AI33" s="312" t="s">
        <v>263</v>
      </c>
      <c r="AJ33" s="311"/>
      <c r="AK33" s="311"/>
      <c r="AL33" s="266">
        <v>175</v>
      </c>
      <c r="AM33" s="312" t="s">
        <v>263</v>
      </c>
      <c r="AN33" s="315"/>
      <c r="AO33" s="315"/>
      <c r="AP33" s="266">
        <v>145</v>
      </c>
      <c r="AQ33" s="312" t="s">
        <v>263</v>
      </c>
      <c r="AR33" s="316"/>
      <c r="AS33" s="316"/>
      <c r="AT33" s="727">
        <v>70</v>
      </c>
      <c r="AU33" s="606" t="s">
        <v>263</v>
      </c>
      <c r="AV33" s="316"/>
      <c r="AW33" s="362"/>
      <c r="AX33" s="241"/>
    </row>
    <row r="34" spans="1:50" ht="14.25" x14ac:dyDescent="0.25">
      <c r="A34" s="318" t="s">
        <v>297</v>
      </c>
      <c r="B34" s="373">
        <v>295</v>
      </c>
      <c r="C34" s="665" t="s">
        <v>263</v>
      </c>
      <c r="D34" s="374">
        <v>0.36</v>
      </c>
      <c r="E34" s="374"/>
      <c r="F34" s="321" t="s">
        <v>194</v>
      </c>
      <c r="G34" s="323" t="s">
        <v>263</v>
      </c>
      <c r="H34" s="322">
        <v>0</v>
      </c>
      <c r="I34" s="322"/>
      <c r="J34" s="321" t="s">
        <v>16</v>
      </c>
      <c r="K34" s="323" t="s">
        <v>263</v>
      </c>
      <c r="L34" s="322">
        <v>0.5</v>
      </c>
      <c r="M34" s="322"/>
      <c r="N34" s="321">
        <v>10</v>
      </c>
      <c r="O34" s="323" t="s">
        <v>263</v>
      </c>
      <c r="P34" s="322">
        <v>0.39</v>
      </c>
      <c r="Q34" s="322"/>
      <c r="R34" s="321">
        <v>25</v>
      </c>
      <c r="S34" s="323" t="s">
        <v>263</v>
      </c>
      <c r="T34" s="322">
        <v>0.36</v>
      </c>
      <c r="U34" s="322"/>
      <c r="V34" s="321">
        <v>25</v>
      </c>
      <c r="W34" s="323" t="s">
        <v>263</v>
      </c>
      <c r="X34" s="322">
        <v>0.35</v>
      </c>
      <c r="Y34" s="322"/>
      <c r="Z34" s="321">
        <v>30</v>
      </c>
      <c r="AA34" s="323" t="s">
        <v>263</v>
      </c>
      <c r="AB34" s="322">
        <v>0.45</v>
      </c>
      <c r="AC34" s="322"/>
      <c r="AD34" s="321">
        <v>45</v>
      </c>
      <c r="AE34" s="323" t="s">
        <v>263</v>
      </c>
      <c r="AF34" s="322">
        <v>0.51</v>
      </c>
      <c r="AG34" s="322"/>
      <c r="AH34" s="321">
        <v>35</v>
      </c>
      <c r="AI34" s="323" t="s">
        <v>263</v>
      </c>
      <c r="AJ34" s="322">
        <v>0.35</v>
      </c>
      <c r="AK34" s="322"/>
      <c r="AL34" s="321">
        <v>55</v>
      </c>
      <c r="AM34" s="323" t="s">
        <v>263</v>
      </c>
      <c r="AN34" s="324">
        <v>0.32</v>
      </c>
      <c r="AO34" s="324"/>
      <c r="AP34" s="321">
        <v>40</v>
      </c>
      <c r="AQ34" s="323" t="s">
        <v>263</v>
      </c>
      <c r="AR34" s="325">
        <v>0.28999999999999998</v>
      </c>
      <c r="AS34" s="325"/>
      <c r="AT34" s="729">
        <v>25</v>
      </c>
      <c r="AU34" s="607" t="s">
        <v>263</v>
      </c>
      <c r="AV34" s="325">
        <v>0.36</v>
      </c>
      <c r="AW34" s="363"/>
      <c r="AX34" s="241"/>
    </row>
    <row r="35" spans="1:50" ht="14.25" x14ac:dyDescent="0.25">
      <c r="A35" s="318" t="s">
        <v>296</v>
      </c>
      <c r="B35" s="270">
        <v>440</v>
      </c>
      <c r="C35" s="308" t="s">
        <v>263</v>
      </c>
      <c r="D35" s="307">
        <v>0.54</v>
      </c>
      <c r="E35" s="307"/>
      <c r="F35" s="272" t="s">
        <v>194</v>
      </c>
      <c r="G35" s="273" t="s">
        <v>263</v>
      </c>
      <c r="H35" s="319">
        <v>0</v>
      </c>
      <c r="I35" s="319"/>
      <c r="J35" s="272" t="s">
        <v>194</v>
      </c>
      <c r="K35" s="273" t="s">
        <v>263</v>
      </c>
      <c r="L35" s="319">
        <v>0</v>
      </c>
      <c r="M35" s="319"/>
      <c r="N35" s="272">
        <v>15</v>
      </c>
      <c r="O35" s="273" t="s">
        <v>263</v>
      </c>
      <c r="P35" s="319">
        <v>0.54</v>
      </c>
      <c r="Q35" s="319"/>
      <c r="R35" s="272">
        <v>40</v>
      </c>
      <c r="S35" s="273" t="s">
        <v>263</v>
      </c>
      <c r="T35" s="319">
        <v>0.56000000000000005</v>
      </c>
      <c r="U35" s="319"/>
      <c r="V35" s="272">
        <v>30</v>
      </c>
      <c r="W35" s="273" t="s">
        <v>263</v>
      </c>
      <c r="X35" s="319">
        <v>0.48</v>
      </c>
      <c r="Y35" s="319"/>
      <c r="Z35" s="272">
        <v>30</v>
      </c>
      <c r="AA35" s="273" t="s">
        <v>263</v>
      </c>
      <c r="AB35" s="319">
        <v>0.48</v>
      </c>
      <c r="AC35" s="319"/>
      <c r="AD35" s="272">
        <v>35</v>
      </c>
      <c r="AE35" s="273" t="s">
        <v>263</v>
      </c>
      <c r="AF35" s="319">
        <v>0.38</v>
      </c>
      <c r="AG35" s="319"/>
      <c r="AH35" s="272">
        <v>55</v>
      </c>
      <c r="AI35" s="273" t="s">
        <v>263</v>
      </c>
      <c r="AJ35" s="319">
        <v>0.56999999999999995</v>
      </c>
      <c r="AK35" s="319"/>
      <c r="AL35" s="272">
        <v>110</v>
      </c>
      <c r="AM35" s="273" t="s">
        <v>263</v>
      </c>
      <c r="AN35" s="320">
        <v>0.61</v>
      </c>
      <c r="AO35" s="320"/>
      <c r="AP35" s="272">
        <v>85</v>
      </c>
      <c r="AQ35" s="273" t="s">
        <v>263</v>
      </c>
      <c r="AR35" s="304">
        <v>0.57999999999999996</v>
      </c>
      <c r="AS35" s="304"/>
      <c r="AT35" s="460">
        <v>40</v>
      </c>
      <c r="AU35" s="468" t="s">
        <v>263</v>
      </c>
      <c r="AV35" s="304">
        <v>0.54</v>
      </c>
      <c r="AW35" s="360"/>
      <c r="AX35" s="241"/>
    </row>
    <row r="36" spans="1:50" ht="14.25" x14ac:dyDescent="0.2">
      <c r="A36" s="318" t="s">
        <v>298</v>
      </c>
      <c r="B36" s="570">
        <v>50</v>
      </c>
      <c r="C36" s="591" t="s">
        <v>263</v>
      </c>
      <c r="D36" s="590">
        <v>6.3882063882063883E-2</v>
      </c>
      <c r="E36" s="590"/>
      <c r="F36" s="586" t="s">
        <v>194</v>
      </c>
      <c r="G36" s="594" t="s">
        <v>263</v>
      </c>
      <c r="H36" s="588">
        <v>0</v>
      </c>
      <c r="I36" s="588"/>
      <c r="J36" s="586" t="s">
        <v>16</v>
      </c>
      <c r="K36" s="594" t="s">
        <v>263</v>
      </c>
      <c r="L36" s="588">
        <v>0.5</v>
      </c>
      <c r="M36" s="588"/>
      <c r="N36" s="586" t="s">
        <v>194</v>
      </c>
      <c r="O36" s="594" t="s">
        <v>263</v>
      </c>
      <c r="P36" s="588">
        <v>0</v>
      </c>
      <c r="Q36" s="588"/>
      <c r="R36" s="593" t="s">
        <v>16</v>
      </c>
      <c r="S36" s="594" t="s">
        <v>263</v>
      </c>
      <c r="T36" s="588">
        <v>4.1666666666666664E-2</v>
      </c>
      <c r="U36" s="588"/>
      <c r="V36" s="593">
        <v>5</v>
      </c>
      <c r="W36" s="594" t="s">
        <v>263</v>
      </c>
      <c r="X36" s="595">
        <v>9.2307692307692313E-2</v>
      </c>
      <c r="Y36" s="595"/>
      <c r="Z36" s="593" t="s">
        <v>16</v>
      </c>
      <c r="AA36" s="594" t="s">
        <v>263</v>
      </c>
      <c r="AB36" s="595">
        <v>4.6153846153846156E-2</v>
      </c>
      <c r="AC36" s="595"/>
      <c r="AD36" s="593">
        <v>5</v>
      </c>
      <c r="AE36" s="594" t="s">
        <v>263</v>
      </c>
      <c r="AF36" s="595">
        <v>6.741573033707865E-2</v>
      </c>
      <c r="AG36" s="595"/>
      <c r="AH36" s="593">
        <v>5</v>
      </c>
      <c r="AI36" s="594" t="s">
        <v>263</v>
      </c>
      <c r="AJ36" s="595">
        <v>7.0707070707070704E-2</v>
      </c>
      <c r="AK36" s="595"/>
      <c r="AL36" s="593">
        <v>10</v>
      </c>
      <c r="AM36" s="594" t="s">
        <v>263</v>
      </c>
      <c r="AN36" s="596">
        <v>4.519774011299435E-2</v>
      </c>
      <c r="AO36" s="596"/>
      <c r="AP36" s="586">
        <v>10</v>
      </c>
      <c r="AQ36" s="594" t="s">
        <v>263</v>
      </c>
      <c r="AR36" s="597">
        <v>8.2758620689655171E-2</v>
      </c>
      <c r="AS36" s="597"/>
      <c r="AT36" s="730">
        <v>5</v>
      </c>
      <c r="AU36" s="614" t="s">
        <v>263</v>
      </c>
      <c r="AV36" s="597">
        <v>8.3333333333333329E-2</v>
      </c>
      <c r="AW36" s="360"/>
      <c r="AX36" s="241"/>
    </row>
    <row r="37" spans="1:50" ht="14.25" x14ac:dyDescent="0.2">
      <c r="A37" s="318" t="s">
        <v>78</v>
      </c>
      <c r="B37" s="571">
        <v>30</v>
      </c>
      <c r="C37" s="573" t="s">
        <v>263</v>
      </c>
      <c r="D37" s="572">
        <v>3.562653562653563E-2</v>
      </c>
      <c r="E37" s="572"/>
      <c r="F37" s="589" t="s">
        <v>194</v>
      </c>
      <c r="G37" s="580" t="s">
        <v>300</v>
      </c>
      <c r="H37" s="579">
        <v>0</v>
      </c>
      <c r="I37" s="579"/>
      <c r="J37" s="589" t="s">
        <v>194</v>
      </c>
      <c r="K37" s="580" t="s">
        <v>300</v>
      </c>
      <c r="L37" s="579">
        <v>0</v>
      </c>
      <c r="M37" s="580"/>
      <c r="N37" s="589" t="s">
        <v>16</v>
      </c>
      <c r="O37" s="580" t="s">
        <v>300</v>
      </c>
      <c r="P37" s="579">
        <v>7.1428571428571425E-2</v>
      </c>
      <c r="Q37" s="579"/>
      <c r="R37" s="592" t="s">
        <v>16</v>
      </c>
      <c r="S37" s="580" t="s">
        <v>300</v>
      </c>
      <c r="T37" s="579">
        <v>4.1666666666666664E-2</v>
      </c>
      <c r="U37" s="579"/>
      <c r="V37" s="592">
        <v>5</v>
      </c>
      <c r="W37" s="580" t="s">
        <v>300</v>
      </c>
      <c r="X37" s="578">
        <v>7.6923076923076927E-2</v>
      </c>
      <c r="Y37" s="578"/>
      <c r="Z37" s="592" t="s">
        <v>16</v>
      </c>
      <c r="AA37" s="580" t="s">
        <v>300</v>
      </c>
      <c r="AB37" s="578">
        <v>3.0769230769230771E-2</v>
      </c>
      <c r="AC37" s="578"/>
      <c r="AD37" s="592" t="s">
        <v>16</v>
      </c>
      <c r="AE37" s="580" t="s">
        <v>300</v>
      </c>
      <c r="AF37" s="578">
        <v>4.49438202247191E-2</v>
      </c>
      <c r="AG37" s="578"/>
      <c r="AH37" s="592" t="s">
        <v>16</v>
      </c>
      <c r="AI37" s="580" t="s">
        <v>300</v>
      </c>
      <c r="AJ37" s="578">
        <v>1.0101010101010102E-2</v>
      </c>
      <c r="AK37" s="578"/>
      <c r="AL37" s="592" t="s">
        <v>16</v>
      </c>
      <c r="AM37" s="580" t="s">
        <v>300</v>
      </c>
      <c r="AN37" s="577">
        <v>2.2598870056497175E-2</v>
      </c>
      <c r="AO37" s="577"/>
      <c r="AP37" s="589">
        <v>5</v>
      </c>
      <c r="AQ37" s="580" t="s">
        <v>300</v>
      </c>
      <c r="AR37" s="574">
        <v>4.8275862068965517E-2</v>
      </c>
      <c r="AS37" s="574"/>
      <c r="AT37" s="589" t="s">
        <v>16</v>
      </c>
      <c r="AU37" s="615" t="s">
        <v>300</v>
      </c>
      <c r="AV37" s="574">
        <v>1.3888888888888888E-2</v>
      </c>
      <c r="AW37" s="364"/>
      <c r="AX37" s="241"/>
    </row>
    <row r="38" spans="1:50" ht="14.25" x14ac:dyDescent="0.25">
      <c r="A38" s="295"/>
      <c r="B38" s="286"/>
      <c r="C38" s="308"/>
      <c r="D38" s="307"/>
      <c r="E38" s="307"/>
      <c r="F38" s="272"/>
      <c r="G38" s="273"/>
      <c r="H38" s="319"/>
      <c r="I38" s="319"/>
      <c r="J38" s="272"/>
      <c r="K38" s="273"/>
      <c r="L38" s="319"/>
      <c r="M38" s="319"/>
      <c r="N38" s="272"/>
      <c r="O38" s="273"/>
      <c r="P38" s="319"/>
      <c r="Q38" s="319"/>
      <c r="R38" s="272"/>
      <c r="S38" s="273"/>
      <c r="T38" s="319"/>
      <c r="U38" s="319"/>
      <c r="V38" s="272"/>
      <c r="W38" s="273"/>
      <c r="X38" s="319"/>
      <c r="Y38" s="319"/>
      <c r="Z38" s="272"/>
      <c r="AA38" s="273"/>
      <c r="AB38" s="319"/>
      <c r="AC38" s="319"/>
      <c r="AD38" s="272"/>
      <c r="AE38" s="273"/>
      <c r="AF38" s="319"/>
      <c r="AG38" s="319"/>
      <c r="AH38" s="272"/>
      <c r="AI38" s="273"/>
      <c r="AJ38" s="319"/>
      <c r="AK38" s="319"/>
      <c r="AL38" s="272"/>
      <c r="AM38" s="273"/>
      <c r="AN38" s="320"/>
      <c r="AO38" s="320"/>
      <c r="AP38" s="272"/>
      <c r="AQ38" s="273"/>
      <c r="AR38" s="304"/>
      <c r="AS38" s="304"/>
      <c r="AT38" s="460"/>
      <c r="AU38" s="468"/>
      <c r="AV38" s="304"/>
      <c r="AW38" s="360"/>
      <c r="AX38" s="241"/>
    </row>
    <row r="39" spans="1:50" x14ac:dyDescent="0.25">
      <c r="A39" s="298" t="s">
        <v>291</v>
      </c>
      <c r="B39" s="371"/>
      <c r="C39" s="667"/>
      <c r="D39" s="372"/>
      <c r="E39" s="372"/>
      <c r="F39" s="250"/>
      <c r="G39" s="612"/>
      <c r="H39" s="250"/>
      <c r="I39" s="250"/>
      <c r="J39" s="250"/>
      <c r="K39" s="612"/>
      <c r="L39" s="250"/>
      <c r="M39" s="250"/>
      <c r="N39" s="250"/>
      <c r="O39" s="612"/>
      <c r="P39" s="250"/>
      <c r="Q39" s="250"/>
      <c r="R39" s="250"/>
      <c r="S39" s="656"/>
      <c r="T39" s="250"/>
      <c r="U39" s="250"/>
      <c r="V39" s="250"/>
      <c r="W39" s="656"/>
      <c r="X39" s="250"/>
      <c r="Y39" s="250"/>
      <c r="Z39" s="250"/>
      <c r="AA39" s="656"/>
      <c r="AB39" s="250"/>
      <c r="AC39" s="250"/>
      <c r="AD39" s="250"/>
      <c r="AE39" s="656"/>
      <c r="AF39" s="250"/>
      <c r="AG39" s="250"/>
      <c r="AH39" s="250"/>
      <c r="AI39" s="656"/>
      <c r="AJ39" s="250"/>
      <c r="AK39" s="250"/>
      <c r="AL39" s="250"/>
      <c r="AM39" s="656"/>
      <c r="AN39" s="250"/>
      <c r="AO39" s="250"/>
      <c r="AP39" s="250"/>
      <c r="AQ39" s="656"/>
      <c r="AR39" s="250"/>
      <c r="AS39" s="250"/>
      <c r="AT39" s="731"/>
      <c r="AU39" s="612"/>
      <c r="AV39" s="250"/>
      <c r="AW39" s="358"/>
      <c r="AX39" s="241"/>
    </row>
    <row r="40" spans="1:50" ht="14.25" x14ac:dyDescent="0.25">
      <c r="A40" s="74" t="s">
        <v>75</v>
      </c>
      <c r="B40" s="254">
        <v>785</v>
      </c>
      <c r="C40" s="299" t="s">
        <v>263</v>
      </c>
      <c r="D40" s="256"/>
      <c r="E40" s="256"/>
      <c r="F40" s="256">
        <v>5</v>
      </c>
      <c r="G40" s="299" t="s">
        <v>263</v>
      </c>
      <c r="H40" s="256"/>
      <c r="I40" s="256"/>
      <c r="J40" s="256">
        <v>105</v>
      </c>
      <c r="K40" s="299" t="s">
        <v>263</v>
      </c>
      <c r="L40" s="256"/>
      <c r="M40" s="256"/>
      <c r="N40" s="256">
        <v>125</v>
      </c>
      <c r="O40" s="299" t="s">
        <v>263</v>
      </c>
      <c r="P40" s="256"/>
      <c r="Q40" s="256"/>
      <c r="R40" s="256">
        <v>105</v>
      </c>
      <c r="S40" s="299" t="s">
        <v>263</v>
      </c>
      <c r="T40" s="256"/>
      <c r="U40" s="256"/>
      <c r="V40" s="256">
        <v>125</v>
      </c>
      <c r="W40" s="299" t="s">
        <v>263</v>
      </c>
      <c r="X40" s="256"/>
      <c r="Y40" s="256"/>
      <c r="Z40" s="256">
        <v>110</v>
      </c>
      <c r="AA40" s="299" t="s">
        <v>263</v>
      </c>
      <c r="AB40" s="256"/>
      <c r="AC40" s="256"/>
      <c r="AD40" s="256">
        <v>85</v>
      </c>
      <c r="AE40" s="299" t="s">
        <v>263</v>
      </c>
      <c r="AF40" s="256"/>
      <c r="AG40" s="256"/>
      <c r="AH40" s="256">
        <v>50</v>
      </c>
      <c r="AI40" s="299" t="s">
        <v>263</v>
      </c>
      <c r="AJ40" s="256"/>
      <c r="AK40" s="256"/>
      <c r="AL40" s="256">
        <v>50</v>
      </c>
      <c r="AM40" s="299" t="s">
        <v>263</v>
      </c>
      <c r="AN40" s="256"/>
      <c r="AO40" s="256"/>
      <c r="AP40" s="256">
        <v>30</v>
      </c>
      <c r="AQ40" s="391" t="s">
        <v>263</v>
      </c>
      <c r="AR40" s="256"/>
      <c r="AS40" s="256"/>
      <c r="AT40" s="256">
        <v>10</v>
      </c>
      <c r="AU40" s="299" t="s">
        <v>263</v>
      </c>
      <c r="AV40" s="300"/>
      <c r="AW40" s="675"/>
      <c r="AX40" s="241"/>
    </row>
    <row r="41" spans="1:50" ht="14.25" x14ac:dyDescent="0.25">
      <c r="A41" s="318"/>
      <c r="B41" s="375"/>
      <c r="C41" s="669"/>
      <c r="D41" s="376"/>
      <c r="E41" s="376"/>
      <c r="F41" s="333"/>
      <c r="G41" s="663"/>
      <c r="H41" s="333"/>
      <c r="I41" s="333"/>
      <c r="J41" s="333"/>
      <c r="K41" s="663"/>
      <c r="L41" s="333"/>
      <c r="M41" s="333"/>
      <c r="N41" s="333"/>
      <c r="O41" s="663"/>
      <c r="P41" s="333"/>
      <c r="Q41" s="333"/>
      <c r="R41" s="333"/>
      <c r="S41" s="335"/>
      <c r="T41" s="333"/>
      <c r="U41" s="333"/>
      <c r="V41" s="333"/>
      <c r="W41" s="335"/>
      <c r="X41" s="332"/>
      <c r="Y41" s="332"/>
      <c r="Z41" s="332"/>
      <c r="AA41" s="335"/>
      <c r="AB41" s="332"/>
      <c r="AC41" s="332"/>
      <c r="AD41" s="332"/>
      <c r="AE41" s="335"/>
      <c r="AF41" s="332"/>
      <c r="AG41" s="332"/>
      <c r="AH41" s="333"/>
      <c r="AI41" s="335"/>
      <c r="AJ41" s="333"/>
      <c r="AK41" s="333"/>
      <c r="AL41" s="333"/>
      <c r="AM41" s="335"/>
      <c r="AN41" s="336"/>
      <c r="AO41" s="336"/>
      <c r="AP41" s="336"/>
      <c r="AQ41" s="335"/>
      <c r="AR41" s="336"/>
      <c r="AS41" s="336"/>
      <c r="AT41" s="732"/>
      <c r="AU41" s="608"/>
      <c r="AV41" s="337"/>
      <c r="AW41" s="365"/>
      <c r="AX41" s="241"/>
    </row>
    <row r="42" spans="1:50" ht="14.25" x14ac:dyDescent="0.25">
      <c r="A42" s="74" t="s">
        <v>76</v>
      </c>
      <c r="B42" s="254">
        <v>840</v>
      </c>
      <c r="C42" s="299" t="s">
        <v>263</v>
      </c>
      <c r="D42" s="338"/>
      <c r="E42" s="338"/>
      <c r="F42" s="256">
        <v>5</v>
      </c>
      <c r="G42" s="299" t="s">
        <v>263</v>
      </c>
      <c r="H42" s="256"/>
      <c r="I42" s="256"/>
      <c r="J42" s="256">
        <v>110</v>
      </c>
      <c r="K42" s="299" t="s">
        <v>263</v>
      </c>
      <c r="L42" s="256"/>
      <c r="M42" s="256"/>
      <c r="N42" s="256">
        <v>135</v>
      </c>
      <c r="O42" s="299" t="s">
        <v>263</v>
      </c>
      <c r="P42" s="256"/>
      <c r="Q42" s="256"/>
      <c r="R42" s="256">
        <v>110</v>
      </c>
      <c r="S42" s="299" t="s">
        <v>263</v>
      </c>
      <c r="T42" s="256"/>
      <c r="U42" s="256"/>
      <c r="V42" s="256">
        <v>125</v>
      </c>
      <c r="W42" s="299" t="s">
        <v>263</v>
      </c>
      <c r="X42" s="256"/>
      <c r="Y42" s="256"/>
      <c r="Z42" s="256">
        <v>115</v>
      </c>
      <c r="AA42" s="299" t="s">
        <v>263</v>
      </c>
      <c r="AB42" s="256"/>
      <c r="AC42" s="256"/>
      <c r="AD42" s="256">
        <v>85</v>
      </c>
      <c r="AE42" s="299" t="s">
        <v>263</v>
      </c>
      <c r="AF42" s="256"/>
      <c r="AG42" s="256"/>
      <c r="AH42" s="256">
        <v>60</v>
      </c>
      <c r="AI42" s="299" t="s">
        <v>263</v>
      </c>
      <c r="AJ42" s="682"/>
      <c r="AK42" s="682"/>
      <c r="AL42" s="256">
        <v>50</v>
      </c>
      <c r="AM42" s="299" t="s">
        <v>263</v>
      </c>
      <c r="AN42" s="256"/>
      <c r="AO42" s="256"/>
      <c r="AP42" s="256">
        <v>30</v>
      </c>
      <c r="AQ42" s="299" t="s">
        <v>263</v>
      </c>
      <c r="AR42" s="305"/>
      <c r="AS42" s="305"/>
      <c r="AT42" s="256">
        <v>10</v>
      </c>
      <c r="AU42" s="604" t="s">
        <v>263</v>
      </c>
      <c r="AV42" s="301"/>
      <c r="AW42" s="359"/>
      <c r="AX42" s="241"/>
    </row>
    <row r="43" spans="1:50" ht="14.25" x14ac:dyDescent="0.25">
      <c r="A43" s="302" t="s">
        <v>79</v>
      </c>
      <c r="B43" s="270">
        <v>330</v>
      </c>
      <c r="C43" s="308" t="s">
        <v>263</v>
      </c>
      <c r="D43" s="339">
        <v>0.39</v>
      </c>
      <c r="E43" s="339"/>
      <c r="F43" s="286" t="s">
        <v>16</v>
      </c>
      <c r="G43" s="308" t="s">
        <v>263</v>
      </c>
      <c r="H43" s="307">
        <v>0.14000000000000001</v>
      </c>
      <c r="I43" s="307"/>
      <c r="J43" s="286">
        <v>45</v>
      </c>
      <c r="K43" s="308" t="s">
        <v>263</v>
      </c>
      <c r="L43" s="307">
        <v>0.39</v>
      </c>
      <c r="M43" s="307"/>
      <c r="N43" s="286">
        <v>50</v>
      </c>
      <c r="O43" s="308" t="s">
        <v>263</v>
      </c>
      <c r="P43" s="307">
        <v>0.36</v>
      </c>
      <c r="Q43" s="307"/>
      <c r="R43" s="286">
        <v>40</v>
      </c>
      <c r="S43" s="273" t="s">
        <v>263</v>
      </c>
      <c r="T43" s="307">
        <v>0.37</v>
      </c>
      <c r="U43" s="307"/>
      <c r="V43" s="286">
        <v>50</v>
      </c>
      <c r="W43" s="273" t="s">
        <v>263</v>
      </c>
      <c r="X43" s="307">
        <v>0.39</v>
      </c>
      <c r="Y43" s="307"/>
      <c r="Z43" s="286">
        <v>50</v>
      </c>
      <c r="AA43" s="273" t="s">
        <v>263</v>
      </c>
      <c r="AB43" s="307">
        <v>0.42</v>
      </c>
      <c r="AC43" s="307"/>
      <c r="AD43" s="286">
        <v>45</v>
      </c>
      <c r="AE43" s="273" t="s">
        <v>263</v>
      </c>
      <c r="AF43" s="307">
        <v>0.54</v>
      </c>
      <c r="AG43" s="307"/>
      <c r="AH43" s="286">
        <v>30</v>
      </c>
      <c r="AI43" s="273" t="s">
        <v>263</v>
      </c>
      <c r="AJ43" s="309">
        <v>0.52</v>
      </c>
      <c r="AK43" s="309"/>
      <c r="AL43" s="286">
        <v>10</v>
      </c>
      <c r="AM43" s="273" t="s">
        <v>263</v>
      </c>
      <c r="AN43" s="309">
        <v>0.25</v>
      </c>
      <c r="AO43" s="309"/>
      <c r="AP43" s="286">
        <v>10</v>
      </c>
      <c r="AQ43" s="273" t="s">
        <v>263</v>
      </c>
      <c r="AR43" s="309">
        <v>0.32</v>
      </c>
      <c r="AS43" s="309"/>
      <c r="AT43" s="286" t="s">
        <v>194</v>
      </c>
      <c r="AU43" s="605" t="s">
        <v>263</v>
      </c>
      <c r="AV43" s="396">
        <v>0</v>
      </c>
      <c r="AW43" s="361"/>
      <c r="AX43" s="241"/>
    </row>
    <row r="44" spans="1:50" ht="14.25" x14ac:dyDescent="0.25">
      <c r="A44" s="302" t="s">
        <v>78</v>
      </c>
      <c r="B44" s="270">
        <v>510</v>
      </c>
      <c r="C44" s="308" t="s">
        <v>263</v>
      </c>
      <c r="D44" s="339">
        <v>0.61</v>
      </c>
      <c r="E44" s="339"/>
      <c r="F44" s="286">
        <v>5</v>
      </c>
      <c r="G44" s="308" t="s">
        <v>263</v>
      </c>
      <c r="H44" s="307">
        <v>0.86</v>
      </c>
      <c r="I44" s="307"/>
      <c r="J44" s="286">
        <v>70</v>
      </c>
      <c r="K44" s="308" t="s">
        <v>263</v>
      </c>
      <c r="L44" s="307">
        <v>0.61</v>
      </c>
      <c r="M44" s="307"/>
      <c r="N44" s="286">
        <v>85</v>
      </c>
      <c r="O44" s="308" t="s">
        <v>263</v>
      </c>
      <c r="P44" s="307">
        <v>0.64</v>
      </c>
      <c r="Q44" s="307"/>
      <c r="R44" s="286">
        <v>70</v>
      </c>
      <c r="S44" s="273" t="s">
        <v>263</v>
      </c>
      <c r="T44" s="307">
        <v>0.63</v>
      </c>
      <c r="U44" s="307"/>
      <c r="V44" s="286">
        <v>80</v>
      </c>
      <c r="W44" s="273" t="s">
        <v>263</v>
      </c>
      <c r="X44" s="307">
        <v>0.61</v>
      </c>
      <c r="Y44" s="307"/>
      <c r="Z44" s="286">
        <v>65</v>
      </c>
      <c r="AA44" s="273" t="s">
        <v>263</v>
      </c>
      <c r="AB44" s="307">
        <v>0.57999999999999996</v>
      </c>
      <c r="AC44" s="307"/>
      <c r="AD44" s="286">
        <v>40</v>
      </c>
      <c r="AE44" s="273" t="s">
        <v>263</v>
      </c>
      <c r="AF44" s="307">
        <v>0.46</v>
      </c>
      <c r="AG44" s="307"/>
      <c r="AH44" s="286">
        <v>30</v>
      </c>
      <c r="AI44" s="273" t="s">
        <v>263</v>
      </c>
      <c r="AJ44" s="309">
        <v>0.48</v>
      </c>
      <c r="AK44" s="309"/>
      <c r="AL44" s="286">
        <v>35</v>
      </c>
      <c r="AM44" s="273" t="s">
        <v>263</v>
      </c>
      <c r="AN44" s="309">
        <v>0.75</v>
      </c>
      <c r="AO44" s="309"/>
      <c r="AP44" s="286">
        <v>20</v>
      </c>
      <c r="AQ44" s="273" t="s">
        <v>263</v>
      </c>
      <c r="AR44" s="309">
        <v>0.68</v>
      </c>
      <c r="AS44" s="309"/>
      <c r="AT44" s="286">
        <v>10</v>
      </c>
      <c r="AU44" s="605" t="s">
        <v>263</v>
      </c>
      <c r="AV44" s="396">
        <v>1</v>
      </c>
      <c r="AW44" s="361"/>
      <c r="AX44" s="241"/>
    </row>
    <row r="45" spans="1:50" ht="14.25" x14ac:dyDescent="0.25">
      <c r="A45" s="159" t="s">
        <v>59</v>
      </c>
      <c r="B45" s="264">
        <v>815</v>
      </c>
      <c r="C45" s="312" t="s">
        <v>263</v>
      </c>
      <c r="D45" s="311"/>
      <c r="E45" s="311"/>
      <c r="F45" s="266">
        <v>5</v>
      </c>
      <c r="G45" s="312" t="s">
        <v>263</v>
      </c>
      <c r="H45" s="311"/>
      <c r="I45" s="311"/>
      <c r="J45" s="266">
        <v>110</v>
      </c>
      <c r="K45" s="312" t="s">
        <v>263</v>
      </c>
      <c r="L45" s="266"/>
      <c r="M45" s="266"/>
      <c r="N45" s="266">
        <v>130</v>
      </c>
      <c r="O45" s="312" t="s">
        <v>263</v>
      </c>
      <c r="P45" s="311"/>
      <c r="Q45" s="311"/>
      <c r="R45" s="266">
        <v>40</v>
      </c>
      <c r="S45" s="312" t="s">
        <v>263</v>
      </c>
      <c r="T45" s="311"/>
      <c r="U45" s="311"/>
      <c r="V45" s="266">
        <v>125</v>
      </c>
      <c r="W45" s="312" t="s">
        <v>263</v>
      </c>
      <c r="X45" s="311"/>
      <c r="Y45" s="311"/>
      <c r="Z45" s="266">
        <v>110</v>
      </c>
      <c r="AA45" s="312" t="s">
        <v>263</v>
      </c>
      <c r="AB45" s="311"/>
      <c r="AC45" s="311"/>
      <c r="AD45" s="266">
        <v>80</v>
      </c>
      <c r="AE45" s="312" t="s">
        <v>263</v>
      </c>
      <c r="AF45" s="311"/>
      <c r="AG45" s="311"/>
      <c r="AH45" s="266">
        <v>55</v>
      </c>
      <c r="AI45" s="312" t="s">
        <v>263</v>
      </c>
      <c r="AJ45" s="315"/>
      <c r="AK45" s="315"/>
      <c r="AL45" s="266">
        <v>45</v>
      </c>
      <c r="AM45" s="312" t="s">
        <v>263</v>
      </c>
      <c r="AN45" s="315"/>
      <c r="AO45" s="315"/>
      <c r="AP45" s="266">
        <v>30</v>
      </c>
      <c r="AQ45" s="312" t="s">
        <v>263</v>
      </c>
      <c r="AR45" s="317"/>
      <c r="AS45" s="317"/>
      <c r="AT45" s="266">
        <v>10</v>
      </c>
      <c r="AU45" s="606" t="s">
        <v>263</v>
      </c>
      <c r="AV45" s="317"/>
      <c r="AW45" s="362"/>
      <c r="AX45" s="241"/>
    </row>
    <row r="46" spans="1:50" ht="14.25" x14ac:dyDescent="0.25">
      <c r="A46" s="318" t="s">
        <v>79</v>
      </c>
      <c r="B46" s="270">
        <v>315</v>
      </c>
      <c r="C46" s="308" t="s">
        <v>263</v>
      </c>
      <c r="D46" s="307">
        <v>0.39</v>
      </c>
      <c r="E46" s="307"/>
      <c r="F46" s="272" t="s">
        <v>16</v>
      </c>
      <c r="G46" s="273" t="s">
        <v>263</v>
      </c>
      <c r="H46" s="319">
        <v>0.14000000000000001</v>
      </c>
      <c r="I46" s="319"/>
      <c r="J46" s="272">
        <v>40</v>
      </c>
      <c r="K46" s="273" t="s">
        <v>263</v>
      </c>
      <c r="L46" s="319">
        <v>0.38</v>
      </c>
      <c r="M46" s="319"/>
      <c r="N46" s="272">
        <v>45</v>
      </c>
      <c r="O46" s="273" t="s">
        <v>263</v>
      </c>
      <c r="P46" s="319">
        <v>0.36</v>
      </c>
      <c r="Q46" s="319"/>
      <c r="R46" s="272">
        <v>70</v>
      </c>
      <c r="S46" s="273" t="s">
        <v>263</v>
      </c>
      <c r="T46" s="319">
        <v>0.36</v>
      </c>
      <c r="U46" s="319"/>
      <c r="V46" s="272">
        <v>50</v>
      </c>
      <c r="W46" s="273" t="s">
        <v>263</v>
      </c>
      <c r="X46" s="319">
        <v>0.39</v>
      </c>
      <c r="Y46" s="319"/>
      <c r="Z46" s="272">
        <v>45</v>
      </c>
      <c r="AA46" s="273" t="s">
        <v>263</v>
      </c>
      <c r="AB46" s="319">
        <v>0.41</v>
      </c>
      <c r="AC46" s="319"/>
      <c r="AD46" s="272">
        <v>45</v>
      </c>
      <c r="AE46" s="273" t="s">
        <v>263</v>
      </c>
      <c r="AF46" s="319">
        <v>0.54</v>
      </c>
      <c r="AG46" s="319"/>
      <c r="AH46" s="272">
        <v>30</v>
      </c>
      <c r="AI46" s="273" t="s">
        <v>263</v>
      </c>
      <c r="AJ46" s="320">
        <v>0.5</v>
      </c>
      <c r="AK46" s="320"/>
      <c r="AL46" s="272">
        <v>10</v>
      </c>
      <c r="AM46" s="273" t="s">
        <v>263</v>
      </c>
      <c r="AN46" s="320">
        <v>0.23</v>
      </c>
      <c r="AO46" s="320"/>
      <c r="AP46" s="272">
        <v>10</v>
      </c>
      <c r="AQ46" s="273" t="s">
        <v>263</v>
      </c>
      <c r="AR46" s="341">
        <v>0.32</v>
      </c>
      <c r="AS46" s="341"/>
      <c r="AT46" s="272" t="s">
        <v>194</v>
      </c>
      <c r="AU46" s="468" t="s">
        <v>263</v>
      </c>
      <c r="AV46" s="340">
        <v>0</v>
      </c>
      <c r="AW46" s="360"/>
      <c r="AX46" s="241"/>
    </row>
    <row r="47" spans="1:50" ht="14.25" x14ac:dyDescent="0.25">
      <c r="A47" s="342" t="s">
        <v>78</v>
      </c>
      <c r="B47" s="270">
        <v>500</v>
      </c>
      <c r="C47" s="308" t="s">
        <v>263</v>
      </c>
      <c r="D47" s="307">
        <v>0.61</v>
      </c>
      <c r="E47" s="307"/>
      <c r="F47" s="272">
        <v>5</v>
      </c>
      <c r="G47" s="273" t="s">
        <v>263</v>
      </c>
      <c r="H47" s="319">
        <v>0.86</v>
      </c>
      <c r="I47" s="319"/>
      <c r="J47" s="272">
        <v>70</v>
      </c>
      <c r="K47" s="273" t="s">
        <v>263</v>
      </c>
      <c r="L47" s="319">
        <v>0.62</v>
      </c>
      <c r="M47" s="319"/>
      <c r="N47" s="272">
        <v>85</v>
      </c>
      <c r="O47" s="273" t="s">
        <v>263</v>
      </c>
      <c r="P47" s="319">
        <v>0.64</v>
      </c>
      <c r="Q47" s="319"/>
      <c r="R47" s="272" t="s">
        <v>194</v>
      </c>
      <c r="S47" s="273" t="s">
        <v>263</v>
      </c>
      <c r="T47" s="319">
        <v>0.64</v>
      </c>
      <c r="U47" s="319"/>
      <c r="V47" s="272">
        <v>75</v>
      </c>
      <c r="W47" s="273" t="s">
        <v>263</v>
      </c>
      <c r="X47" s="319">
        <v>0.61</v>
      </c>
      <c r="Y47" s="319"/>
      <c r="Z47" s="272">
        <v>65</v>
      </c>
      <c r="AA47" s="273" t="s">
        <v>263</v>
      </c>
      <c r="AB47" s="319">
        <v>0.59</v>
      </c>
      <c r="AC47" s="319"/>
      <c r="AD47" s="272">
        <v>35</v>
      </c>
      <c r="AE47" s="273" t="s">
        <v>263</v>
      </c>
      <c r="AF47" s="319">
        <v>0.46</v>
      </c>
      <c r="AG47" s="319"/>
      <c r="AH47" s="272">
        <v>30</v>
      </c>
      <c r="AI47" s="273" t="s">
        <v>263</v>
      </c>
      <c r="AJ47" s="320">
        <v>0.5</v>
      </c>
      <c r="AK47" s="320"/>
      <c r="AL47" s="272">
        <v>35</v>
      </c>
      <c r="AM47" s="273" t="s">
        <v>263</v>
      </c>
      <c r="AN47" s="320">
        <v>0.77</v>
      </c>
      <c r="AO47" s="320"/>
      <c r="AP47" s="272">
        <v>20</v>
      </c>
      <c r="AQ47" s="273" t="s">
        <v>263</v>
      </c>
      <c r="AR47" s="341">
        <v>0.68</v>
      </c>
      <c r="AS47" s="341"/>
      <c r="AT47" s="272">
        <v>10</v>
      </c>
      <c r="AU47" s="468" t="s">
        <v>263</v>
      </c>
      <c r="AV47" s="340">
        <v>1</v>
      </c>
      <c r="AW47" s="360"/>
      <c r="AX47" s="241"/>
    </row>
    <row r="48" spans="1:50" ht="14.25" x14ac:dyDescent="0.25">
      <c r="A48" s="159" t="s">
        <v>60</v>
      </c>
      <c r="B48" s="264">
        <v>10</v>
      </c>
      <c r="C48" s="312" t="s">
        <v>263</v>
      </c>
      <c r="D48" s="311"/>
      <c r="E48" s="311"/>
      <c r="F48" s="266" t="s">
        <v>194</v>
      </c>
      <c r="G48" s="312" t="s">
        <v>263</v>
      </c>
      <c r="H48" s="311"/>
      <c r="I48" s="311"/>
      <c r="J48" s="266" t="s">
        <v>194</v>
      </c>
      <c r="K48" s="312" t="s">
        <v>263</v>
      </c>
      <c r="L48" s="311"/>
      <c r="M48" s="311"/>
      <c r="N48" s="266" t="s">
        <v>16</v>
      </c>
      <c r="O48" s="312" t="s">
        <v>263</v>
      </c>
      <c r="P48" s="311"/>
      <c r="Q48" s="311"/>
      <c r="R48" s="266" t="s">
        <v>194</v>
      </c>
      <c r="S48" s="312" t="s">
        <v>263</v>
      </c>
      <c r="T48" s="311"/>
      <c r="U48" s="311"/>
      <c r="V48" s="266" t="s">
        <v>16</v>
      </c>
      <c r="W48" s="312" t="s">
        <v>263</v>
      </c>
      <c r="X48" s="311"/>
      <c r="Y48" s="311"/>
      <c r="Z48" s="266" t="s">
        <v>16</v>
      </c>
      <c r="AA48" s="312" t="s">
        <v>263</v>
      </c>
      <c r="AB48" s="311"/>
      <c r="AC48" s="311"/>
      <c r="AD48" s="266" t="s">
        <v>16</v>
      </c>
      <c r="AE48" s="312" t="s">
        <v>263</v>
      </c>
      <c r="AF48" s="311"/>
      <c r="AG48" s="311"/>
      <c r="AH48" s="266" t="s">
        <v>194</v>
      </c>
      <c r="AI48" s="312" t="s">
        <v>263</v>
      </c>
      <c r="AJ48" s="315"/>
      <c r="AK48" s="315"/>
      <c r="AL48" s="266" t="s">
        <v>194</v>
      </c>
      <c r="AM48" s="312" t="s">
        <v>263</v>
      </c>
      <c r="AN48" s="315"/>
      <c r="AO48" s="315"/>
      <c r="AP48" s="266" t="s">
        <v>16</v>
      </c>
      <c r="AQ48" s="312" t="s">
        <v>263</v>
      </c>
      <c r="AR48" s="317"/>
      <c r="AS48" s="317"/>
      <c r="AT48" s="266">
        <v>0</v>
      </c>
      <c r="AU48" s="606" t="s">
        <v>263</v>
      </c>
      <c r="AV48" s="317"/>
      <c r="AW48" s="362"/>
      <c r="AX48" s="241"/>
    </row>
    <row r="49" spans="1:50" ht="14.25" x14ac:dyDescent="0.25">
      <c r="A49" s="342" t="s">
        <v>79</v>
      </c>
      <c r="B49" s="270" t="s">
        <v>194</v>
      </c>
      <c r="C49" s="308" t="s">
        <v>263</v>
      </c>
      <c r="D49" s="307">
        <v>0</v>
      </c>
      <c r="E49" s="307"/>
      <c r="F49" s="272" t="s">
        <v>194</v>
      </c>
      <c r="G49" s="273" t="s">
        <v>263</v>
      </c>
      <c r="H49" s="319">
        <v>0</v>
      </c>
      <c r="I49" s="319"/>
      <c r="J49" s="272" t="s">
        <v>194</v>
      </c>
      <c r="K49" s="273" t="s">
        <v>263</v>
      </c>
      <c r="L49" s="319">
        <v>0</v>
      </c>
      <c r="M49" s="319"/>
      <c r="N49" s="272" t="s">
        <v>194</v>
      </c>
      <c r="O49" s="273" t="s">
        <v>263</v>
      </c>
      <c r="P49" s="320">
        <v>0</v>
      </c>
      <c r="Q49" s="320"/>
      <c r="R49" s="272" t="s">
        <v>16</v>
      </c>
      <c r="S49" s="273" t="s">
        <v>263</v>
      </c>
      <c r="T49" s="320">
        <v>1</v>
      </c>
      <c r="U49" s="320"/>
      <c r="V49" s="272" t="s">
        <v>194</v>
      </c>
      <c r="W49" s="273" t="s">
        <v>263</v>
      </c>
      <c r="X49" s="320">
        <v>0</v>
      </c>
      <c r="Y49" s="320"/>
      <c r="Z49" s="272" t="s">
        <v>194</v>
      </c>
      <c r="AA49" s="273" t="s">
        <v>263</v>
      </c>
      <c r="AB49" s="320">
        <v>0</v>
      </c>
      <c r="AC49" s="320"/>
      <c r="AD49" s="272" t="s">
        <v>194</v>
      </c>
      <c r="AE49" s="273" t="s">
        <v>263</v>
      </c>
      <c r="AF49" s="319">
        <v>1</v>
      </c>
      <c r="AG49" s="319"/>
      <c r="AH49" s="272" t="s">
        <v>194</v>
      </c>
      <c r="AI49" s="273" t="s">
        <v>263</v>
      </c>
      <c r="AJ49" s="320">
        <v>0</v>
      </c>
      <c r="AK49" s="320"/>
      <c r="AL49" s="272" t="s">
        <v>194</v>
      </c>
      <c r="AM49" s="273" t="s">
        <v>263</v>
      </c>
      <c r="AN49" s="319">
        <v>0</v>
      </c>
      <c r="AO49" s="319"/>
      <c r="AP49" s="272" t="s">
        <v>16</v>
      </c>
      <c r="AQ49" s="273" t="s">
        <v>263</v>
      </c>
      <c r="AR49" s="320">
        <v>1</v>
      </c>
      <c r="AS49" s="320"/>
      <c r="AT49" s="272" t="s">
        <v>194</v>
      </c>
      <c r="AU49" s="468" t="s">
        <v>263</v>
      </c>
      <c r="AV49" s="340">
        <v>0</v>
      </c>
      <c r="AW49" s="360"/>
      <c r="AX49" s="241"/>
    </row>
    <row r="50" spans="1:50" ht="14.25" x14ac:dyDescent="0.25">
      <c r="A50" s="342" t="s">
        <v>78</v>
      </c>
      <c r="B50" s="270">
        <v>10</v>
      </c>
      <c r="C50" s="308" t="s">
        <v>263</v>
      </c>
      <c r="D50" s="307">
        <v>1</v>
      </c>
      <c r="E50" s="307"/>
      <c r="F50" s="272" t="s">
        <v>194</v>
      </c>
      <c r="G50" s="273" t="s">
        <v>263</v>
      </c>
      <c r="H50" s="319">
        <v>0</v>
      </c>
      <c r="I50" s="319"/>
      <c r="J50" s="272" t="s">
        <v>194</v>
      </c>
      <c r="K50" s="273" t="s">
        <v>263</v>
      </c>
      <c r="L50" s="319">
        <v>0</v>
      </c>
      <c r="M50" s="319"/>
      <c r="N50" s="272" t="s">
        <v>16</v>
      </c>
      <c r="O50" s="273" t="s">
        <v>263</v>
      </c>
      <c r="P50" s="320">
        <v>1</v>
      </c>
      <c r="Q50" s="320"/>
      <c r="R50" s="272" t="s">
        <v>194</v>
      </c>
      <c r="S50" s="273" t="s">
        <v>263</v>
      </c>
      <c r="T50" s="320">
        <v>0</v>
      </c>
      <c r="U50" s="320"/>
      <c r="V50" s="272" t="s">
        <v>16</v>
      </c>
      <c r="W50" s="273" t="s">
        <v>263</v>
      </c>
      <c r="X50" s="320">
        <v>1</v>
      </c>
      <c r="Y50" s="320"/>
      <c r="Z50" s="272" t="s">
        <v>16</v>
      </c>
      <c r="AA50" s="273" t="s">
        <v>263</v>
      </c>
      <c r="AB50" s="320">
        <v>1</v>
      </c>
      <c r="AC50" s="320"/>
      <c r="AD50" s="272" t="s">
        <v>16</v>
      </c>
      <c r="AE50" s="273" t="s">
        <v>263</v>
      </c>
      <c r="AF50" s="319">
        <v>0</v>
      </c>
      <c r="AG50" s="319"/>
      <c r="AH50" s="272" t="s">
        <v>194</v>
      </c>
      <c r="AI50" s="273" t="s">
        <v>263</v>
      </c>
      <c r="AJ50" s="320">
        <v>0</v>
      </c>
      <c r="AK50" s="320"/>
      <c r="AL50" s="272" t="s">
        <v>194</v>
      </c>
      <c r="AM50" s="273" t="s">
        <v>263</v>
      </c>
      <c r="AN50" s="319">
        <v>0</v>
      </c>
      <c r="AO50" s="319"/>
      <c r="AP50" s="272" t="s">
        <v>194</v>
      </c>
      <c r="AQ50" s="273" t="s">
        <v>263</v>
      </c>
      <c r="AR50" s="320">
        <v>0</v>
      </c>
      <c r="AS50" s="320"/>
      <c r="AT50" s="272" t="s">
        <v>194</v>
      </c>
      <c r="AU50" s="468" t="s">
        <v>263</v>
      </c>
      <c r="AV50" s="340">
        <v>0</v>
      </c>
      <c r="AW50" s="360"/>
      <c r="AX50" s="241"/>
    </row>
    <row r="51" spans="1:50" ht="14.25" x14ac:dyDescent="0.25">
      <c r="A51" s="159" t="s">
        <v>61</v>
      </c>
      <c r="B51" s="264">
        <v>15</v>
      </c>
      <c r="C51" s="312" t="s">
        <v>263</v>
      </c>
      <c r="D51" s="311"/>
      <c r="E51" s="311"/>
      <c r="F51" s="266" t="s">
        <v>194</v>
      </c>
      <c r="G51" s="312" t="s">
        <v>263</v>
      </c>
      <c r="H51" s="311"/>
      <c r="I51" s="311"/>
      <c r="J51" s="266" t="s">
        <v>16</v>
      </c>
      <c r="K51" s="312" t="s">
        <v>263</v>
      </c>
      <c r="L51" s="311"/>
      <c r="M51" s="311"/>
      <c r="N51" s="266" t="s">
        <v>16</v>
      </c>
      <c r="O51" s="312" t="s">
        <v>263</v>
      </c>
      <c r="P51" s="311"/>
      <c r="Q51" s="311"/>
      <c r="R51" s="266" t="s">
        <v>16</v>
      </c>
      <c r="S51" s="312" t="s">
        <v>263</v>
      </c>
      <c r="T51" s="311"/>
      <c r="U51" s="311"/>
      <c r="V51" s="266" t="s">
        <v>16</v>
      </c>
      <c r="W51" s="312" t="s">
        <v>263</v>
      </c>
      <c r="X51" s="311"/>
      <c r="Y51" s="311"/>
      <c r="Z51" s="266" t="s">
        <v>16</v>
      </c>
      <c r="AA51" s="312" t="s">
        <v>263</v>
      </c>
      <c r="AB51" s="311"/>
      <c r="AC51" s="311"/>
      <c r="AD51" s="266" t="s">
        <v>16</v>
      </c>
      <c r="AE51" s="312" t="s">
        <v>263</v>
      </c>
      <c r="AF51" s="311"/>
      <c r="AG51" s="311"/>
      <c r="AH51" s="266" t="s">
        <v>16</v>
      </c>
      <c r="AI51" s="312" t="s">
        <v>263</v>
      </c>
      <c r="AJ51" s="315"/>
      <c r="AK51" s="315"/>
      <c r="AL51" s="266" t="s">
        <v>16</v>
      </c>
      <c r="AM51" s="312" t="s">
        <v>263</v>
      </c>
      <c r="AN51" s="315"/>
      <c r="AO51" s="315"/>
      <c r="AP51" s="266" t="s">
        <v>194</v>
      </c>
      <c r="AQ51" s="312" t="s">
        <v>263</v>
      </c>
      <c r="AR51" s="652"/>
      <c r="AS51" s="652"/>
      <c r="AT51" s="266">
        <v>0</v>
      </c>
      <c r="AU51" s="606" t="s">
        <v>263</v>
      </c>
      <c r="AV51" s="317"/>
      <c r="AW51" s="362"/>
      <c r="AX51" s="241"/>
    </row>
    <row r="52" spans="1:50" ht="14.25" x14ac:dyDescent="0.25">
      <c r="A52" s="343" t="s">
        <v>79</v>
      </c>
      <c r="B52" s="270">
        <v>15</v>
      </c>
      <c r="C52" s="308" t="s">
        <v>263</v>
      </c>
      <c r="D52" s="307">
        <v>0.93</v>
      </c>
      <c r="E52" s="307"/>
      <c r="F52" s="272" t="s">
        <v>194</v>
      </c>
      <c r="G52" s="273" t="s">
        <v>263</v>
      </c>
      <c r="H52" s="319">
        <v>0</v>
      </c>
      <c r="I52" s="319"/>
      <c r="J52" s="272" t="s">
        <v>16</v>
      </c>
      <c r="K52" s="273" t="s">
        <v>263</v>
      </c>
      <c r="L52" s="319">
        <v>1</v>
      </c>
      <c r="M52" s="319"/>
      <c r="N52" s="272" t="s">
        <v>16</v>
      </c>
      <c r="O52" s="273" t="s">
        <v>263</v>
      </c>
      <c r="P52" s="319">
        <v>1</v>
      </c>
      <c r="Q52" s="319"/>
      <c r="R52" s="272" t="s">
        <v>16</v>
      </c>
      <c r="S52" s="273" t="s">
        <v>263</v>
      </c>
      <c r="T52" s="319">
        <v>1</v>
      </c>
      <c r="U52" s="319"/>
      <c r="V52" s="272" t="s">
        <v>16</v>
      </c>
      <c r="W52" s="273" t="s">
        <v>263</v>
      </c>
      <c r="X52" s="319">
        <v>0.5</v>
      </c>
      <c r="Y52" s="319"/>
      <c r="Z52" s="272" t="s">
        <v>16</v>
      </c>
      <c r="AA52" s="273" t="s">
        <v>263</v>
      </c>
      <c r="AB52" s="319">
        <v>1</v>
      </c>
      <c r="AC52" s="319"/>
      <c r="AD52" s="272" t="s">
        <v>16</v>
      </c>
      <c r="AE52" s="273" t="s">
        <v>263</v>
      </c>
      <c r="AF52" s="319">
        <v>1</v>
      </c>
      <c r="AG52" s="319"/>
      <c r="AH52" s="272" t="s">
        <v>16</v>
      </c>
      <c r="AI52" s="273" t="s">
        <v>263</v>
      </c>
      <c r="AJ52" s="320">
        <v>1</v>
      </c>
      <c r="AK52" s="320"/>
      <c r="AL52" s="272" t="s">
        <v>16</v>
      </c>
      <c r="AM52" s="273" t="s">
        <v>263</v>
      </c>
      <c r="AN52" s="320">
        <v>1</v>
      </c>
      <c r="AO52" s="320"/>
      <c r="AP52" s="272" t="s">
        <v>194</v>
      </c>
      <c r="AQ52" s="273" t="s">
        <v>263</v>
      </c>
      <c r="AR52" s="320">
        <v>0</v>
      </c>
      <c r="AS52" s="320"/>
      <c r="AT52" s="272" t="s">
        <v>194</v>
      </c>
      <c r="AU52" s="468" t="s">
        <v>263</v>
      </c>
      <c r="AV52" s="340">
        <v>0</v>
      </c>
      <c r="AW52" s="360"/>
      <c r="AX52" s="241"/>
    </row>
    <row r="53" spans="1:50" ht="14.25" x14ac:dyDescent="0.25">
      <c r="A53" s="326" t="s">
        <v>78</v>
      </c>
      <c r="B53" s="366" t="s">
        <v>16</v>
      </c>
      <c r="C53" s="666" t="s">
        <v>263</v>
      </c>
      <c r="D53" s="345">
        <v>7.0000000000000007E-2</v>
      </c>
      <c r="E53" s="345"/>
      <c r="F53" s="327" t="s">
        <v>194</v>
      </c>
      <c r="G53" s="329" t="s">
        <v>263</v>
      </c>
      <c r="H53" s="328">
        <v>0</v>
      </c>
      <c r="I53" s="328"/>
      <c r="J53" s="327" t="s">
        <v>194</v>
      </c>
      <c r="K53" s="329" t="s">
        <v>263</v>
      </c>
      <c r="L53" s="328">
        <v>0</v>
      </c>
      <c r="M53" s="328"/>
      <c r="N53" s="327" t="s">
        <v>194</v>
      </c>
      <c r="O53" s="329" t="s">
        <v>263</v>
      </c>
      <c r="P53" s="328">
        <v>0</v>
      </c>
      <c r="Q53" s="328"/>
      <c r="R53" s="327" t="s">
        <v>194</v>
      </c>
      <c r="S53" s="329" t="s">
        <v>263</v>
      </c>
      <c r="T53" s="328">
        <v>0</v>
      </c>
      <c r="U53" s="328"/>
      <c r="V53" s="327" t="s">
        <v>16</v>
      </c>
      <c r="W53" s="329" t="s">
        <v>263</v>
      </c>
      <c r="X53" s="328">
        <v>0.5</v>
      </c>
      <c r="Y53" s="328"/>
      <c r="Z53" s="327" t="s">
        <v>194</v>
      </c>
      <c r="AA53" s="329" t="s">
        <v>263</v>
      </c>
      <c r="AB53" s="328">
        <v>0</v>
      </c>
      <c r="AC53" s="328"/>
      <c r="AD53" s="327" t="s">
        <v>194</v>
      </c>
      <c r="AE53" s="329" t="s">
        <v>263</v>
      </c>
      <c r="AF53" s="328">
        <v>0</v>
      </c>
      <c r="AG53" s="328"/>
      <c r="AH53" s="327" t="s">
        <v>194</v>
      </c>
      <c r="AI53" s="329" t="s">
        <v>263</v>
      </c>
      <c r="AJ53" s="330">
        <v>0</v>
      </c>
      <c r="AK53" s="330"/>
      <c r="AL53" s="327" t="s">
        <v>194</v>
      </c>
      <c r="AM53" s="329" t="s">
        <v>263</v>
      </c>
      <c r="AN53" s="330">
        <v>0</v>
      </c>
      <c r="AO53" s="330"/>
      <c r="AP53" s="327" t="s">
        <v>194</v>
      </c>
      <c r="AQ53" s="329" t="s">
        <v>263</v>
      </c>
      <c r="AR53" s="330">
        <v>0</v>
      </c>
      <c r="AS53" s="330"/>
      <c r="AT53" s="327" t="s">
        <v>194</v>
      </c>
      <c r="AU53" s="469" t="s">
        <v>263</v>
      </c>
      <c r="AV53" s="351">
        <v>0</v>
      </c>
      <c r="AW53" s="364"/>
      <c r="AX53" s="241"/>
    </row>
    <row r="54" spans="1:50" x14ac:dyDescent="0.25">
      <c r="A54" s="346" t="s">
        <v>67</v>
      </c>
      <c r="AX54" s="241"/>
    </row>
    <row r="55" spans="1:50" ht="15" x14ac:dyDescent="0.25">
      <c r="A55" s="290" t="s">
        <v>278</v>
      </c>
      <c r="R55" s="290"/>
      <c r="T55" s="290"/>
      <c r="U55" s="290"/>
      <c r="V55" s="290"/>
      <c r="X55" s="290"/>
      <c r="Y55" s="290"/>
      <c r="Z55" s="290"/>
      <c r="AB55" s="290"/>
      <c r="AC55" s="290"/>
      <c r="AD55" s="290"/>
      <c r="AF55" s="290"/>
      <c r="AG55" s="290"/>
      <c r="AH55" s="290"/>
      <c r="AJ55" s="290"/>
      <c r="AK55" s="290"/>
      <c r="AL55" s="290"/>
      <c r="AN55" s="290"/>
      <c r="AO55" s="290"/>
      <c r="AP55" s="290"/>
      <c r="AR55" s="290"/>
      <c r="AS55" s="290"/>
      <c r="AT55" s="290"/>
      <c r="AV55" s="290"/>
      <c r="AW55" s="291"/>
      <c r="AX55" s="241"/>
    </row>
    <row r="56" spans="1:50" ht="15" x14ac:dyDescent="0.25">
      <c r="A56" s="290" t="s">
        <v>279</v>
      </c>
      <c r="R56" s="290"/>
      <c r="T56" s="290"/>
      <c r="U56" s="290"/>
      <c r="V56" s="290"/>
      <c r="X56" s="290"/>
      <c r="Y56" s="290"/>
      <c r="Z56" s="290"/>
      <c r="AB56" s="290"/>
      <c r="AC56" s="290"/>
      <c r="AD56" s="290"/>
      <c r="AF56" s="290"/>
      <c r="AG56" s="290"/>
      <c r="AH56" s="290"/>
      <c r="AJ56" s="290"/>
      <c r="AK56" s="290"/>
      <c r="AL56" s="290"/>
      <c r="AN56" s="290"/>
      <c r="AO56" s="290"/>
      <c r="AP56" s="290"/>
      <c r="AR56" s="290"/>
      <c r="AS56" s="290"/>
      <c r="AT56" s="290"/>
      <c r="AV56" s="290"/>
      <c r="AW56" s="291"/>
      <c r="AX56" s="241"/>
    </row>
    <row r="57" spans="1:50" ht="15" x14ac:dyDescent="0.25">
      <c r="A57" s="290" t="s">
        <v>280</v>
      </c>
      <c r="R57" s="290"/>
      <c r="T57" s="290"/>
      <c r="U57" s="290"/>
      <c r="V57" s="290"/>
      <c r="X57" s="290"/>
      <c r="Y57" s="290"/>
      <c r="Z57" s="290"/>
      <c r="AB57" s="290"/>
      <c r="AC57" s="290"/>
      <c r="AD57" s="290"/>
      <c r="AF57" s="290"/>
      <c r="AG57" s="290"/>
      <c r="AH57" s="290"/>
      <c r="AJ57" s="290"/>
      <c r="AK57" s="290"/>
      <c r="AL57" s="290"/>
      <c r="AN57" s="290"/>
      <c r="AO57" s="290"/>
      <c r="AP57" s="290"/>
      <c r="AR57" s="290"/>
      <c r="AS57" s="290"/>
      <c r="AT57" s="290"/>
      <c r="AV57" s="290"/>
      <c r="AW57" s="291"/>
      <c r="AX57" s="241"/>
    </row>
    <row r="58" spans="1:50" ht="15" x14ac:dyDescent="0.25">
      <c r="A58" s="232" t="s">
        <v>281</v>
      </c>
      <c r="R58" s="233"/>
      <c r="S58" s="654"/>
      <c r="T58" s="233"/>
      <c r="U58" s="233"/>
      <c r="V58" s="233"/>
      <c r="W58" s="654"/>
      <c r="X58" s="233"/>
      <c r="Y58" s="233"/>
      <c r="Z58" s="233"/>
      <c r="AA58" s="654"/>
      <c r="AB58" s="233"/>
      <c r="AC58" s="233"/>
      <c r="AD58" s="233"/>
      <c r="AE58" s="654"/>
      <c r="AF58" s="233"/>
      <c r="AG58" s="233"/>
      <c r="AH58" s="233"/>
      <c r="AI58" s="654"/>
      <c r="AJ58" s="233"/>
      <c r="AK58" s="233"/>
      <c r="AL58" s="233"/>
      <c r="AM58" s="654"/>
      <c r="AN58" s="233"/>
      <c r="AO58" s="233"/>
      <c r="AP58" s="233"/>
      <c r="AQ58" s="654"/>
      <c r="AR58" s="233"/>
      <c r="AS58" s="233"/>
      <c r="AT58" s="233"/>
      <c r="AV58" s="233"/>
      <c r="AW58" s="292"/>
      <c r="AX58" s="241"/>
    </row>
    <row r="59" spans="1:50" ht="15" x14ac:dyDescent="0.25">
      <c r="A59" s="290" t="s">
        <v>282</v>
      </c>
      <c r="N59" s="234"/>
      <c r="O59" s="468"/>
      <c r="R59" s="290"/>
      <c r="T59" s="290"/>
      <c r="U59" s="290"/>
      <c r="V59" s="290"/>
      <c r="X59" s="290"/>
      <c r="Y59" s="290"/>
      <c r="Z59" s="290"/>
      <c r="AB59" s="290"/>
      <c r="AC59" s="290"/>
      <c r="AD59" s="290"/>
      <c r="AF59" s="290"/>
      <c r="AG59" s="290"/>
      <c r="AH59" s="290"/>
      <c r="AJ59" s="290"/>
      <c r="AK59" s="290"/>
      <c r="AL59" s="290"/>
      <c r="AN59" s="290"/>
      <c r="AO59" s="290"/>
      <c r="AP59" s="290"/>
      <c r="AR59" s="290"/>
      <c r="AS59" s="290"/>
      <c r="AT59" s="290"/>
      <c r="AV59" s="290"/>
      <c r="AW59" s="291"/>
      <c r="AX59" s="241"/>
    </row>
    <row r="60" spans="1:50" ht="14.25" x14ac:dyDescent="0.25">
      <c r="A60" s="347" t="s">
        <v>287</v>
      </c>
      <c r="B60" s="240"/>
      <c r="C60" s="605"/>
      <c r="D60" s="240"/>
      <c r="E60" s="240"/>
      <c r="F60" s="234"/>
      <c r="G60" s="468"/>
      <c r="H60" s="234"/>
      <c r="I60" s="234"/>
      <c r="J60" s="234"/>
      <c r="K60" s="468"/>
      <c r="L60" s="234"/>
      <c r="M60" s="234"/>
      <c r="N60" s="234"/>
      <c r="O60" s="468"/>
      <c r="P60" s="290"/>
      <c r="Q60" s="290"/>
      <c r="R60" s="290"/>
      <c r="T60" s="290"/>
      <c r="U60" s="290"/>
      <c r="V60" s="290"/>
      <c r="X60" s="290"/>
      <c r="Y60" s="290"/>
      <c r="Z60" s="290"/>
      <c r="AB60" s="290"/>
      <c r="AC60" s="290"/>
      <c r="AD60" s="290"/>
      <c r="AF60" s="290"/>
      <c r="AG60" s="290"/>
      <c r="AH60" s="290"/>
      <c r="AJ60" s="290"/>
      <c r="AK60" s="290"/>
      <c r="AL60" s="290"/>
      <c r="AN60" s="290"/>
      <c r="AO60" s="290"/>
      <c r="AP60" s="290"/>
      <c r="AR60" s="290"/>
      <c r="AS60" s="290"/>
      <c r="AT60" s="290"/>
      <c r="AV60" s="290"/>
      <c r="AW60" s="291"/>
      <c r="AX60" s="241"/>
    </row>
    <row r="61" spans="1:50" ht="14.25" x14ac:dyDescent="0.25">
      <c r="A61" s="347" t="s">
        <v>288</v>
      </c>
      <c r="B61" s="240"/>
      <c r="C61" s="605"/>
      <c r="D61" s="240"/>
      <c r="E61" s="240"/>
      <c r="F61" s="234"/>
      <c r="G61" s="468"/>
      <c r="H61" s="234"/>
      <c r="I61" s="234"/>
      <c r="J61" s="234"/>
      <c r="K61" s="468"/>
      <c r="L61" s="234"/>
      <c r="M61" s="234"/>
      <c r="N61" s="234"/>
      <c r="O61" s="468"/>
      <c r="P61" s="290"/>
      <c r="Q61" s="290"/>
      <c r="R61" s="290"/>
      <c r="T61" s="290"/>
      <c r="U61" s="290"/>
      <c r="V61" s="290"/>
      <c r="X61" s="290"/>
      <c r="Y61" s="290"/>
      <c r="Z61" s="290"/>
      <c r="AB61" s="290"/>
      <c r="AC61" s="290"/>
      <c r="AD61" s="290"/>
      <c r="AF61" s="290"/>
      <c r="AG61" s="290"/>
      <c r="AH61" s="290"/>
      <c r="AJ61" s="290"/>
      <c r="AK61" s="290"/>
      <c r="AL61" s="290"/>
      <c r="AN61" s="290"/>
      <c r="AO61" s="290"/>
      <c r="AP61" s="290"/>
      <c r="AR61" s="290"/>
      <c r="AS61" s="290"/>
      <c r="AT61" s="290"/>
      <c r="AV61" s="290"/>
      <c r="AW61" s="291"/>
      <c r="AX61" s="241"/>
    </row>
    <row r="62" spans="1:50" ht="14.25" x14ac:dyDescent="0.25">
      <c r="A62" s="347" t="s">
        <v>289</v>
      </c>
      <c r="B62" s="240"/>
      <c r="C62" s="605"/>
      <c r="D62" s="240"/>
      <c r="E62" s="240"/>
      <c r="F62" s="234"/>
      <c r="G62" s="468"/>
      <c r="H62" s="234"/>
      <c r="I62" s="234"/>
      <c r="J62" s="234"/>
      <c r="K62" s="468"/>
      <c r="L62" s="234"/>
      <c r="M62" s="234"/>
      <c r="N62" s="234"/>
      <c r="O62" s="468"/>
      <c r="P62" s="290"/>
      <c r="Q62" s="290"/>
      <c r="R62" s="290"/>
      <c r="T62" s="290"/>
      <c r="U62" s="290"/>
      <c r="V62" s="290"/>
      <c r="X62" s="290"/>
      <c r="Y62" s="290"/>
      <c r="Z62" s="290"/>
      <c r="AB62" s="290"/>
      <c r="AC62" s="290"/>
      <c r="AD62" s="290"/>
      <c r="AF62" s="290"/>
      <c r="AG62" s="290"/>
      <c r="AH62" s="290"/>
      <c r="AJ62" s="290"/>
      <c r="AK62" s="290"/>
      <c r="AL62" s="290"/>
      <c r="AN62" s="290"/>
      <c r="AO62" s="290"/>
      <c r="AP62" s="290"/>
      <c r="AR62" s="290"/>
      <c r="AS62" s="290"/>
      <c r="AT62" s="290"/>
      <c r="AV62" s="290"/>
      <c r="AW62" s="291"/>
      <c r="AX62" s="241"/>
    </row>
    <row r="63" spans="1:50" ht="14.25" x14ac:dyDescent="0.25">
      <c r="A63" s="347" t="s">
        <v>371</v>
      </c>
      <c r="B63" s="240"/>
      <c r="C63" s="605"/>
      <c r="D63" s="240"/>
      <c r="E63" s="240"/>
      <c r="F63" s="234"/>
      <c r="G63" s="468"/>
      <c r="H63" s="234"/>
      <c r="I63" s="234"/>
      <c r="J63" s="234"/>
      <c r="K63" s="468"/>
      <c r="L63" s="234"/>
      <c r="M63" s="234"/>
      <c r="N63" s="234"/>
      <c r="O63" s="468"/>
      <c r="P63" s="234"/>
      <c r="Q63" s="234"/>
      <c r="R63" s="234"/>
      <c r="S63" s="657"/>
      <c r="T63" s="234"/>
      <c r="U63" s="234"/>
      <c r="V63" s="234"/>
      <c r="W63" s="657"/>
      <c r="X63" s="234"/>
      <c r="Y63" s="234"/>
      <c r="Z63" s="234"/>
      <c r="AA63" s="657"/>
      <c r="AB63" s="234"/>
      <c r="AC63" s="234"/>
      <c r="AD63" s="234"/>
      <c r="AE63" s="657"/>
      <c r="AF63" s="234"/>
      <c r="AG63" s="234"/>
      <c r="AH63" s="234"/>
      <c r="AI63" s="660"/>
      <c r="AJ63" s="227"/>
      <c r="AK63" s="227"/>
      <c r="AL63" s="227"/>
      <c r="AM63" s="661"/>
      <c r="AN63" s="227"/>
      <c r="AO63" s="227"/>
      <c r="AP63" s="227"/>
      <c r="AQ63" s="660"/>
      <c r="AR63" s="227"/>
      <c r="AS63" s="227"/>
      <c r="AT63" s="227"/>
      <c r="AU63" s="609"/>
      <c r="AV63" s="227"/>
      <c r="AW63" s="348"/>
      <c r="AX63" s="241"/>
    </row>
    <row r="64" spans="1:50" ht="17.25" x14ac:dyDescent="0.25">
      <c r="B64" s="377"/>
      <c r="D64" s="377"/>
      <c r="E64" s="377"/>
      <c r="F64" s="288"/>
      <c r="H64" s="288"/>
      <c r="I64" s="288"/>
      <c r="J64" s="288"/>
      <c r="L64" s="288"/>
      <c r="M64" s="288"/>
      <c r="N64" s="288"/>
      <c r="P64" s="288"/>
      <c r="Q64" s="288"/>
      <c r="R64" s="288"/>
      <c r="T64" s="288"/>
      <c r="U64" s="288"/>
      <c r="V64" s="288"/>
      <c r="X64" s="288"/>
      <c r="Y64" s="288"/>
      <c r="Z64" s="288"/>
      <c r="AB64" s="288"/>
      <c r="AC64" s="288"/>
      <c r="AD64" s="288"/>
      <c r="AF64" s="288"/>
      <c r="AG64" s="288"/>
      <c r="AH64" s="288"/>
      <c r="AJ64" s="288"/>
      <c r="AK64" s="288"/>
      <c r="AL64" s="288"/>
      <c r="AN64" s="288"/>
      <c r="AO64" s="288"/>
      <c r="AP64" s="288"/>
      <c r="AR64" s="288"/>
      <c r="AS64" s="288"/>
      <c r="AT64" s="288"/>
      <c r="AV64" s="288"/>
      <c r="AW64" s="349"/>
      <c r="AX64" s="241"/>
    </row>
    <row r="65" spans="1:216" s="234" customFormat="1" ht="17.25" x14ac:dyDescent="0.25">
      <c r="A65" s="243"/>
      <c r="B65" s="377"/>
      <c r="C65" s="670"/>
      <c r="D65" s="377"/>
      <c r="E65" s="377"/>
      <c r="F65" s="288"/>
      <c r="G65" s="610"/>
      <c r="H65" s="288"/>
      <c r="I65" s="288"/>
      <c r="J65" s="288"/>
      <c r="K65" s="610"/>
      <c r="L65" s="288"/>
      <c r="M65" s="288"/>
      <c r="N65" s="288"/>
      <c r="O65" s="610"/>
      <c r="P65" s="288"/>
      <c r="Q65" s="288"/>
      <c r="R65" s="288"/>
      <c r="S65" s="653"/>
      <c r="T65" s="288"/>
      <c r="U65" s="288"/>
      <c r="V65" s="288"/>
      <c r="W65" s="653"/>
      <c r="X65" s="288"/>
      <c r="Y65" s="288"/>
      <c r="Z65" s="288"/>
      <c r="AA65" s="653"/>
      <c r="AB65" s="288"/>
      <c r="AC65" s="288"/>
      <c r="AD65" s="288"/>
      <c r="AE65" s="653"/>
      <c r="AF65" s="288"/>
      <c r="AG65" s="288"/>
      <c r="AH65" s="288"/>
      <c r="AI65" s="653"/>
      <c r="AJ65" s="288"/>
      <c r="AK65" s="288"/>
      <c r="AL65" s="288"/>
      <c r="AM65" s="653"/>
      <c r="AN65" s="288"/>
      <c r="AO65" s="288"/>
      <c r="AP65" s="288"/>
      <c r="AQ65" s="653"/>
      <c r="AR65" s="288"/>
      <c r="AS65" s="288"/>
      <c r="AT65" s="288"/>
      <c r="AU65" s="610"/>
      <c r="AV65" s="288"/>
      <c r="AW65" s="349"/>
    </row>
    <row r="66" spans="1:216" s="234" customFormat="1" ht="17.25" x14ac:dyDescent="0.25">
      <c r="A66" s="243"/>
      <c r="B66" s="377"/>
      <c r="C66" s="670"/>
      <c r="D66" s="377"/>
      <c r="E66" s="377"/>
      <c r="F66" s="288"/>
      <c r="G66" s="610"/>
      <c r="H66" s="288"/>
      <c r="I66" s="288"/>
      <c r="J66" s="288"/>
      <c r="K66" s="610"/>
      <c r="L66" s="288"/>
      <c r="M66" s="288"/>
      <c r="N66" s="288"/>
      <c r="O66" s="610"/>
      <c r="P66" s="288"/>
      <c r="Q66" s="288"/>
      <c r="R66" s="288"/>
      <c r="S66" s="653"/>
      <c r="T66" s="288"/>
      <c r="U66" s="288"/>
      <c r="V66" s="288"/>
      <c r="W66" s="653"/>
      <c r="X66" s="288"/>
      <c r="Y66" s="288"/>
      <c r="Z66" s="288"/>
      <c r="AA66" s="653"/>
      <c r="AB66" s="288"/>
      <c r="AC66" s="288"/>
      <c r="AD66" s="288"/>
      <c r="AE66" s="653"/>
      <c r="AF66" s="288"/>
      <c r="AG66" s="288"/>
      <c r="AH66" s="288"/>
      <c r="AI66" s="653"/>
      <c r="AJ66" s="288"/>
      <c r="AK66" s="288"/>
      <c r="AL66" s="288"/>
      <c r="AM66" s="653"/>
      <c r="AN66" s="288"/>
      <c r="AO66" s="288"/>
      <c r="AP66" s="288"/>
      <c r="AQ66" s="653"/>
      <c r="AR66" s="288"/>
      <c r="AS66" s="288"/>
      <c r="AT66" s="288"/>
      <c r="AU66" s="610"/>
      <c r="AV66" s="288"/>
      <c r="AW66" s="349"/>
    </row>
    <row r="67" spans="1:216" s="234" customFormat="1" ht="17.25" x14ac:dyDescent="0.25">
      <c r="A67" s="243"/>
      <c r="B67" s="377"/>
      <c r="C67" s="670"/>
      <c r="D67" s="378"/>
      <c r="E67" s="378"/>
      <c r="F67" s="288"/>
      <c r="G67" s="610"/>
      <c r="H67" s="350"/>
      <c r="I67" s="350"/>
      <c r="J67" s="288"/>
      <c r="K67" s="610"/>
      <c r="L67" s="350"/>
      <c r="M67" s="350"/>
      <c r="N67" s="288"/>
      <c r="O67" s="610"/>
      <c r="P67" s="350"/>
      <c r="Q67" s="350"/>
      <c r="R67" s="288"/>
      <c r="S67" s="653"/>
      <c r="T67" s="350"/>
      <c r="U67" s="350"/>
      <c r="V67" s="288"/>
      <c r="W67" s="653"/>
      <c r="X67" s="350"/>
      <c r="Y67" s="350"/>
      <c r="Z67" s="288"/>
      <c r="AA67" s="653"/>
      <c r="AB67" s="350"/>
      <c r="AC67" s="350"/>
      <c r="AD67" s="288"/>
      <c r="AE67" s="653"/>
      <c r="AF67" s="350"/>
      <c r="AG67" s="350"/>
      <c r="AH67" s="288"/>
      <c r="AI67" s="653"/>
      <c r="AJ67" s="350"/>
      <c r="AK67" s="350"/>
      <c r="AL67" s="288"/>
      <c r="AM67" s="653"/>
      <c r="AN67" s="350"/>
      <c r="AO67" s="350"/>
      <c r="AP67" s="288"/>
      <c r="AQ67" s="653"/>
      <c r="AR67" s="350"/>
      <c r="AS67" s="350"/>
      <c r="AT67" s="288"/>
      <c r="AU67" s="610"/>
      <c r="AV67" s="350"/>
      <c r="AW67" s="349"/>
    </row>
    <row r="68" spans="1:216" s="234" customFormat="1" ht="17.25" x14ac:dyDescent="0.25">
      <c r="A68" s="243"/>
      <c r="B68" s="377"/>
      <c r="C68" s="670"/>
      <c r="D68" s="378"/>
      <c r="E68" s="378"/>
      <c r="F68" s="288"/>
      <c r="G68" s="610"/>
      <c r="H68" s="350"/>
      <c r="I68" s="350"/>
      <c r="J68" s="288"/>
      <c r="K68" s="610"/>
      <c r="L68" s="350"/>
      <c r="M68" s="350"/>
      <c r="N68" s="288"/>
      <c r="O68" s="610"/>
      <c r="P68" s="350"/>
      <c r="Q68" s="350"/>
      <c r="R68" s="288"/>
      <c r="S68" s="653"/>
      <c r="T68" s="350"/>
      <c r="U68" s="350"/>
      <c r="V68" s="288"/>
      <c r="W68" s="653"/>
      <c r="X68" s="350"/>
      <c r="Y68" s="350"/>
      <c r="Z68" s="288"/>
      <c r="AA68" s="653"/>
      <c r="AB68" s="350"/>
      <c r="AC68" s="350"/>
      <c r="AD68" s="288"/>
      <c r="AE68" s="653"/>
      <c r="AF68" s="350"/>
      <c r="AG68" s="350"/>
      <c r="AH68" s="288"/>
      <c r="AI68" s="653"/>
      <c r="AJ68" s="350"/>
      <c r="AK68" s="350"/>
      <c r="AL68" s="288"/>
      <c r="AM68" s="653"/>
      <c r="AN68" s="350"/>
      <c r="AO68" s="350"/>
      <c r="AP68" s="288"/>
      <c r="AQ68" s="653"/>
      <c r="AR68" s="350"/>
      <c r="AS68" s="350"/>
      <c r="AT68" s="288"/>
      <c r="AU68" s="610"/>
      <c r="AV68" s="350"/>
      <c r="AW68" s="349"/>
    </row>
    <row r="69" spans="1:216" s="234" customFormat="1" ht="17.25" x14ac:dyDescent="0.25">
      <c r="A69" s="243"/>
      <c r="B69" s="377"/>
      <c r="C69" s="670"/>
      <c r="D69" s="378"/>
      <c r="E69" s="378"/>
      <c r="F69" s="288"/>
      <c r="G69" s="610"/>
      <c r="H69" s="350"/>
      <c r="I69" s="350"/>
      <c r="J69" s="288"/>
      <c r="K69" s="610"/>
      <c r="L69" s="350"/>
      <c r="M69" s="350"/>
      <c r="N69" s="288"/>
      <c r="O69" s="610"/>
      <c r="P69" s="350"/>
      <c r="Q69" s="350"/>
      <c r="R69" s="288"/>
      <c r="S69" s="653"/>
      <c r="T69" s="350"/>
      <c r="U69" s="350"/>
      <c r="V69" s="288"/>
      <c r="W69" s="653"/>
      <c r="X69" s="350"/>
      <c r="Y69" s="350"/>
      <c r="Z69" s="288"/>
      <c r="AA69" s="653"/>
      <c r="AB69" s="350"/>
      <c r="AC69" s="350"/>
      <c r="AD69" s="288"/>
      <c r="AE69" s="653"/>
      <c r="AF69" s="350"/>
      <c r="AG69" s="350"/>
      <c r="AH69" s="288"/>
      <c r="AI69" s="653"/>
      <c r="AJ69" s="350"/>
      <c r="AK69" s="350"/>
      <c r="AL69" s="288"/>
      <c r="AM69" s="653"/>
      <c r="AN69" s="350"/>
      <c r="AO69" s="350"/>
      <c r="AP69" s="288"/>
      <c r="AQ69" s="653"/>
      <c r="AR69" s="350"/>
      <c r="AS69" s="350"/>
      <c r="AT69" s="288"/>
      <c r="AU69" s="610"/>
      <c r="AV69" s="350"/>
      <c r="AW69" s="349"/>
      <c r="AX69" s="227"/>
      <c r="AY69" s="227"/>
      <c r="AZ69" s="227"/>
      <c r="BA69" s="227"/>
      <c r="BB69" s="227"/>
      <c r="BC69" s="227"/>
      <c r="BD69" s="227"/>
      <c r="BE69" s="782"/>
      <c r="BF69" s="783"/>
      <c r="BG69" s="783"/>
      <c r="BH69" s="783"/>
      <c r="BI69" s="783"/>
      <c r="BJ69" s="783"/>
      <c r="BK69" s="783"/>
      <c r="BL69" s="783"/>
      <c r="BM69" s="783"/>
      <c r="BN69" s="783"/>
      <c r="BO69" s="783"/>
      <c r="BP69" s="783"/>
      <c r="BQ69" s="783"/>
      <c r="BR69" s="783"/>
      <c r="BS69" s="783"/>
      <c r="BT69" s="783"/>
      <c r="BU69" s="782"/>
      <c r="BV69" s="783"/>
      <c r="BW69" s="783"/>
      <c r="BX69" s="783"/>
      <c r="BY69" s="783"/>
      <c r="BZ69" s="783"/>
      <c r="CA69" s="783"/>
      <c r="CB69" s="783"/>
      <c r="CC69" s="783"/>
      <c r="CD69" s="783"/>
      <c r="CE69" s="783"/>
      <c r="CF69" s="783"/>
      <c r="CG69" s="783"/>
      <c r="CH69" s="783"/>
      <c r="CI69" s="783"/>
      <c r="CJ69" s="783"/>
      <c r="CK69" s="782"/>
      <c r="CL69" s="783"/>
      <c r="CM69" s="783"/>
      <c r="CN69" s="783"/>
      <c r="CO69" s="783"/>
      <c r="CP69" s="783"/>
      <c r="CQ69" s="783"/>
      <c r="CR69" s="783"/>
      <c r="CS69" s="783"/>
      <c r="CT69" s="783"/>
      <c r="CU69" s="783"/>
      <c r="CV69" s="783"/>
      <c r="CW69" s="783"/>
      <c r="CX69" s="783"/>
      <c r="CY69" s="783"/>
      <c r="CZ69" s="783"/>
      <c r="DA69" s="782"/>
      <c r="DB69" s="783"/>
      <c r="DC69" s="783"/>
      <c r="DD69" s="783"/>
      <c r="DE69" s="783"/>
      <c r="DF69" s="783"/>
      <c r="DG69" s="783"/>
      <c r="DH69" s="783"/>
      <c r="DI69" s="783"/>
      <c r="DJ69" s="783"/>
      <c r="DK69" s="783"/>
      <c r="DL69" s="783"/>
      <c r="DM69" s="783"/>
      <c r="DN69" s="783"/>
      <c r="DO69" s="783"/>
      <c r="DP69" s="783"/>
      <c r="DQ69" s="782"/>
      <c r="DR69" s="783"/>
      <c r="DS69" s="783"/>
      <c r="DT69" s="783"/>
      <c r="DU69" s="783"/>
      <c r="DV69" s="783"/>
      <c r="DW69" s="783"/>
      <c r="DX69" s="783"/>
      <c r="DY69" s="783"/>
      <c r="DZ69" s="783"/>
      <c r="EA69" s="783"/>
      <c r="EB69" s="783"/>
      <c r="EC69" s="783"/>
      <c r="ED69" s="783"/>
      <c r="EE69" s="783"/>
      <c r="EF69" s="783"/>
      <c r="EG69" s="782"/>
      <c r="EH69" s="783"/>
      <c r="EI69" s="783"/>
      <c r="EJ69" s="783"/>
      <c r="EK69" s="783"/>
      <c r="EL69" s="783"/>
      <c r="EM69" s="783"/>
      <c r="EN69" s="783"/>
      <c r="EO69" s="783"/>
      <c r="EP69" s="783"/>
      <c r="EQ69" s="783"/>
      <c r="ER69" s="783"/>
      <c r="ES69" s="783"/>
      <c r="ET69" s="783"/>
      <c r="EU69" s="783"/>
      <c r="EV69" s="783"/>
      <c r="EW69" s="782"/>
      <c r="EX69" s="783"/>
      <c r="EY69" s="783"/>
      <c r="EZ69" s="783"/>
      <c r="FA69" s="783"/>
      <c r="FB69" s="783"/>
      <c r="FC69" s="783"/>
      <c r="FD69" s="783"/>
      <c r="FE69" s="783"/>
      <c r="FF69" s="783"/>
      <c r="FG69" s="783"/>
      <c r="FH69" s="783"/>
      <c r="FI69" s="783"/>
      <c r="FJ69" s="783"/>
      <c r="FK69" s="783"/>
      <c r="FL69" s="783"/>
      <c r="FM69" s="782"/>
      <c r="FN69" s="783"/>
      <c r="FO69" s="783"/>
      <c r="FP69" s="783"/>
      <c r="FQ69" s="783"/>
      <c r="FR69" s="783"/>
      <c r="FS69" s="783"/>
      <c r="FT69" s="783"/>
      <c r="FU69" s="783"/>
      <c r="FV69" s="783"/>
      <c r="FW69" s="783"/>
      <c r="FX69" s="783"/>
      <c r="FY69" s="783"/>
      <c r="FZ69" s="783"/>
      <c r="GA69" s="783"/>
      <c r="GB69" s="783"/>
      <c r="GC69" s="782"/>
      <c r="GD69" s="783"/>
      <c r="GE69" s="783"/>
      <c r="GF69" s="783"/>
      <c r="GG69" s="783"/>
      <c r="GH69" s="783"/>
      <c r="GI69" s="783"/>
      <c r="GJ69" s="783"/>
      <c r="GK69" s="783"/>
      <c r="GL69" s="783"/>
      <c r="GM69" s="783"/>
      <c r="GN69" s="783"/>
      <c r="GO69" s="783"/>
      <c r="GP69" s="783"/>
      <c r="GQ69" s="783"/>
      <c r="GR69" s="783"/>
      <c r="GS69" s="782"/>
      <c r="GT69" s="783"/>
      <c r="GU69" s="783"/>
      <c r="GV69" s="783"/>
      <c r="GW69" s="783"/>
      <c r="GX69" s="783"/>
      <c r="GY69" s="783"/>
      <c r="GZ69" s="783"/>
      <c r="HA69" s="783"/>
      <c r="HB69" s="783"/>
      <c r="HC69" s="783"/>
      <c r="HD69" s="783"/>
      <c r="HE69" s="783"/>
      <c r="HF69" s="783"/>
      <c r="HG69" s="783"/>
      <c r="HH69" s="783"/>
    </row>
    <row r="70" spans="1:216" ht="17.25" x14ac:dyDescent="0.25">
      <c r="B70" s="377"/>
      <c r="D70" s="378"/>
      <c r="E70" s="378"/>
      <c r="F70" s="288"/>
      <c r="H70" s="350"/>
      <c r="I70" s="350"/>
      <c r="J70" s="288"/>
      <c r="L70" s="350"/>
      <c r="M70" s="350"/>
      <c r="N70" s="288"/>
      <c r="P70" s="350"/>
      <c r="Q70" s="350"/>
      <c r="R70" s="288"/>
      <c r="T70" s="350"/>
      <c r="U70" s="350"/>
      <c r="V70" s="288"/>
      <c r="X70" s="350"/>
      <c r="Y70" s="350"/>
      <c r="Z70" s="288"/>
      <c r="AB70" s="350"/>
      <c r="AC70" s="350"/>
      <c r="AD70" s="288"/>
      <c r="AF70" s="350"/>
      <c r="AG70" s="350"/>
      <c r="AH70" s="288"/>
      <c r="AJ70" s="350"/>
      <c r="AK70" s="350"/>
      <c r="AL70" s="288"/>
      <c r="AN70" s="350"/>
      <c r="AO70" s="350"/>
      <c r="AP70" s="288"/>
      <c r="AR70" s="350"/>
      <c r="AS70" s="350"/>
      <c r="AT70" s="288"/>
      <c r="AV70" s="350"/>
      <c r="AW70" s="349"/>
      <c r="AX70" s="241"/>
    </row>
    <row r="71" spans="1:216" ht="17.25" x14ac:dyDescent="0.25">
      <c r="B71" s="377"/>
      <c r="D71" s="377"/>
      <c r="E71" s="377"/>
      <c r="F71" s="288"/>
      <c r="H71" s="288"/>
      <c r="I71" s="288"/>
      <c r="J71" s="288"/>
      <c r="L71" s="288"/>
      <c r="M71" s="288"/>
      <c r="N71" s="288"/>
      <c r="P71" s="288"/>
      <c r="Q71" s="288"/>
      <c r="R71" s="288"/>
      <c r="T71" s="288"/>
      <c r="U71" s="288"/>
      <c r="V71" s="288"/>
      <c r="X71" s="288"/>
      <c r="Y71" s="288"/>
      <c r="Z71" s="288"/>
      <c r="AB71" s="288"/>
      <c r="AC71" s="288"/>
      <c r="AD71" s="288"/>
      <c r="AF71" s="288"/>
      <c r="AG71" s="288"/>
      <c r="AH71" s="288"/>
      <c r="AJ71" s="288"/>
      <c r="AK71" s="288"/>
      <c r="AL71" s="288"/>
      <c r="AN71" s="288"/>
      <c r="AO71" s="288"/>
      <c r="AP71" s="288"/>
      <c r="AR71" s="288"/>
      <c r="AS71" s="288"/>
      <c r="AT71" s="288"/>
      <c r="AV71" s="288"/>
      <c r="AW71" s="349"/>
      <c r="AX71" s="241"/>
    </row>
    <row r="72" spans="1:216" ht="17.25" x14ac:dyDescent="0.25">
      <c r="B72" s="377"/>
      <c r="D72" s="377"/>
      <c r="E72" s="377"/>
      <c r="F72" s="288"/>
      <c r="H72" s="288"/>
      <c r="I72" s="288"/>
      <c r="J72" s="288"/>
      <c r="L72" s="288"/>
      <c r="M72" s="288"/>
      <c r="N72" s="288"/>
      <c r="P72" s="288"/>
      <c r="Q72" s="288"/>
      <c r="R72" s="288"/>
      <c r="T72" s="288"/>
      <c r="U72" s="288"/>
      <c r="V72" s="288"/>
      <c r="X72" s="288"/>
      <c r="Y72" s="288"/>
      <c r="Z72" s="288"/>
      <c r="AB72" s="288"/>
      <c r="AC72" s="288"/>
      <c r="AD72" s="288"/>
      <c r="AF72" s="288"/>
      <c r="AG72" s="288"/>
      <c r="AH72" s="288"/>
      <c r="AJ72" s="288"/>
      <c r="AK72" s="288"/>
      <c r="AL72" s="288"/>
      <c r="AN72" s="288"/>
      <c r="AO72" s="288"/>
      <c r="AP72" s="288"/>
      <c r="AR72" s="288"/>
      <c r="AS72" s="288"/>
      <c r="AT72" s="288"/>
      <c r="AV72" s="288"/>
      <c r="AW72" s="349"/>
      <c r="AX72" s="241"/>
    </row>
    <row r="73" spans="1:216" ht="17.25" x14ac:dyDescent="0.25">
      <c r="B73" s="377"/>
      <c r="D73" s="378"/>
      <c r="E73" s="378"/>
      <c r="F73" s="288"/>
      <c r="H73" s="350"/>
      <c r="I73" s="350"/>
      <c r="J73" s="288"/>
      <c r="L73" s="350"/>
      <c r="M73" s="350"/>
      <c r="N73" s="288"/>
      <c r="P73" s="350"/>
      <c r="Q73" s="350"/>
      <c r="R73" s="288"/>
      <c r="T73" s="350"/>
      <c r="U73" s="350"/>
      <c r="V73" s="288"/>
      <c r="X73" s="350"/>
      <c r="Y73" s="350"/>
      <c r="Z73" s="288"/>
      <c r="AB73" s="350"/>
      <c r="AC73" s="350"/>
      <c r="AD73" s="288"/>
      <c r="AF73" s="350"/>
      <c r="AG73" s="350"/>
      <c r="AH73" s="288"/>
      <c r="AJ73" s="350"/>
      <c r="AK73" s="350"/>
      <c r="AL73" s="288"/>
      <c r="AN73" s="350"/>
      <c r="AO73" s="350"/>
      <c r="AP73" s="288"/>
      <c r="AR73" s="350"/>
      <c r="AS73" s="350"/>
      <c r="AT73" s="288"/>
      <c r="AV73" s="350"/>
      <c r="AW73" s="349"/>
      <c r="AX73" s="241"/>
    </row>
    <row r="74" spans="1:216" ht="17.25" x14ac:dyDescent="0.25">
      <c r="B74" s="377"/>
      <c r="D74" s="378"/>
      <c r="E74" s="378"/>
      <c r="F74" s="288"/>
      <c r="H74" s="350"/>
      <c r="I74" s="350"/>
      <c r="J74" s="288"/>
      <c r="L74" s="350"/>
      <c r="M74" s="350"/>
      <c r="N74" s="288"/>
      <c r="P74" s="350"/>
      <c r="Q74" s="350"/>
      <c r="R74" s="288"/>
      <c r="T74" s="350"/>
      <c r="U74" s="350"/>
      <c r="V74" s="288"/>
      <c r="X74" s="350"/>
      <c r="Y74" s="350"/>
      <c r="Z74" s="288"/>
      <c r="AB74" s="350"/>
      <c r="AC74" s="350"/>
      <c r="AD74" s="288"/>
      <c r="AF74" s="350"/>
      <c r="AG74" s="350"/>
      <c r="AH74" s="288"/>
      <c r="AJ74" s="350"/>
      <c r="AK74" s="350"/>
      <c r="AL74" s="288"/>
      <c r="AN74" s="350"/>
      <c r="AO74" s="350"/>
      <c r="AP74" s="288"/>
      <c r="AR74" s="350"/>
      <c r="AS74" s="350"/>
      <c r="AT74" s="288"/>
      <c r="AV74" s="350"/>
      <c r="AW74" s="349"/>
      <c r="AX74" s="241"/>
    </row>
    <row r="75" spans="1:216" ht="17.25" x14ac:dyDescent="0.25">
      <c r="B75" s="377"/>
      <c r="D75" s="378"/>
      <c r="E75" s="378"/>
      <c r="F75" s="288"/>
      <c r="H75" s="350"/>
      <c r="I75" s="350"/>
      <c r="J75" s="288"/>
      <c r="L75" s="350"/>
      <c r="M75" s="350"/>
      <c r="N75" s="288"/>
      <c r="P75" s="350"/>
      <c r="Q75" s="350"/>
      <c r="R75" s="288"/>
      <c r="T75" s="350"/>
      <c r="U75" s="350"/>
      <c r="V75" s="288"/>
      <c r="X75" s="350"/>
      <c r="Y75" s="350"/>
      <c r="Z75" s="288"/>
      <c r="AB75" s="350"/>
      <c r="AC75" s="350"/>
      <c r="AD75" s="288"/>
      <c r="AF75" s="350"/>
      <c r="AG75" s="350"/>
      <c r="AH75" s="288"/>
      <c r="AJ75" s="350"/>
      <c r="AK75" s="350"/>
      <c r="AL75" s="288"/>
      <c r="AN75" s="350"/>
      <c r="AO75" s="350"/>
      <c r="AP75" s="288"/>
      <c r="AR75" s="350"/>
      <c r="AS75" s="350"/>
      <c r="AT75" s="288"/>
      <c r="AV75" s="350"/>
      <c r="AW75" s="349"/>
      <c r="AX75" s="241"/>
    </row>
    <row r="76" spans="1:216" ht="17.25" x14ac:dyDescent="0.25">
      <c r="B76" s="377"/>
      <c r="D76" s="378"/>
      <c r="E76" s="378"/>
      <c r="F76" s="288"/>
      <c r="H76" s="350"/>
      <c r="I76" s="350"/>
      <c r="J76" s="288"/>
      <c r="L76" s="350"/>
      <c r="M76" s="350"/>
      <c r="N76" s="288"/>
      <c r="P76" s="350"/>
      <c r="Q76" s="350"/>
      <c r="R76" s="288"/>
      <c r="T76" s="350"/>
      <c r="U76" s="350"/>
      <c r="V76" s="288"/>
      <c r="X76" s="350"/>
      <c r="Y76" s="350"/>
      <c r="Z76" s="288"/>
      <c r="AB76" s="350"/>
      <c r="AC76" s="350"/>
      <c r="AD76" s="288"/>
      <c r="AF76" s="350"/>
      <c r="AG76" s="350"/>
      <c r="AH76" s="288"/>
      <c r="AJ76" s="350"/>
      <c r="AK76" s="350"/>
      <c r="AL76" s="288"/>
      <c r="AN76" s="350"/>
      <c r="AO76" s="350"/>
      <c r="AP76" s="288"/>
      <c r="AR76" s="350"/>
      <c r="AS76" s="350"/>
      <c r="AT76" s="288"/>
      <c r="AV76" s="350"/>
      <c r="AW76" s="349"/>
      <c r="AX76" s="241"/>
    </row>
    <row r="77" spans="1:216" ht="17.25" x14ac:dyDescent="0.25">
      <c r="B77" s="377"/>
      <c r="D77" s="377"/>
      <c r="E77" s="377"/>
      <c r="F77" s="288"/>
      <c r="H77" s="288"/>
      <c r="I77" s="288"/>
      <c r="J77" s="288"/>
      <c r="L77" s="288"/>
      <c r="M77" s="288"/>
      <c r="N77" s="288"/>
      <c r="P77" s="288"/>
      <c r="Q77" s="288"/>
      <c r="R77" s="288"/>
      <c r="T77" s="288"/>
      <c r="U77" s="288"/>
      <c r="V77" s="288"/>
      <c r="X77" s="288"/>
      <c r="Y77" s="288"/>
      <c r="Z77" s="288"/>
      <c r="AB77" s="288"/>
      <c r="AC77" s="288"/>
      <c r="AD77" s="288"/>
      <c r="AF77" s="288"/>
      <c r="AG77" s="288"/>
      <c r="AH77" s="288"/>
      <c r="AJ77" s="288"/>
      <c r="AK77" s="288"/>
      <c r="AL77" s="288"/>
      <c r="AN77" s="288"/>
      <c r="AO77" s="288"/>
      <c r="AP77" s="288"/>
      <c r="AR77" s="288"/>
      <c r="AS77" s="288"/>
      <c r="AT77" s="288"/>
      <c r="AV77" s="288"/>
      <c r="AW77" s="349"/>
      <c r="AX77" s="241"/>
    </row>
    <row r="78" spans="1:216" ht="17.25" x14ac:dyDescent="0.25">
      <c r="B78" s="377"/>
      <c r="D78" s="377"/>
      <c r="E78" s="377"/>
      <c r="F78" s="288"/>
      <c r="H78" s="288"/>
      <c r="I78" s="288"/>
      <c r="J78" s="288"/>
      <c r="L78" s="288"/>
      <c r="M78" s="288"/>
      <c r="N78" s="288"/>
      <c r="P78" s="288"/>
      <c r="Q78" s="288"/>
      <c r="R78" s="288"/>
      <c r="T78" s="288"/>
      <c r="U78" s="288"/>
      <c r="V78" s="288"/>
      <c r="X78" s="288"/>
      <c r="Y78" s="288"/>
      <c r="Z78" s="288"/>
      <c r="AB78" s="288"/>
      <c r="AC78" s="288"/>
      <c r="AD78" s="288"/>
      <c r="AF78" s="288"/>
      <c r="AG78" s="288"/>
      <c r="AH78" s="288"/>
      <c r="AJ78" s="288"/>
      <c r="AK78" s="288"/>
      <c r="AL78" s="288"/>
      <c r="AN78" s="288"/>
      <c r="AO78" s="288"/>
      <c r="AP78" s="288"/>
      <c r="AR78" s="288"/>
      <c r="AS78" s="288"/>
      <c r="AT78" s="288"/>
      <c r="AV78" s="288"/>
      <c r="AW78" s="349"/>
      <c r="AX78" s="241"/>
    </row>
    <row r="79" spans="1:216" ht="17.25" x14ac:dyDescent="0.25">
      <c r="B79" s="377"/>
      <c r="D79" s="378"/>
      <c r="E79" s="378"/>
      <c r="F79" s="288"/>
      <c r="H79" s="350"/>
      <c r="I79" s="350"/>
      <c r="J79" s="288"/>
      <c r="L79" s="350"/>
      <c r="M79" s="350"/>
      <c r="N79" s="288"/>
      <c r="P79" s="350"/>
      <c r="Q79" s="350"/>
      <c r="R79" s="288"/>
      <c r="T79" s="350"/>
      <c r="U79" s="350"/>
      <c r="V79" s="288"/>
      <c r="X79" s="350"/>
      <c r="Y79" s="350"/>
      <c r="Z79" s="288"/>
      <c r="AB79" s="350"/>
      <c r="AC79" s="350"/>
      <c r="AD79" s="288"/>
      <c r="AF79" s="350"/>
      <c r="AG79" s="350"/>
      <c r="AH79" s="288"/>
      <c r="AJ79" s="350"/>
      <c r="AK79" s="350"/>
      <c r="AL79" s="288"/>
      <c r="AN79" s="350"/>
      <c r="AO79" s="350"/>
      <c r="AP79" s="288"/>
      <c r="AR79" s="350"/>
      <c r="AS79" s="350"/>
      <c r="AT79" s="288"/>
      <c r="AV79" s="350"/>
      <c r="AW79" s="349"/>
      <c r="AX79" s="241"/>
    </row>
    <row r="80" spans="1:216" ht="17.25" x14ac:dyDescent="0.25">
      <c r="B80" s="377"/>
      <c r="D80" s="378"/>
      <c r="E80" s="378"/>
      <c r="F80" s="288"/>
      <c r="H80" s="350"/>
      <c r="I80" s="350"/>
      <c r="J80" s="288"/>
      <c r="L80" s="350"/>
      <c r="M80" s="350"/>
      <c r="N80" s="288"/>
      <c r="P80" s="350"/>
      <c r="Q80" s="350"/>
      <c r="R80" s="288"/>
      <c r="T80" s="350"/>
      <c r="U80" s="350"/>
      <c r="V80" s="288"/>
      <c r="X80" s="350"/>
      <c r="Y80" s="350"/>
      <c r="Z80" s="288"/>
      <c r="AB80" s="350"/>
      <c r="AC80" s="350"/>
      <c r="AD80" s="288"/>
      <c r="AF80" s="350"/>
      <c r="AG80" s="350"/>
      <c r="AH80" s="288"/>
      <c r="AJ80" s="350"/>
      <c r="AK80" s="350"/>
      <c r="AL80" s="288"/>
      <c r="AN80" s="350"/>
      <c r="AO80" s="350"/>
      <c r="AP80" s="288"/>
      <c r="AR80" s="350"/>
      <c r="AS80" s="350"/>
      <c r="AT80" s="288"/>
      <c r="AV80" s="350"/>
      <c r="AW80" s="349"/>
      <c r="AX80" s="241"/>
    </row>
    <row r="81" spans="2:50" ht="17.25" x14ac:dyDescent="0.25">
      <c r="B81" s="377"/>
      <c r="D81" s="378"/>
      <c r="E81" s="378"/>
      <c r="F81" s="288"/>
      <c r="H81" s="350"/>
      <c r="I81" s="350"/>
      <c r="J81" s="288"/>
      <c r="L81" s="350"/>
      <c r="M81" s="350"/>
      <c r="N81" s="288"/>
      <c r="P81" s="350"/>
      <c r="Q81" s="350"/>
      <c r="R81" s="288"/>
      <c r="T81" s="350"/>
      <c r="U81" s="350"/>
      <c r="V81" s="288"/>
      <c r="X81" s="350"/>
      <c r="Y81" s="350"/>
      <c r="Z81" s="288"/>
      <c r="AB81" s="350"/>
      <c r="AC81" s="350"/>
      <c r="AD81" s="288"/>
      <c r="AF81" s="350"/>
      <c r="AG81" s="350"/>
      <c r="AH81" s="288"/>
      <c r="AJ81" s="350"/>
      <c r="AK81" s="350"/>
      <c r="AL81" s="288"/>
      <c r="AN81" s="350"/>
      <c r="AO81" s="350"/>
      <c r="AP81" s="288"/>
      <c r="AR81" s="350"/>
      <c r="AS81" s="350"/>
      <c r="AT81" s="288"/>
      <c r="AV81" s="350"/>
      <c r="AW81" s="349"/>
      <c r="AX81" s="241"/>
    </row>
    <row r="82" spans="2:50" ht="17.25" x14ac:dyDescent="0.25">
      <c r="B82" s="377"/>
      <c r="D82" s="378"/>
      <c r="E82" s="378"/>
      <c r="F82" s="288"/>
      <c r="H82" s="350"/>
      <c r="I82" s="350"/>
      <c r="J82" s="288"/>
      <c r="L82" s="350"/>
      <c r="M82" s="350"/>
      <c r="N82" s="288"/>
      <c r="P82" s="350"/>
      <c r="Q82" s="350"/>
      <c r="R82" s="288"/>
      <c r="T82" s="350"/>
      <c r="U82" s="350"/>
      <c r="V82" s="288"/>
      <c r="X82" s="350"/>
      <c r="Y82" s="350"/>
      <c r="Z82" s="288"/>
      <c r="AB82" s="350"/>
      <c r="AC82" s="350"/>
      <c r="AD82" s="288"/>
      <c r="AF82" s="350"/>
      <c r="AG82" s="350"/>
      <c r="AH82" s="288"/>
      <c r="AJ82" s="350"/>
      <c r="AK82" s="350"/>
      <c r="AL82" s="288"/>
      <c r="AN82" s="350"/>
      <c r="AO82" s="350"/>
      <c r="AP82" s="288"/>
      <c r="AR82" s="350"/>
      <c r="AS82" s="350"/>
      <c r="AT82" s="288"/>
      <c r="AV82" s="350"/>
      <c r="AW82" s="349"/>
      <c r="AX82" s="241"/>
    </row>
    <row r="83" spans="2:50" ht="17.25" x14ac:dyDescent="0.25">
      <c r="B83" s="377"/>
      <c r="D83" s="377"/>
      <c r="E83" s="377"/>
      <c r="F83" s="288"/>
      <c r="H83" s="288"/>
      <c r="I83" s="288"/>
      <c r="J83" s="288"/>
      <c r="L83" s="288"/>
      <c r="M83" s="288"/>
      <c r="N83" s="288"/>
      <c r="P83" s="288"/>
      <c r="Q83" s="288"/>
      <c r="R83" s="288"/>
      <c r="T83" s="288"/>
      <c r="U83" s="288"/>
      <c r="V83" s="288"/>
      <c r="X83" s="288"/>
      <c r="Y83" s="288"/>
      <c r="Z83" s="288"/>
      <c r="AB83" s="288"/>
      <c r="AC83" s="288"/>
      <c r="AD83" s="288"/>
      <c r="AF83" s="288"/>
      <c r="AG83" s="288"/>
      <c r="AH83" s="288"/>
      <c r="AJ83" s="288"/>
      <c r="AK83" s="288"/>
      <c r="AL83" s="288"/>
      <c r="AN83" s="288"/>
      <c r="AO83" s="288"/>
      <c r="AP83" s="288"/>
      <c r="AR83" s="288"/>
      <c r="AS83" s="288"/>
      <c r="AT83" s="288"/>
      <c r="AV83" s="288"/>
      <c r="AW83" s="349"/>
      <c r="AX83" s="241"/>
    </row>
    <row r="84" spans="2:50" ht="17.25" x14ac:dyDescent="0.25">
      <c r="B84" s="377"/>
      <c r="D84" s="377"/>
      <c r="E84" s="377"/>
      <c r="F84" s="288"/>
      <c r="H84" s="288"/>
      <c r="I84" s="288"/>
      <c r="J84" s="288"/>
      <c r="L84" s="288"/>
      <c r="M84" s="288"/>
      <c r="N84" s="288"/>
      <c r="P84" s="288"/>
      <c r="Q84" s="288"/>
      <c r="R84" s="288"/>
      <c r="T84" s="288"/>
      <c r="U84" s="288"/>
      <c r="V84" s="288"/>
      <c r="X84" s="288"/>
      <c r="Y84" s="288"/>
      <c r="Z84" s="288"/>
      <c r="AB84" s="288"/>
      <c r="AC84" s="288"/>
      <c r="AD84" s="288"/>
      <c r="AF84" s="288"/>
      <c r="AG84" s="288"/>
      <c r="AH84" s="288"/>
      <c r="AJ84" s="288"/>
      <c r="AK84" s="288"/>
      <c r="AL84" s="288"/>
      <c r="AN84" s="288"/>
      <c r="AO84" s="288"/>
      <c r="AP84" s="288"/>
      <c r="AR84" s="288"/>
      <c r="AS84" s="288"/>
      <c r="AT84" s="288"/>
      <c r="AV84" s="288"/>
      <c r="AW84" s="349"/>
      <c r="AX84" s="241"/>
    </row>
    <row r="85" spans="2:50" ht="17.25" x14ac:dyDescent="0.25">
      <c r="B85" s="377"/>
      <c r="D85" s="378"/>
      <c r="E85" s="378"/>
      <c r="F85" s="288"/>
      <c r="H85" s="350"/>
      <c r="I85" s="350"/>
      <c r="J85" s="288"/>
      <c r="L85" s="350"/>
      <c r="M85" s="350"/>
      <c r="N85" s="288"/>
      <c r="P85" s="350"/>
      <c r="Q85" s="350"/>
      <c r="R85" s="288"/>
      <c r="T85" s="350"/>
      <c r="U85" s="350"/>
      <c r="V85" s="288"/>
      <c r="X85" s="350"/>
      <c r="Y85" s="350"/>
      <c r="Z85" s="288"/>
      <c r="AB85" s="350"/>
      <c r="AC85" s="350"/>
      <c r="AD85" s="288"/>
      <c r="AF85" s="350"/>
      <c r="AG85" s="350"/>
      <c r="AH85" s="288"/>
      <c r="AJ85" s="350"/>
      <c r="AK85" s="350"/>
      <c r="AL85" s="288"/>
      <c r="AN85" s="350"/>
      <c r="AO85" s="350"/>
      <c r="AP85" s="288"/>
      <c r="AR85" s="350"/>
      <c r="AS85" s="350"/>
      <c r="AT85" s="288"/>
      <c r="AV85" s="350"/>
      <c r="AW85" s="349"/>
      <c r="AX85" s="241"/>
    </row>
    <row r="86" spans="2:50" ht="17.25" x14ac:dyDescent="0.25">
      <c r="B86" s="377"/>
      <c r="D86" s="378"/>
      <c r="E86" s="378"/>
      <c r="F86" s="288"/>
      <c r="H86" s="350"/>
      <c r="I86" s="350"/>
      <c r="J86" s="288"/>
      <c r="L86" s="350"/>
      <c r="M86" s="350"/>
      <c r="N86" s="288"/>
      <c r="P86" s="350"/>
      <c r="Q86" s="350"/>
      <c r="R86" s="288"/>
      <c r="T86" s="350"/>
      <c r="U86" s="350"/>
      <c r="V86" s="288"/>
      <c r="X86" s="350"/>
      <c r="Y86" s="350"/>
      <c r="Z86" s="288"/>
      <c r="AB86" s="350"/>
      <c r="AC86" s="350"/>
      <c r="AD86" s="288"/>
      <c r="AF86" s="350"/>
      <c r="AG86" s="350"/>
      <c r="AH86" s="288"/>
      <c r="AJ86" s="350"/>
      <c r="AK86" s="350"/>
      <c r="AL86" s="288"/>
      <c r="AN86" s="350"/>
      <c r="AO86" s="350"/>
      <c r="AP86" s="288"/>
      <c r="AR86" s="350"/>
      <c r="AS86" s="350"/>
      <c r="AT86" s="288"/>
      <c r="AV86" s="350"/>
      <c r="AW86" s="349"/>
      <c r="AX86" s="241"/>
    </row>
    <row r="87" spans="2:50" ht="17.25" x14ac:dyDescent="0.25">
      <c r="B87" s="377"/>
      <c r="D87" s="378"/>
      <c r="E87" s="378"/>
      <c r="F87" s="288"/>
      <c r="H87" s="350"/>
      <c r="I87" s="350"/>
      <c r="J87" s="288"/>
      <c r="L87" s="350"/>
      <c r="M87" s="350"/>
      <c r="N87" s="288"/>
      <c r="P87" s="350"/>
      <c r="Q87" s="350"/>
      <c r="R87" s="288"/>
      <c r="T87" s="350"/>
      <c r="U87" s="350"/>
      <c r="V87" s="288"/>
      <c r="X87" s="350"/>
      <c r="Y87" s="350"/>
      <c r="Z87" s="288"/>
      <c r="AB87" s="350"/>
      <c r="AC87" s="350"/>
      <c r="AD87" s="288"/>
      <c r="AF87" s="350"/>
      <c r="AG87" s="350"/>
      <c r="AH87" s="288"/>
      <c r="AJ87" s="350"/>
      <c r="AK87" s="350"/>
      <c r="AL87" s="288"/>
      <c r="AN87" s="350"/>
      <c r="AO87" s="350"/>
      <c r="AP87" s="288"/>
      <c r="AR87" s="350"/>
      <c r="AS87" s="350"/>
      <c r="AT87" s="288"/>
      <c r="AV87" s="350"/>
      <c r="AW87" s="349"/>
    </row>
    <row r="88" spans="2:50" ht="17.25" x14ac:dyDescent="0.25">
      <c r="B88" s="377"/>
      <c r="D88" s="378"/>
      <c r="E88" s="378"/>
      <c r="F88" s="288"/>
      <c r="H88" s="350"/>
      <c r="I88" s="350"/>
      <c r="J88" s="288"/>
      <c r="L88" s="350"/>
      <c r="M88" s="350"/>
      <c r="N88" s="288"/>
      <c r="P88" s="350"/>
      <c r="Q88" s="350"/>
      <c r="R88" s="288"/>
      <c r="T88" s="350"/>
      <c r="U88" s="350"/>
      <c r="V88" s="288"/>
      <c r="X88" s="350"/>
      <c r="Y88" s="350"/>
      <c r="Z88" s="288"/>
      <c r="AB88" s="350"/>
      <c r="AC88" s="350"/>
      <c r="AD88" s="288"/>
      <c r="AF88" s="350"/>
      <c r="AG88" s="350"/>
      <c r="AH88" s="288"/>
      <c r="AJ88" s="350"/>
      <c r="AK88" s="350"/>
      <c r="AL88" s="288"/>
      <c r="AN88" s="350"/>
      <c r="AO88" s="350"/>
      <c r="AP88" s="288"/>
      <c r="AR88" s="350"/>
      <c r="AS88" s="350"/>
      <c r="AT88" s="288"/>
      <c r="AV88" s="350"/>
      <c r="AW88" s="349"/>
    </row>
    <row r="89" spans="2:50" ht="17.25" x14ac:dyDescent="0.25">
      <c r="B89" s="377"/>
      <c r="D89" s="377"/>
      <c r="E89" s="377"/>
      <c r="F89" s="288"/>
      <c r="H89" s="288"/>
      <c r="I89" s="288"/>
      <c r="J89" s="288"/>
      <c r="L89" s="288"/>
      <c r="M89" s="288"/>
      <c r="N89" s="288"/>
      <c r="P89" s="288"/>
      <c r="Q89" s="288"/>
      <c r="R89" s="288"/>
      <c r="T89" s="288"/>
      <c r="U89" s="288"/>
      <c r="V89" s="288"/>
      <c r="X89" s="288"/>
      <c r="Y89" s="288"/>
      <c r="Z89" s="288"/>
      <c r="AB89" s="288"/>
      <c r="AC89" s="288"/>
      <c r="AD89" s="288"/>
      <c r="AF89" s="288"/>
      <c r="AG89" s="288"/>
      <c r="AH89" s="288"/>
      <c r="AJ89" s="288"/>
      <c r="AK89" s="288"/>
      <c r="AL89" s="288"/>
      <c r="AN89" s="288"/>
      <c r="AO89" s="288"/>
      <c r="AP89" s="288"/>
      <c r="AR89" s="288"/>
      <c r="AS89" s="288"/>
      <c r="AT89" s="288"/>
      <c r="AV89" s="288"/>
      <c r="AW89" s="349"/>
    </row>
    <row r="90" spans="2:50" ht="17.25" x14ac:dyDescent="0.25">
      <c r="B90" s="377"/>
      <c r="D90" s="377"/>
      <c r="E90" s="377"/>
      <c r="F90" s="288"/>
      <c r="H90" s="288"/>
      <c r="I90" s="288"/>
      <c r="J90" s="288"/>
      <c r="L90" s="288"/>
      <c r="M90" s="288"/>
      <c r="N90" s="288"/>
      <c r="P90" s="288"/>
      <c r="Q90" s="288"/>
      <c r="R90" s="288"/>
      <c r="T90" s="288"/>
      <c r="U90" s="288"/>
      <c r="V90" s="288"/>
      <c r="X90" s="288"/>
      <c r="Y90" s="288"/>
      <c r="Z90" s="288"/>
      <c r="AB90" s="288"/>
      <c r="AC90" s="288"/>
      <c r="AD90" s="288"/>
      <c r="AF90" s="288"/>
      <c r="AG90" s="288"/>
      <c r="AH90" s="288"/>
      <c r="AJ90" s="288"/>
      <c r="AK90" s="288"/>
      <c r="AL90" s="288"/>
      <c r="AN90" s="288"/>
      <c r="AO90" s="288"/>
      <c r="AP90" s="288"/>
      <c r="AR90" s="288"/>
      <c r="AS90" s="288"/>
      <c r="AT90" s="288"/>
      <c r="AV90" s="288"/>
      <c r="AW90" s="349"/>
    </row>
    <row r="91" spans="2:50" ht="17.25" x14ac:dyDescent="0.25">
      <c r="B91" s="377"/>
      <c r="D91" s="378"/>
      <c r="E91" s="378"/>
      <c r="F91" s="288"/>
      <c r="H91" s="288"/>
      <c r="I91" s="288"/>
      <c r="J91" s="288"/>
      <c r="L91" s="350"/>
      <c r="M91" s="350"/>
      <c r="N91" s="288"/>
      <c r="P91" s="350"/>
      <c r="Q91" s="350"/>
      <c r="R91" s="288"/>
      <c r="T91" s="350"/>
      <c r="U91" s="350"/>
      <c r="V91" s="288"/>
      <c r="X91" s="350"/>
      <c r="Y91" s="350"/>
      <c r="Z91" s="288"/>
      <c r="AB91" s="350"/>
      <c r="AC91" s="350"/>
      <c r="AD91" s="288"/>
      <c r="AF91" s="350"/>
      <c r="AG91" s="350"/>
      <c r="AH91" s="288"/>
      <c r="AJ91" s="350"/>
      <c r="AK91" s="350"/>
      <c r="AL91" s="288"/>
      <c r="AN91" s="350"/>
      <c r="AO91" s="350"/>
      <c r="AP91" s="288"/>
      <c r="AR91" s="350"/>
      <c r="AS91" s="350"/>
      <c r="AT91" s="288"/>
      <c r="AV91" s="350"/>
      <c r="AW91" s="349"/>
    </row>
    <row r="92" spans="2:50" ht="17.25" x14ac:dyDescent="0.25">
      <c r="B92" s="377"/>
      <c r="D92" s="378"/>
      <c r="E92" s="378"/>
      <c r="F92" s="288"/>
      <c r="H92" s="288"/>
      <c r="I92" s="288"/>
      <c r="J92" s="288"/>
      <c r="L92" s="350"/>
      <c r="M92" s="350"/>
      <c r="N92" s="288"/>
      <c r="P92" s="350"/>
      <c r="Q92" s="350"/>
      <c r="R92" s="288"/>
      <c r="T92" s="350"/>
      <c r="U92" s="350"/>
      <c r="V92" s="288"/>
      <c r="X92" s="350"/>
      <c r="Y92" s="350"/>
      <c r="Z92" s="288"/>
      <c r="AB92" s="350"/>
      <c r="AC92" s="350"/>
      <c r="AD92" s="288"/>
      <c r="AF92" s="350"/>
      <c r="AG92" s="350"/>
      <c r="AH92" s="288"/>
      <c r="AJ92" s="350"/>
      <c r="AK92" s="350"/>
      <c r="AL92" s="288"/>
      <c r="AN92" s="350"/>
      <c r="AO92" s="350"/>
      <c r="AP92" s="288"/>
      <c r="AR92" s="350"/>
      <c r="AS92" s="350"/>
      <c r="AT92" s="288"/>
      <c r="AV92" s="350"/>
      <c r="AW92" s="349"/>
    </row>
    <row r="93" spans="2:50" ht="17.25" x14ac:dyDescent="0.25">
      <c r="B93" s="377"/>
      <c r="D93" s="378"/>
      <c r="E93" s="378"/>
      <c r="F93" s="288"/>
      <c r="H93" s="288"/>
      <c r="I93" s="288"/>
      <c r="J93" s="288"/>
      <c r="L93" s="350"/>
      <c r="M93" s="350"/>
      <c r="N93" s="288"/>
      <c r="P93" s="350"/>
      <c r="Q93" s="350"/>
      <c r="R93" s="288"/>
      <c r="T93" s="350"/>
      <c r="U93" s="350"/>
      <c r="V93" s="288"/>
      <c r="X93" s="350"/>
      <c r="Y93" s="350"/>
      <c r="Z93" s="288"/>
      <c r="AB93" s="350"/>
      <c r="AC93" s="350"/>
      <c r="AD93" s="288"/>
      <c r="AF93" s="350"/>
      <c r="AG93" s="350"/>
      <c r="AH93" s="288"/>
      <c r="AJ93" s="350"/>
      <c r="AK93" s="350"/>
      <c r="AL93" s="288"/>
      <c r="AN93" s="350"/>
      <c r="AO93" s="350"/>
      <c r="AP93" s="288"/>
      <c r="AR93" s="350"/>
      <c r="AS93" s="350"/>
      <c r="AT93" s="288"/>
      <c r="AV93" s="350"/>
      <c r="AW93" s="349"/>
    </row>
    <row r="94" spans="2:50" ht="17.25" x14ac:dyDescent="0.25">
      <c r="B94" s="377"/>
      <c r="D94" s="378"/>
      <c r="E94" s="378"/>
      <c r="F94" s="288"/>
      <c r="H94" s="288"/>
      <c r="I94" s="288"/>
      <c r="J94" s="288"/>
      <c r="L94" s="350"/>
      <c r="M94" s="350"/>
      <c r="N94" s="288"/>
      <c r="P94" s="350"/>
      <c r="Q94" s="350"/>
      <c r="R94" s="288"/>
      <c r="T94" s="350"/>
      <c r="U94" s="350"/>
      <c r="V94" s="288"/>
      <c r="X94" s="350"/>
      <c r="Y94" s="350"/>
      <c r="Z94" s="288"/>
      <c r="AB94" s="350"/>
      <c r="AC94" s="350"/>
      <c r="AD94" s="288"/>
      <c r="AF94" s="350"/>
      <c r="AG94" s="350"/>
      <c r="AH94" s="288"/>
      <c r="AJ94" s="350"/>
      <c r="AK94" s="350"/>
      <c r="AL94" s="288"/>
      <c r="AN94" s="350"/>
      <c r="AO94" s="350"/>
      <c r="AP94" s="288"/>
      <c r="AR94" s="350"/>
      <c r="AS94" s="350"/>
      <c r="AT94" s="288"/>
      <c r="AV94" s="350"/>
      <c r="AW94" s="349"/>
    </row>
    <row r="95" spans="2:50" ht="17.25" x14ac:dyDescent="0.25">
      <c r="B95" s="377"/>
      <c r="D95" s="377"/>
      <c r="E95" s="377"/>
      <c r="F95" s="288"/>
      <c r="H95" s="288"/>
      <c r="I95" s="288"/>
      <c r="J95" s="288"/>
      <c r="L95" s="288"/>
      <c r="M95" s="288"/>
      <c r="N95" s="288"/>
      <c r="P95" s="288"/>
      <c r="Q95" s="288"/>
      <c r="R95" s="288"/>
      <c r="T95" s="288"/>
      <c r="U95" s="288"/>
      <c r="V95" s="288"/>
      <c r="X95" s="288"/>
      <c r="Y95" s="288"/>
      <c r="Z95" s="288"/>
      <c r="AB95" s="288"/>
      <c r="AC95" s="288"/>
      <c r="AD95" s="288"/>
      <c r="AF95" s="288"/>
      <c r="AG95" s="288"/>
      <c r="AH95" s="288"/>
      <c r="AJ95" s="288"/>
      <c r="AK95" s="288"/>
      <c r="AL95" s="288"/>
      <c r="AN95" s="288"/>
      <c r="AO95" s="288"/>
      <c r="AP95" s="288"/>
      <c r="AR95" s="288"/>
      <c r="AS95" s="288"/>
      <c r="AT95" s="288"/>
      <c r="AV95" s="288"/>
      <c r="AW95" s="349"/>
    </row>
    <row r="96" spans="2:50" ht="17.25" x14ac:dyDescent="0.25">
      <c r="B96" s="377"/>
      <c r="D96" s="377"/>
      <c r="E96" s="377"/>
      <c r="F96" s="288"/>
      <c r="H96" s="288"/>
      <c r="I96" s="288"/>
      <c r="J96" s="288"/>
      <c r="L96" s="288"/>
      <c r="M96" s="288"/>
      <c r="N96" s="288"/>
      <c r="P96" s="288"/>
      <c r="Q96" s="288"/>
      <c r="R96" s="288"/>
      <c r="T96" s="288"/>
      <c r="U96" s="288"/>
      <c r="V96" s="288"/>
      <c r="X96" s="288"/>
      <c r="Y96" s="288"/>
      <c r="Z96" s="288"/>
      <c r="AB96" s="288"/>
      <c r="AC96" s="288"/>
      <c r="AD96" s="288"/>
      <c r="AF96" s="288"/>
      <c r="AG96" s="288"/>
      <c r="AH96" s="288"/>
      <c r="AJ96" s="288"/>
      <c r="AK96" s="288"/>
      <c r="AL96" s="288"/>
      <c r="AN96" s="288"/>
      <c r="AO96" s="288"/>
      <c r="AP96" s="288"/>
      <c r="AR96" s="288"/>
      <c r="AS96" s="288"/>
      <c r="AT96" s="288"/>
      <c r="AV96" s="288"/>
      <c r="AW96" s="349"/>
    </row>
    <row r="97" spans="2:49" ht="17.25" x14ac:dyDescent="0.25">
      <c r="B97" s="377"/>
      <c r="D97" s="377"/>
      <c r="E97" s="377"/>
      <c r="F97" s="288"/>
      <c r="H97" s="288"/>
      <c r="I97" s="288"/>
      <c r="J97" s="288"/>
      <c r="L97" s="288"/>
      <c r="M97" s="288"/>
      <c r="N97" s="288"/>
      <c r="P97" s="288"/>
      <c r="Q97" s="288"/>
      <c r="R97" s="288"/>
      <c r="T97" s="288"/>
      <c r="U97" s="288"/>
      <c r="V97" s="288"/>
      <c r="X97" s="288"/>
      <c r="Y97" s="288"/>
      <c r="Z97" s="288"/>
      <c r="AB97" s="288"/>
      <c r="AC97" s="288"/>
      <c r="AD97" s="288"/>
      <c r="AF97" s="288"/>
      <c r="AG97" s="288"/>
      <c r="AH97" s="288"/>
      <c r="AJ97" s="288"/>
      <c r="AK97" s="288"/>
      <c r="AL97" s="288"/>
      <c r="AN97" s="288"/>
      <c r="AO97" s="288"/>
      <c r="AP97" s="288"/>
      <c r="AR97" s="288"/>
      <c r="AS97" s="288"/>
      <c r="AT97" s="288"/>
      <c r="AV97" s="288"/>
      <c r="AW97" s="349"/>
    </row>
    <row r="98" spans="2:49" ht="17.25" x14ac:dyDescent="0.25">
      <c r="B98" s="377"/>
      <c r="D98" s="377"/>
      <c r="E98" s="377"/>
      <c r="F98" s="288"/>
      <c r="H98" s="288"/>
      <c r="I98" s="288"/>
      <c r="J98" s="288"/>
      <c r="L98" s="288"/>
      <c r="M98" s="288"/>
      <c r="N98" s="288"/>
      <c r="P98" s="288"/>
      <c r="Q98" s="288"/>
      <c r="R98" s="288"/>
      <c r="T98" s="288"/>
      <c r="U98" s="288"/>
      <c r="V98" s="288"/>
      <c r="X98" s="288"/>
      <c r="Y98" s="288"/>
      <c r="Z98" s="288"/>
      <c r="AB98" s="288"/>
      <c r="AC98" s="288"/>
      <c r="AD98" s="288"/>
      <c r="AF98" s="288"/>
      <c r="AG98" s="288"/>
      <c r="AH98" s="288"/>
      <c r="AJ98" s="288"/>
      <c r="AK98" s="288"/>
      <c r="AL98" s="288"/>
      <c r="AN98" s="288"/>
      <c r="AO98" s="288"/>
      <c r="AP98" s="288"/>
      <c r="AR98" s="288"/>
      <c r="AS98" s="288"/>
      <c r="AT98" s="288"/>
      <c r="AV98" s="288"/>
      <c r="AW98" s="349"/>
    </row>
    <row r="99" spans="2:49" ht="17.25" x14ac:dyDescent="0.25">
      <c r="B99" s="377"/>
      <c r="D99" s="377"/>
      <c r="E99" s="377"/>
      <c r="F99" s="288"/>
      <c r="H99" s="288"/>
      <c r="I99" s="288"/>
      <c r="J99" s="288"/>
      <c r="L99" s="288"/>
      <c r="M99" s="288"/>
      <c r="N99" s="288"/>
      <c r="P99" s="288"/>
      <c r="Q99" s="288"/>
      <c r="R99" s="288"/>
      <c r="T99" s="288"/>
      <c r="U99" s="288"/>
      <c r="V99" s="288"/>
      <c r="X99" s="288"/>
      <c r="Y99" s="288"/>
      <c r="Z99" s="288"/>
      <c r="AB99" s="288"/>
      <c r="AC99" s="288"/>
      <c r="AD99" s="288"/>
      <c r="AF99" s="288"/>
      <c r="AG99" s="288"/>
      <c r="AH99" s="288"/>
      <c r="AJ99" s="288"/>
      <c r="AK99" s="288"/>
      <c r="AL99" s="288"/>
      <c r="AN99" s="288"/>
      <c r="AO99" s="288"/>
      <c r="AP99" s="288"/>
      <c r="AR99" s="288"/>
      <c r="AS99" s="288"/>
      <c r="AT99" s="288"/>
      <c r="AV99" s="288"/>
      <c r="AW99" s="349"/>
    </row>
    <row r="100" spans="2:49" ht="17.25" x14ac:dyDescent="0.25">
      <c r="B100" s="377"/>
      <c r="D100" s="377"/>
      <c r="E100" s="377"/>
      <c r="F100" s="288"/>
      <c r="H100" s="288"/>
      <c r="I100" s="288"/>
      <c r="J100" s="288"/>
      <c r="L100" s="288"/>
      <c r="M100" s="288"/>
      <c r="N100" s="288"/>
      <c r="P100" s="288"/>
      <c r="Q100" s="288"/>
      <c r="R100" s="288"/>
      <c r="T100" s="288"/>
      <c r="U100" s="288"/>
      <c r="V100" s="288"/>
      <c r="X100" s="288"/>
      <c r="Y100" s="288"/>
      <c r="Z100" s="288"/>
      <c r="AB100" s="288"/>
      <c r="AC100" s="288"/>
      <c r="AD100" s="288"/>
      <c r="AF100" s="288"/>
      <c r="AG100" s="288"/>
      <c r="AH100" s="288"/>
      <c r="AJ100" s="288"/>
      <c r="AK100" s="288"/>
      <c r="AL100" s="288"/>
      <c r="AN100" s="288"/>
      <c r="AO100" s="288"/>
      <c r="AP100" s="288"/>
      <c r="AR100" s="288"/>
      <c r="AS100" s="288"/>
      <c r="AT100" s="288"/>
      <c r="AV100" s="288"/>
      <c r="AW100" s="349"/>
    </row>
    <row r="101" spans="2:49" ht="17.25" x14ac:dyDescent="0.25">
      <c r="B101" s="377"/>
      <c r="D101" s="378"/>
      <c r="E101" s="378"/>
      <c r="F101" s="288"/>
      <c r="H101" s="350"/>
      <c r="I101" s="350"/>
      <c r="J101" s="288"/>
      <c r="L101" s="350"/>
      <c r="M101" s="350"/>
      <c r="N101" s="288"/>
      <c r="P101" s="350"/>
      <c r="Q101" s="350"/>
      <c r="R101" s="288"/>
      <c r="T101" s="350"/>
      <c r="U101" s="350"/>
      <c r="V101" s="288"/>
      <c r="X101" s="350"/>
      <c r="Y101" s="350"/>
      <c r="Z101" s="288"/>
      <c r="AB101" s="350"/>
      <c r="AC101" s="350"/>
      <c r="AD101" s="288"/>
      <c r="AF101" s="350"/>
      <c r="AG101" s="350"/>
      <c r="AH101" s="288"/>
      <c r="AJ101" s="350"/>
      <c r="AK101" s="350"/>
      <c r="AL101" s="288"/>
      <c r="AN101" s="350"/>
      <c r="AO101" s="350"/>
      <c r="AP101" s="288"/>
      <c r="AR101" s="350"/>
      <c r="AS101" s="350"/>
      <c r="AT101" s="288"/>
      <c r="AV101" s="350"/>
      <c r="AW101" s="349"/>
    </row>
    <row r="102" spans="2:49" ht="17.25" x14ac:dyDescent="0.25">
      <c r="B102" s="377"/>
      <c r="D102" s="378"/>
      <c r="E102" s="378"/>
      <c r="F102" s="288"/>
      <c r="H102" s="350"/>
      <c r="I102" s="350"/>
      <c r="J102" s="288"/>
      <c r="L102" s="350"/>
      <c r="M102" s="350"/>
      <c r="N102" s="288"/>
      <c r="P102" s="350"/>
      <c r="Q102" s="350"/>
      <c r="R102" s="288"/>
      <c r="T102" s="350"/>
      <c r="U102" s="350"/>
      <c r="V102" s="288"/>
      <c r="X102" s="350"/>
      <c r="Y102" s="350"/>
      <c r="Z102" s="288"/>
      <c r="AB102" s="350"/>
      <c r="AC102" s="350"/>
      <c r="AD102" s="288"/>
      <c r="AF102" s="350"/>
      <c r="AG102" s="350"/>
      <c r="AH102" s="288"/>
      <c r="AJ102" s="350"/>
      <c r="AK102" s="350"/>
      <c r="AL102" s="288"/>
      <c r="AN102" s="350"/>
      <c r="AO102" s="350"/>
      <c r="AP102" s="288"/>
      <c r="AR102" s="350"/>
      <c r="AS102" s="350"/>
      <c r="AT102" s="288"/>
      <c r="AV102" s="350"/>
      <c r="AW102" s="349"/>
    </row>
    <row r="103" spans="2:49" ht="17.25" x14ac:dyDescent="0.25">
      <c r="B103" s="377"/>
      <c r="D103" s="378"/>
      <c r="E103" s="378"/>
      <c r="F103" s="288"/>
      <c r="H103" s="350"/>
      <c r="I103" s="350"/>
      <c r="J103" s="288"/>
      <c r="L103" s="350"/>
      <c r="M103" s="350"/>
      <c r="N103" s="288"/>
      <c r="P103" s="350"/>
      <c r="Q103" s="350"/>
      <c r="R103" s="288"/>
      <c r="T103" s="350"/>
      <c r="U103" s="350"/>
      <c r="V103" s="288"/>
      <c r="X103" s="350"/>
      <c r="Y103" s="350"/>
      <c r="Z103" s="288"/>
      <c r="AB103" s="350"/>
      <c r="AC103" s="350"/>
      <c r="AD103" s="288"/>
      <c r="AF103" s="350"/>
      <c r="AG103" s="350"/>
      <c r="AH103" s="288"/>
      <c r="AJ103" s="350"/>
      <c r="AK103" s="350"/>
      <c r="AL103" s="288"/>
      <c r="AN103" s="350"/>
      <c r="AO103" s="350"/>
      <c r="AP103" s="288"/>
      <c r="AR103" s="350"/>
      <c r="AS103" s="350"/>
      <c r="AT103" s="288"/>
      <c r="AV103" s="350"/>
      <c r="AW103" s="349"/>
    </row>
    <row r="104" spans="2:49" ht="17.25" x14ac:dyDescent="0.25">
      <c r="B104" s="377"/>
      <c r="D104" s="377"/>
      <c r="E104" s="377"/>
      <c r="F104" s="288"/>
      <c r="H104" s="288"/>
      <c r="I104" s="288"/>
      <c r="J104" s="288"/>
      <c r="L104" s="288"/>
      <c r="M104" s="288"/>
      <c r="N104" s="288"/>
      <c r="P104" s="288"/>
      <c r="Q104" s="288"/>
      <c r="R104" s="288"/>
      <c r="T104" s="288"/>
      <c r="U104" s="288"/>
      <c r="V104" s="288"/>
      <c r="X104" s="288"/>
      <c r="Y104" s="288"/>
      <c r="Z104" s="288"/>
      <c r="AB104" s="288"/>
      <c r="AC104" s="288"/>
      <c r="AD104" s="288"/>
      <c r="AF104" s="288"/>
      <c r="AG104" s="288"/>
      <c r="AH104" s="288"/>
      <c r="AJ104" s="288"/>
      <c r="AK104" s="288"/>
      <c r="AL104" s="288"/>
      <c r="AN104" s="288"/>
      <c r="AO104" s="288"/>
      <c r="AP104" s="288"/>
      <c r="AR104" s="288"/>
      <c r="AS104" s="288"/>
      <c r="AT104" s="288"/>
      <c r="AV104" s="288"/>
      <c r="AW104" s="349"/>
    </row>
    <row r="105" spans="2:49" ht="17.25" x14ac:dyDescent="0.25">
      <c r="B105" s="377"/>
      <c r="D105" s="377"/>
      <c r="E105" s="377"/>
      <c r="F105" s="288"/>
      <c r="H105" s="288"/>
      <c r="I105" s="288"/>
      <c r="J105" s="288"/>
      <c r="L105" s="288"/>
      <c r="M105" s="288"/>
      <c r="N105" s="288"/>
      <c r="P105" s="288"/>
      <c r="Q105" s="288"/>
      <c r="R105" s="288"/>
      <c r="T105" s="288"/>
      <c r="U105" s="288"/>
      <c r="V105" s="288"/>
      <c r="X105" s="288"/>
      <c r="Y105" s="288"/>
      <c r="Z105" s="288"/>
      <c r="AB105" s="288"/>
      <c r="AC105" s="288"/>
      <c r="AD105" s="288"/>
      <c r="AF105" s="288"/>
      <c r="AG105" s="288"/>
      <c r="AH105" s="288"/>
      <c r="AJ105" s="288"/>
      <c r="AK105" s="288"/>
      <c r="AL105" s="288"/>
      <c r="AN105" s="288"/>
      <c r="AO105" s="288"/>
      <c r="AP105" s="288"/>
      <c r="AR105" s="288"/>
      <c r="AS105" s="288"/>
      <c r="AT105" s="288"/>
      <c r="AV105" s="288"/>
      <c r="AW105" s="349"/>
    </row>
    <row r="106" spans="2:49" ht="17.25" x14ac:dyDescent="0.25">
      <c r="B106" s="377"/>
      <c r="D106" s="378"/>
      <c r="E106" s="378"/>
      <c r="F106" s="288"/>
      <c r="H106" s="350"/>
      <c r="I106" s="350"/>
      <c r="J106" s="288"/>
      <c r="L106" s="350"/>
      <c r="M106" s="350"/>
      <c r="N106" s="288"/>
      <c r="P106" s="350"/>
      <c r="Q106" s="350"/>
      <c r="R106" s="288"/>
      <c r="T106" s="350"/>
      <c r="U106" s="350"/>
      <c r="V106" s="288"/>
      <c r="X106" s="350"/>
      <c r="Y106" s="350"/>
      <c r="Z106" s="288"/>
      <c r="AB106" s="350"/>
      <c r="AC106" s="350"/>
      <c r="AD106" s="288"/>
      <c r="AF106" s="350"/>
      <c r="AG106" s="350"/>
      <c r="AH106" s="288"/>
      <c r="AJ106" s="350"/>
      <c r="AK106" s="350"/>
      <c r="AL106" s="288"/>
      <c r="AN106" s="350"/>
      <c r="AO106" s="350"/>
      <c r="AP106" s="288"/>
      <c r="AR106" s="350"/>
      <c r="AS106" s="350"/>
      <c r="AT106" s="288"/>
      <c r="AV106" s="350"/>
      <c r="AW106" s="349"/>
    </row>
    <row r="107" spans="2:49" ht="17.25" x14ac:dyDescent="0.25">
      <c r="B107" s="377"/>
      <c r="D107" s="378"/>
      <c r="E107" s="378"/>
      <c r="F107" s="288"/>
      <c r="H107" s="350"/>
      <c r="I107" s="350"/>
      <c r="J107" s="288"/>
      <c r="L107" s="350"/>
      <c r="M107" s="350"/>
      <c r="N107" s="288"/>
      <c r="P107" s="350"/>
      <c r="Q107" s="350"/>
      <c r="R107" s="288"/>
      <c r="T107" s="350"/>
      <c r="U107" s="350"/>
      <c r="V107" s="288"/>
      <c r="X107" s="350"/>
      <c r="Y107" s="350"/>
      <c r="Z107" s="288"/>
      <c r="AB107" s="350"/>
      <c r="AC107" s="350"/>
      <c r="AD107" s="288"/>
      <c r="AF107" s="350"/>
      <c r="AG107" s="350"/>
      <c r="AH107" s="288"/>
      <c r="AJ107" s="350"/>
      <c r="AK107" s="350"/>
      <c r="AL107" s="288"/>
      <c r="AN107" s="350"/>
      <c r="AO107" s="350"/>
      <c r="AP107" s="288"/>
      <c r="AR107" s="350"/>
      <c r="AS107" s="350"/>
      <c r="AT107" s="288"/>
      <c r="AV107" s="350"/>
      <c r="AW107" s="349"/>
    </row>
    <row r="108" spans="2:49" ht="17.25" x14ac:dyDescent="0.25">
      <c r="B108" s="377"/>
      <c r="D108" s="378"/>
      <c r="E108" s="378"/>
      <c r="F108" s="288"/>
      <c r="H108" s="350"/>
      <c r="I108" s="350"/>
      <c r="J108" s="288"/>
      <c r="L108" s="350"/>
      <c r="M108" s="350"/>
      <c r="N108" s="288"/>
      <c r="P108" s="350"/>
      <c r="Q108" s="350"/>
      <c r="R108" s="288"/>
      <c r="T108" s="350"/>
      <c r="U108" s="350"/>
      <c r="V108" s="288"/>
      <c r="X108" s="350"/>
      <c r="Y108" s="350"/>
      <c r="Z108" s="288"/>
      <c r="AB108" s="350"/>
      <c r="AC108" s="350"/>
      <c r="AD108" s="288"/>
      <c r="AF108" s="350"/>
      <c r="AG108" s="350"/>
      <c r="AH108" s="288"/>
      <c r="AJ108" s="350"/>
      <c r="AK108" s="350"/>
      <c r="AL108" s="288"/>
      <c r="AN108" s="350"/>
      <c r="AO108" s="350"/>
      <c r="AP108" s="288"/>
      <c r="AR108" s="350"/>
      <c r="AS108" s="350"/>
      <c r="AT108" s="288"/>
      <c r="AV108" s="350"/>
      <c r="AW108" s="349"/>
    </row>
    <row r="109" spans="2:49" ht="17.25" x14ac:dyDescent="0.25">
      <c r="B109" s="377"/>
      <c r="D109" s="377"/>
      <c r="E109" s="377"/>
      <c r="F109" s="288"/>
      <c r="H109" s="288"/>
      <c r="I109" s="288"/>
      <c r="J109" s="288"/>
      <c r="L109" s="288"/>
      <c r="M109" s="288"/>
      <c r="N109" s="288"/>
      <c r="P109" s="288"/>
      <c r="Q109" s="288"/>
      <c r="R109" s="288"/>
      <c r="T109" s="288"/>
      <c r="U109" s="288"/>
      <c r="V109" s="288"/>
      <c r="X109" s="288"/>
      <c r="Y109" s="288"/>
      <c r="Z109" s="288"/>
      <c r="AB109" s="288"/>
      <c r="AC109" s="288"/>
      <c r="AD109" s="288"/>
      <c r="AF109" s="288"/>
      <c r="AG109" s="288"/>
      <c r="AH109" s="288"/>
      <c r="AJ109" s="288"/>
      <c r="AK109" s="288"/>
      <c r="AL109" s="288"/>
      <c r="AN109" s="288"/>
      <c r="AO109" s="288"/>
      <c r="AP109" s="288"/>
      <c r="AR109" s="288"/>
      <c r="AS109" s="288"/>
      <c r="AT109" s="288"/>
      <c r="AV109" s="288"/>
      <c r="AW109" s="349"/>
    </row>
    <row r="110" spans="2:49" ht="17.25" x14ac:dyDescent="0.25">
      <c r="B110" s="377"/>
      <c r="D110" s="377"/>
      <c r="E110" s="377"/>
      <c r="F110" s="288"/>
      <c r="H110" s="288"/>
      <c r="I110" s="288"/>
      <c r="J110" s="288"/>
      <c r="L110" s="288"/>
      <c r="M110" s="288"/>
      <c r="N110" s="288"/>
      <c r="P110" s="288"/>
      <c r="Q110" s="288"/>
      <c r="R110" s="288"/>
      <c r="T110" s="288"/>
      <c r="U110" s="288"/>
      <c r="V110" s="288"/>
      <c r="X110" s="288"/>
      <c r="Y110" s="288"/>
      <c r="Z110" s="288"/>
      <c r="AB110" s="288"/>
      <c r="AC110" s="288"/>
      <c r="AD110" s="288"/>
      <c r="AF110" s="288"/>
      <c r="AG110" s="288"/>
      <c r="AH110" s="288"/>
      <c r="AJ110" s="288"/>
      <c r="AK110" s="288"/>
      <c r="AL110" s="288"/>
      <c r="AN110" s="288"/>
      <c r="AO110" s="288"/>
      <c r="AP110" s="288"/>
      <c r="AR110" s="288"/>
      <c r="AS110" s="288"/>
      <c r="AT110" s="288"/>
      <c r="AV110" s="288"/>
      <c r="AW110" s="349"/>
    </row>
    <row r="111" spans="2:49" ht="17.25" x14ac:dyDescent="0.25">
      <c r="B111" s="377"/>
      <c r="D111" s="378"/>
      <c r="E111" s="378"/>
      <c r="F111" s="288"/>
      <c r="H111" s="288"/>
      <c r="I111" s="288"/>
      <c r="J111" s="288"/>
      <c r="L111" s="288"/>
      <c r="M111" s="288"/>
      <c r="N111" s="288"/>
      <c r="P111" s="350"/>
      <c r="Q111" s="350"/>
      <c r="R111" s="288"/>
      <c r="T111" s="350"/>
      <c r="U111" s="350"/>
      <c r="V111" s="288"/>
      <c r="X111" s="350"/>
      <c r="Y111" s="350"/>
      <c r="Z111" s="288"/>
      <c r="AB111" s="350"/>
      <c r="AC111" s="350"/>
      <c r="AD111" s="288"/>
      <c r="AF111" s="350"/>
      <c r="AG111" s="350"/>
      <c r="AH111" s="288"/>
      <c r="AJ111" s="288"/>
      <c r="AK111" s="288"/>
      <c r="AL111" s="288"/>
      <c r="AN111" s="288"/>
      <c r="AO111" s="288"/>
      <c r="AP111" s="288"/>
      <c r="AR111" s="288"/>
      <c r="AS111" s="288"/>
      <c r="AT111" s="288"/>
      <c r="AV111" s="288"/>
      <c r="AW111" s="349"/>
    </row>
    <row r="112" spans="2:49" ht="17.25" x14ac:dyDescent="0.25">
      <c r="B112" s="377"/>
      <c r="D112" s="378"/>
      <c r="E112" s="378"/>
      <c r="F112" s="288"/>
      <c r="H112" s="288"/>
      <c r="I112" s="288"/>
      <c r="J112" s="288"/>
      <c r="L112" s="288"/>
      <c r="M112" s="288"/>
      <c r="N112" s="288"/>
      <c r="P112" s="350"/>
      <c r="Q112" s="350"/>
      <c r="R112" s="288"/>
      <c r="T112" s="350"/>
      <c r="U112" s="350"/>
      <c r="V112" s="288"/>
      <c r="X112" s="350"/>
      <c r="Y112" s="350"/>
      <c r="Z112" s="288"/>
      <c r="AB112" s="350"/>
      <c r="AC112" s="350"/>
      <c r="AD112" s="288"/>
      <c r="AF112" s="350"/>
      <c r="AG112" s="350"/>
      <c r="AH112" s="288"/>
      <c r="AJ112" s="288"/>
      <c r="AK112" s="288"/>
      <c r="AL112" s="288"/>
      <c r="AN112" s="288"/>
      <c r="AO112" s="288"/>
      <c r="AP112" s="288"/>
      <c r="AR112" s="288"/>
      <c r="AS112" s="288"/>
      <c r="AT112" s="288"/>
      <c r="AV112" s="288"/>
      <c r="AW112" s="349"/>
    </row>
    <row r="113" spans="2:49" ht="17.25" x14ac:dyDescent="0.25">
      <c r="B113" s="377"/>
      <c r="D113" s="378"/>
      <c r="E113" s="378"/>
      <c r="F113" s="288"/>
      <c r="H113" s="288"/>
      <c r="I113" s="288"/>
      <c r="J113" s="288"/>
      <c r="L113" s="288"/>
      <c r="M113" s="288"/>
      <c r="N113" s="288"/>
      <c r="P113" s="350"/>
      <c r="Q113" s="350"/>
      <c r="R113" s="288"/>
      <c r="T113" s="350"/>
      <c r="U113" s="350"/>
      <c r="V113" s="288"/>
      <c r="X113" s="350"/>
      <c r="Y113" s="350"/>
      <c r="Z113" s="288"/>
      <c r="AB113" s="350"/>
      <c r="AC113" s="350"/>
      <c r="AD113" s="288"/>
      <c r="AF113" s="350"/>
      <c r="AG113" s="350"/>
      <c r="AH113" s="288"/>
      <c r="AJ113" s="288"/>
      <c r="AK113" s="288"/>
      <c r="AL113" s="288"/>
      <c r="AN113" s="288"/>
      <c r="AO113" s="288"/>
      <c r="AP113" s="288"/>
      <c r="AR113" s="288"/>
      <c r="AS113" s="288"/>
      <c r="AT113" s="288"/>
      <c r="AV113" s="288"/>
      <c r="AW113" s="349"/>
    </row>
    <row r="114" spans="2:49" ht="17.25" x14ac:dyDescent="0.25">
      <c r="B114" s="377"/>
      <c r="D114" s="377"/>
      <c r="E114" s="377"/>
      <c r="F114" s="288"/>
      <c r="H114" s="288"/>
      <c r="I114" s="288"/>
      <c r="J114" s="288"/>
      <c r="L114" s="288"/>
      <c r="M114" s="288"/>
      <c r="N114" s="288"/>
      <c r="P114" s="288"/>
      <c r="Q114" s="288"/>
      <c r="R114" s="288"/>
      <c r="T114" s="288"/>
      <c r="U114" s="288"/>
      <c r="V114" s="288"/>
      <c r="X114" s="288"/>
      <c r="Y114" s="288"/>
      <c r="Z114" s="288"/>
      <c r="AB114" s="288"/>
      <c r="AC114" s="288"/>
      <c r="AD114" s="288"/>
      <c r="AF114" s="288"/>
      <c r="AG114" s="288"/>
      <c r="AH114" s="288"/>
      <c r="AJ114" s="288"/>
      <c r="AK114" s="288"/>
      <c r="AL114" s="288"/>
      <c r="AN114" s="288"/>
      <c r="AO114" s="288"/>
      <c r="AP114" s="288"/>
      <c r="AR114" s="288"/>
      <c r="AS114" s="288"/>
      <c r="AT114" s="288"/>
      <c r="AV114" s="288"/>
      <c r="AW114" s="349"/>
    </row>
    <row r="115" spans="2:49" ht="17.25" x14ac:dyDescent="0.25">
      <c r="B115" s="377"/>
      <c r="D115" s="377"/>
      <c r="E115" s="377"/>
      <c r="F115" s="288"/>
      <c r="H115" s="288"/>
      <c r="I115" s="288"/>
      <c r="J115" s="288"/>
      <c r="L115" s="288"/>
      <c r="M115" s="288"/>
      <c r="N115" s="288"/>
      <c r="P115" s="288"/>
      <c r="Q115" s="288"/>
      <c r="R115" s="288"/>
      <c r="T115" s="288"/>
      <c r="U115" s="288"/>
      <c r="V115" s="288"/>
      <c r="X115" s="288"/>
      <c r="Y115" s="288"/>
      <c r="Z115" s="288"/>
      <c r="AB115" s="288"/>
      <c r="AC115" s="288"/>
      <c r="AD115" s="288"/>
      <c r="AF115" s="288"/>
      <c r="AG115" s="288"/>
      <c r="AH115" s="288"/>
      <c r="AJ115" s="288"/>
      <c r="AK115" s="288"/>
      <c r="AL115" s="288"/>
      <c r="AN115" s="288"/>
      <c r="AO115" s="288"/>
      <c r="AP115" s="288"/>
      <c r="AR115" s="288"/>
      <c r="AS115" s="288"/>
      <c r="AT115" s="288"/>
      <c r="AV115" s="288"/>
      <c r="AW115" s="349"/>
    </row>
    <row r="116" spans="2:49" ht="17.25" x14ac:dyDescent="0.25">
      <c r="B116" s="377"/>
      <c r="D116" s="378"/>
      <c r="E116" s="378"/>
      <c r="F116" s="288"/>
      <c r="H116" s="288"/>
      <c r="I116" s="288"/>
      <c r="J116" s="288"/>
      <c r="L116" s="350"/>
      <c r="M116" s="350"/>
      <c r="N116" s="288"/>
      <c r="P116" s="350"/>
      <c r="Q116" s="350"/>
      <c r="R116" s="288"/>
      <c r="T116" s="350"/>
      <c r="U116" s="350"/>
      <c r="V116" s="288"/>
      <c r="X116" s="350"/>
      <c r="Y116" s="350"/>
      <c r="Z116" s="288"/>
      <c r="AB116" s="350"/>
      <c r="AC116" s="350"/>
      <c r="AD116" s="288"/>
      <c r="AF116" s="350"/>
      <c r="AG116" s="350"/>
      <c r="AH116" s="288"/>
      <c r="AJ116" s="350"/>
      <c r="AK116" s="350"/>
      <c r="AL116" s="288"/>
      <c r="AN116" s="350"/>
      <c r="AO116" s="350"/>
      <c r="AP116" s="288"/>
      <c r="AR116" s="288"/>
      <c r="AS116" s="288"/>
      <c r="AT116" s="288"/>
      <c r="AV116" s="288"/>
      <c r="AW116" s="349"/>
    </row>
    <row r="117" spans="2:49" ht="17.25" x14ac:dyDescent="0.25">
      <c r="B117" s="377"/>
      <c r="D117" s="378"/>
      <c r="E117" s="378"/>
      <c r="F117" s="288"/>
      <c r="H117" s="288"/>
      <c r="I117" s="288"/>
      <c r="J117" s="288"/>
      <c r="L117" s="350"/>
      <c r="M117" s="350"/>
      <c r="N117" s="288"/>
      <c r="P117" s="350"/>
      <c r="Q117" s="350"/>
      <c r="R117" s="288"/>
      <c r="T117" s="350"/>
      <c r="U117" s="350"/>
      <c r="V117" s="288"/>
      <c r="X117" s="350"/>
      <c r="Y117" s="350"/>
      <c r="Z117" s="288"/>
      <c r="AB117" s="350"/>
      <c r="AC117" s="350"/>
      <c r="AD117" s="288"/>
      <c r="AF117" s="350"/>
      <c r="AG117" s="350"/>
      <c r="AH117" s="288"/>
      <c r="AJ117" s="350"/>
      <c r="AK117" s="350"/>
      <c r="AL117" s="288"/>
      <c r="AN117" s="350"/>
      <c r="AO117" s="350"/>
      <c r="AP117" s="288"/>
      <c r="AR117" s="288"/>
      <c r="AS117" s="288"/>
      <c r="AT117" s="288"/>
      <c r="AV117" s="288"/>
      <c r="AW117" s="349"/>
    </row>
    <row r="118" spans="2:49" ht="17.25" x14ac:dyDescent="0.25">
      <c r="B118" s="377"/>
      <c r="D118" s="378"/>
      <c r="E118" s="378"/>
      <c r="F118" s="288"/>
      <c r="H118" s="288"/>
      <c r="I118" s="288"/>
      <c r="J118" s="288"/>
      <c r="L118" s="350"/>
      <c r="M118" s="350"/>
      <c r="N118" s="288"/>
      <c r="P118" s="350"/>
      <c r="Q118" s="350"/>
      <c r="R118" s="288"/>
      <c r="T118" s="350"/>
      <c r="U118" s="350"/>
      <c r="V118" s="288"/>
      <c r="X118" s="350"/>
      <c r="Y118" s="350"/>
      <c r="Z118" s="288"/>
      <c r="AB118" s="350"/>
      <c r="AC118" s="350"/>
      <c r="AD118" s="288"/>
      <c r="AF118" s="350"/>
      <c r="AG118" s="350"/>
      <c r="AH118" s="288"/>
      <c r="AJ118" s="350"/>
      <c r="AK118" s="350"/>
      <c r="AL118" s="288"/>
      <c r="AN118" s="350"/>
      <c r="AO118" s="350"/>
      <c r="AP118" s="288"/>
      <c r="AR118" s="288"/>
      <c r="AS118" s="288"/>
      <c r="AT118" s="288"/>
      <c r="AV118" s="288"/>
      <c r="AW118" s="349"/>
    </row>
  </sheetData>
  <mergeCells count="27">
    <mergeCell ref="A1:AV1"/>
    <mergeCell ref="A2:AV2"/>
    <mergeCell ref="BU69:CJ69"/>
    <mergeCell ref="CK69:CZ69"/>
    <mergeCell ref="DA69:DP69"/>
    <mergeCell ref="BE69:BT69"/>
    <mergeCell ref="A3:AW3"/>
    <mergeCell ref="J8:M8"/>
    <mergeCell ref="N8:Q8"/>
    <mergeCell ref="R8:U8"/>
    <mergeCell ref="V8:Y8"/>
    <mergeCell ref="Z8:AC8"/>
    <mergeCell ref="AD8:AG8"/>
    <mergeCell ref="AH8:AK8"/>
    <mergeCell ref="AL8:AO8"/>
    <mergeCell ref="AP8:AS8"/>
    <mergeCell ref="FM69:GB69"/>
    <mergeCell ref="GC69:GR69"/>
    <mergeCell ref="GS69:HH69"/>
    <mergeCell ref="A5:AV5"/>
    <mergeCell ref="DQ69:EF69"/>
    <mergeCell ref="EG69:EV69"/>
    <mergeCell ref="EW69:FL69"/>
    <mergeCell ref="B7:AW7"/>
    <mergeCell ref="B8:E8"/>
    <mergeCell ref="F8:I8"/>
    <mergeCell ref="AT8:AW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L75"/>
  <sheetViews>
    <sheetView showGridLines="0" workbookViewId="0">
      <selection sqref="A1:Q2"/>
    </sheetView>
  </sheetViews>
  <sheetFormatPr defaultRowHeight="15" x14ac:dyDescent="0.25"/>
  <cols>
    <col min="1" max="1" width="17.7109375" style="399" bestFit="1" customWidth="1"/>
    <col min="2" max="2" width="25.140625" style="399" bestFit="1" customWidth="1"/>
    <col min="3" max="3" width="9.7109375" style="368" bestFit="1" customWidth="1"/>
    <col min="4" max="4" width="2.7109375" style="670" customWidth="1"/>
    <col min="5" max="5" width="11" style="243" customWidth="1"/>
    <col min="6" max="6" width="2.7109375" style="610" customWidth="1"/>
    <col min="7" max="7" width="9.140625" style="243"/>
    <col min="8" max="8" width="2.7109375" style="610" customWidth="1"/>
    <col min="9" max="9" width="9.140625" style="243"/>
    <col min="10" max="10" width="2.7109375" style="610" customWidth="1"/>
    <col min="11" max="11" width="9.140625" style="243"/>
    <col min="12" max="12" width="2.7109375" style="610" customWidth="1"/>
    <col min="13" max="13" width="9.140625" style="243" customWidth="1"/>
    <col min="14" max="14" width="2.7109375" style="610" customWidth="1"/>
    <col min="15" max="17" width="9.140625" style="243"/>
    <col min="18" max="22" width="11" style="243" bestFit="1" customWidth="1"/>
    <col min="23" max="16384" width="9.140625" style="243"/>
  </cols>
  <sheetData>
    <row r="1" spans="1:38" ht="15.75" x14ac:dyDescent="0.25">
      <c r="A1" s="774"/>
      <c r="B1" s="774"/>
      <c r="C1" s="774"/>
      <c r="D1" s="774"/>
      <c r="E1" s="774"/>
      <c r="F1" s="774"/>
      <c r="G1" s="774"/>
      <c r="H1" s="774"/>
      <c r="I1" s="774"/>
      <c r="J1" s="774"/>
      <c r="K1" s="774"/>
      <c r="L1" s="774"/>
      <c r="M1" s="774"/>
      <c r="N1" s="774"/>
      <c r="O1" s="774"/>
      <c r="P1" s="774"/>
      <c r="Q1" s="774"/>
      <c r="R1" s="379"/>
      <c r="S1" s="379"/>
      <c r="T1" s="379"/>
      <c r="U1" s="379"/>
      <c r="V1" s="379"/>
      <c r="W1" s="379"/>
      <c r="X1" s="379"/>
      <c r="Y1" s="379"/>
      <c r="Z1" s="379"/>
      <c r="AA1" s="379"/>
      <c r="AB1" s="379"/>
      <c r="AC1" s="379"/>
      <c r="AD1" s="379"/>
      <c r="AE1" s="379"/>
      <c r="AF1" s="379"/>
      <c r="AG1" s="379"/>
      <c r="AH1" s="379"/>
      <c r="AI1" s="379"/>
      <c r="AJ1" s="379"/>
    </row>
    <row r="2" spans="1:38" ht="15.75" x14ac:dyDescent="0.25">
      <c r="A2" s="796"/>
      <c r="B2" s="796"/>
      <c r="C2" s="796"/>
      <c r="D2" s="796"/>
      <c r="E2" s="796"/>
      <c r="F2" s="796"/>
      <c r="G2" s="796"/>
      <c r="H2" s="796"/>
      <c r="I2" s="796"/>
      <c r="J2" s="796"/>
      <c r="K2" s="796"/>
      <c r="L2" s="796"/>
      <c r="M2" s="796"/>
      <c r="N2" s="796"/>
      <c r="O2" s="796"/>
      <c r="P2" s="796"/>
      <c r="Q2" s="796"/>
      <c r="R2" s="379"/>
      <c r="S2" s="379"/>
      <c r="T2" s="379"/>
      <c r="U2" s="379"/>
      <c r="V2" s="379"/>
      <c r="W2" s="379"/>
      <c r="X2" s="379"/>
      <c r="Y2" s="379"/>
      <c r="Z2" s="379"/>
      <c r="AA2" s="379"/>
      <c r="AB2" s="379"/>
      <c r="AC2" s="379"/>
      <c r="AD2" s="379"/>
      <c r="AE2" s="379"/>
      <c r="AF2" s="379"/>
      <c r="AG2" s="379"/>
      <c r="AH2" s="379"/>
      <c r="AI2" s="379"/>
      <c r="AJ2" s="379"/>
    </row>
    <row r="3" spans="1:38" ht="21" x14ac:dyDescent="0.25">
      <c r="A3" s="790" t="s">
        <v>292</v>
      </c>
      <c r="B3" s="791"/>
      <c r="C3" s="791"/>
      <c r="D3" s="791"/>
      <c r="E3" s="791"/>
      <c r="F3" s="791"/>
      <c r="G3" s="791"/>
      <c r="H3" s="791"/>
      <c r="I3" s="791"/>
      <c r="J3" s="791"/>
      <c r="K3" s="791"/>
      <c r="L3" s="791"/>
      <c r="M3" s="791"/>
      <c r="N3" s="791"/>
      <c r="O3" s="791"/>
      <c r="P3" s="791"/>
      <c r="Q3" s="791"/>
      <c r="R3" s="792"/>
      <c r="S3" s="380"/>
      <c r="T3" s="380"/>
      <c r="U3" s="380"/>
      <c r="V3" s="380"/>
      <c r="W3" s="380"/>
      <c r="X3" s="380"/>
      <c r="Y3" s="380"/>
      <c r="Z3" s="380"/>
      <c r="AA3" s="380"/>
      <c r="AB3" s="380"/>
      <c r="AC3" s="380"/>
      <c r="AD3" s="380"/>
      <c r="AE3" s="380"/>
      <c r="AF3" s="380"/>
      <c r="AG3" s="380"/>
      <c r="AH3" s="380"/>
      <c r="AI3" s="380"/>
      <c r="AJ3" s="380"/>
      <c r="AK3" s="381"/>
      <c r="AL3" s="381"/>
    </row>
    <row r="4" spans="1:38" ht="14.25" x14ac:dyDescent="0.25">
      <c r="A4" s="234"/>
      <c r="B4" s="234"/>
      <c r="C4" s="240"/>
      <c r="D4" s="605"/>
      <c r="E4" s="240"/>
      <c r="F4" s="605"/>
      <c r="G4" s="240"/>
      <c r="H4" s="605"/>
      <c r="I4" s="240"/>
      <c r="J4" s="468"/>
      <c r="K4" s="234"/>
      <c r="L4" s="468"/>
      <c r="M4" s="234"/>
      <c r="N4" s="468"/>
      <c r="O4" s="234"/>
      <c r="P4" s="234"/>
      <c r="Q4" s="234"/>
      <c r="R4" s="240"/>
      <c r="S4" s="234"/>
      <c r="T4" s="234"/>
      <c r="U4" s="234"/>
      <c r="V4" s="234"/>
      <c r="W4" s="234"/>
      <c r="X4" s="234"/>
      <c r="Y4" s="234"/>
    </row>
    <row r="5" spans="1:38" ht="14.25" x14ac:dyDescent="0.25">
      <c r="A5" s="781" t="s">
        <v>286</v>
      </c>
      <c r="B5" s="781"/>
      <c r="C5" s="781"/>
      <c r="D5" s="781"/>
      <c r="E5" s="781"/>
      <c r="F5" s="781"/>
      <c r="G5" s="781"/>
      <c r="H5" s="781"/>
      <c r="I5" s="781"/>
      <c r="J5" s="781"/>
      <c r="K5" s="781"/>
      <c r="L5" s="781"/>
      <c r="M5" s="781"/>
      <c r="N5" s="781"/>
      <c r="O5" s="781"/>
      <c r="P5" s="781"/>
      <c r="Q5" s="781"/>
      <c r="R5" s="781"/>
      <c r="S5" s="781"/>
      <c r="T5" s="781"/>
      <c r="U5" s="781"/>
      <c r="V5" s="781"/>
      <c r="W5" s="781"/>
      <c r="X5" s="781"/>
      <c r="Y5" s="781"/>
      <c r="Z5" s="781"/>
      <c r="AA5" s="781"/>
      <c r="AB5" s="781"/>
      <c r="AC5" s="781"/>
      <c r="AD5" s="781"/>
      <c r="AE5" s="781"/>
      <c r="AF5" s="781"/>
      <c r="AG5" s="781"/>
      <c r="AH5" s="781"/>
      <c r="AI5" s="781"/>
      <c r="AJ5" s="781"/>
    </row>
    <row r="6" spans="1:38" x14ac:dyDescent="0.25">
      <c r="A6" s="382"/>
      <c r="B6" s="382"/>
      <c r="C6" s="383"/>
      <c r="D6" s="683"/>
      <c r="E6" s="241"/>
      <c r="F6" s="684"/>
      <c r="G6" s="241"/>
      <c r="H6" s="684"/>
      <c r="I6" s="241"/>
      <c r="J6" s="684"/>
      <c r="K6" s="241"/>
      <c r="L6" s="684"/>
      <c r="M6" s="241"/>
      <c r="N6" s="685"/>
      <c r="O6" s="241"/>
    </row>
    <row r="7" spans="1:38" ht="14.25" x14ac:dyDescent="0.25">
      <c r="A7" s="295"/>
      <c r="B7" s="295"/>
      <c r="C7" s="384"/>
      <c r="D7" s="664"/>
      <c r="E7" s="785" t="s">
        <v>69</v>
      </c>
      <c r="F7" s="785"/>
      <c r="G7" s="785"/>
      <c r="H7" s="785"/>
      <c r="I7" s="785"/>
      <c r="J7" s="785"/>
      <c r="K7" s="785"/>
      <c r="L7" s="785"/>
      <c r="M7" s="775"/>
      <c r="N7" s="674"/>
      <c r="O7" s="241"/>
    </row>
    <row r="8" spans="1:38" ht="14.25" x14ac:dyDescent="0.25">
      <c r="A8" s="295" t="s">
        <v>40</v>
      </c>
      <c r="B8" s="295" t="s">
        <v>80</v>
      </c>
      <c r="C8" s="797" t="s">
        <v>41</v>
      </c>
      <c r="D8" s="798"/>
      <c r="E8" s="785" t="s">
        <v>102</v>
      </c>
      <c r="F8" s="785"/>
      <c r="G8" s="785" t="s">
        <v>81</v>
      </c>
      <c r="H8" s="785"/>
      <c r="I8" s="785" t="s">
        <v>83</v>
      </c>
      <c r="J8" s="785"/>
      <c r="K8" s="785" t="s">
        <v>82</v>
      </c>
      <c r="L8" s="785"/>
      <c r="M8" s="785" t="s">
        <v>84</v>
      </c>
      <c r="N8" s="786"/>
      <c r="O8" s="241"/>
    </row>
    <row r="9" spans="1:38" x14ac:dyDescent="0.25">
      <c r="A9" s="385" t="s">
        <v>54</v>
      </c>
      <c r="B9" s="386"/>
      <c r="C9" s="371"/>
      <c r="D9" s="667"/>
      <c r="E9" s="250"/>
      <c r="F9" s="612"/>
      <c r="G9" s="250"/>
      <c r="H9" s="612"/>
      <c r="I9" s="250"/>
      <c r="J9" s="612"/>
      <c r="K9" s="250"/>
      <c r="L9" s="612"/>
      <c r="M9" s="250"/>
      <c r="N9" s="686"/>
      <c r="O9" s="241"/>
    </row>
    <row r="10" spans="1:38" x14ac:dyDescent="0.25">
      <c r="A10" s="387" t="s">
        <v>75</v>
      </c>
      <c r="B10" s="388"/>
      <c r="C10" s="254">
        <v>43235</v>
      </c>
      <c r="D10" s="299" t="s">
        <v>263</v>
      </c>
      <c r="E10" s="256">
        <v>1880</v>
      </c>
      <c r="F10" s="604" t="s">
        <v>263</v>
      </c>
      <c r="G10" s="256">
        <v>1730</v>
      </c>
      <c r="H10" s="604" t="s">
        <v>263</v>
      </c>
      <c r="I10" s="256">
        <v>2025</v>
      </c>
      <c r="J10" s="604" t="s">
        <v>300</v>
      </c>
      <c r="K10" s="256">
        <v>2210</v>
      </c>
      <c r="L10" s="604" t="s">
        <v>263</v>
      </c>
      <c r="M10" s="256">
        <v>2375</v>
      </c>
      <c r="N10" s="675" t="s">
        <v>263</v>
      </c>
      <c r="O10" s="389"/>
      <c r="P10" s="288"/>
      <c r="Q10" s="288"/>
      <c r="R10" s="288"/>
      <c r="S10" s="288"/>
      <c r="T10" s="288"/>
      <c r="U10" s="288"/>
    </row>
    <row r="11" spans="1:38" x14ac:dyDescent="0.25">
      <c r="A11" s="318"/>
      <c r="B11" s="318"/>
      <c r="C11" s="270"/>
      <c r="D11" s="308"/>
      <c r="E11" s="286"/>
      <c r="F11" s="605" t="s">
        <v>264</v>
      </c>
      <c r="G11" s="286"/>
      <c r="H11" s="605" t="s">
        <v>264</v>
      </c>
      <c r="I11" s="286"/>
      <c r="J11" s="605" t="s">
        <v>264</v>
      </c>
      <c r="K11" s="286"/>
      <c r="L11" s="605"/>
      <c r="M11" s="286"/>
      <c r="N11" s="676"/>
      <c r="O11" s="389"/>
      <c r="P11" s="288"/>
      <c r="Q11" s="288"/>
      <c r="R11" s="288"/>
      <c r="S11" s="288"/>
      <c r="T11" s="288"/>
      <c r="U11" s="288"/>
    </row>
    <row r="12" spans="1:38" x14ac:dyDescent="0.25">
      <c r="A12" s="387" t="s">
        <v>85</v>
      </c>
      <c r="B12" s="387" t="s">
        <v>76</v>
      </c>
      <c r="C12" s="254">
        <v>56495</v>
      </c>
      <c r="D12" s="299" t="s">
        <v>263</v>
      </c>
      <c r="E12" s="256">
        <v>2100</v>
      </c>
      <c r="F12" s="604" t="s">
        <v>263</v>
      </c>
      <c r="G12" s="256">
        <v>1940</v>
      </c>
      <c r="H12" s="604" t="s">
        <v>300</v>
      </c>
      <c r="I12" s="256">
        <v>2280</v>
      </c>
      <c r="J12" s="604" t="s">
        <v>300</v>
      </c>
      <c r="K12" s="256">
        <v>2485</v>
      </c>
      <c r="L12" s="299" t="s">
        <v>263</v>
      </c>
      <c r="M12" s="256">
        <v>2640</v>
      </c>
      <c r="N12" s="675" t="s">
        <v>263</v>
      </c>
      <c r="O12" s="389"/>
      <c r="P12" s="288"/>
      <c r="Q12" s="288"/>
      <c r="R12" s="288"/>
      <c r="S12" s="288"/>
      <c r="T12" s="288"/>
      <c r="U12" s="288"/>
    </row>
    <row r="13" spans="1:38" ht="15" customHeight="1" x14ac:dyDescent="0.25">
      <c r="A13" s="306"/>
      <c r="B13" s="306" t="s">
        <v>255</v>
      </c>
      <c r="C13" s="270">
        <v>1575</v>
      </c>
      <c r="D13" s="308" t="s">
        <v>263</v>
      </c>
      <c r="E13" s="286">
        <v>35</v>
      </c>
      <c r="F13" s="605" t="s">
        <v>263</v>
      </c>
      <c r="G13" s="286">
        <v>30</v>
      </c>
      <c r="H13" s="605" t="s">
        <v>263</v>
      </c>
      <c r="I13" s="286">
        <v>25</v>
      </c>
      <c r="J13" s="605" t="s">
        <v>300</v>
      </c>
      <c r="K13" s="286">
        <v>25</v>
      </c>
      <c r="L13" s="308" t="s">
        <v>263</v>
      </c>
      <c r="M13" s="286">
        <v>35</v>
      </c>
      <c r="N13" s="676" t="s">
        <v>263</v>
      </c>
      <c r="O13" s="389"/>
      <c r="P13" s="288"/>
    </row>
    <row r="14" spans="1:38" x14ac:dyDescent="0.25">
      <c r="A14" s="306"/>
      <c r="B14" s="306" t="s">
        <v>77</v>
      </c>
      <c r="C14" s="270">
        <v>31830</v>
      </c>
      <c r="D14" s="308" t="s">
        <v>263</v>
      </c>
      <c r="E14" s="286">
        <v>1180</v>
      </c>
      <c r="F14" s="605" t="s">
        <v>263</v>
      </c>
      <c r="G14" s="286">
        <v>1130</v>
      </c>
      <c r="H14" s="605" t="s">
        <v>263</v>
      </c>
      <c r="I14" s="286">
        <v>1330</v>
      </c>
      <c r="J14" s="605" t="s">
        <v>300</v>
      </c>
      <c r="K14" s="286">
        <v>1475</v>
      </c>
      <c r="L14" s="308" t="s">
        <v>263</v>
      </c>
      <c r="M14" s="286">
        <v>1550</v>
      </c>
      <c r="N14" s="676" t="s">
        <v>263</v>
      </c>
      <c r="O14" s="389"/>
      <c r="P14" s="288"/>
    </row>
    <row r="15" spans="1:38" x14ac:dyDescent="0.25">
      <c r="A15" s="306"/>
      <c r="B15" s="306" t="s">
        <v>361</v>
      </c>
      <c r="C15" s="270">
        <v>7065</v>
      </c>
      <c r="D15" s="308" t="s">
        <v>263</v>
      </c>
      <c r="E15" s="286">
        <v>320</v>
      </c>
      <c r="F15" s="605" t="s">
        <v>263</v>
      </c>
      <c r="G15" s="286">
        <v>315</v>
      </c>
      <c r="H15" s="605" t="s">
        <v>263</v>
      </c>
      <c r="I15" s="286">
        <v>370</v>
      </c>
      <c r="J15" s="605" t="s">
        <v>263</v>
      </c>
      <c r="K15" s="286">
        <v>410</v>
      </c>
      <c r="L15" s="308" t="s">
        <v>263</v>
      </c>
      <c r="M15" s="286">
        <v>410</v>
      </c>
      <c r="N15" s="676" t="s">
        <v>263</v>
      </c>
      <c r="O15" s="389"/>
      <c r="P15" s="288"/>
    </row>
    <row r="16" spans="1:38" x14ac:dyDescent="0.25">
      <c r="A16" s="306"/>
      <c r="B16" s="306" t="s">
        <v>78</v>
      </c>
      <c r="C16" s="270">
        <v>16030</v>
      </c>
      <c r="D16" s="308" t="s">
        <v>263</v>
      </c>
      <c r="E16" s="286">
        <v>560</v>
      </c>
      <c r="F16" s="605" t="s">
        <v>300</v>
      </c>
      <c r="G16" s="286">
        <v>460</v>
      </c>
      <c r="H16" s="605" t="s">
        <v>300</v>
      </c>
      <c r="I16" s="286">
        <v>555</v>
      </c>
      <c r="J16" s="605" t="s">
        <v>300</v>
      </c>
      <c r="K16" s="286">
        <v>570</v>
      </c>
      <c r="L16" s="308" t="s">
        <v>300</v>
      </c>
      <c r="M16" s="286">
        <v>650</v>
      </c>
      <c r="N16" s="676" t="s">
        <v>300</v>
      </c>
      <c r="O16" s="389"/>
    </row>
    <row r="17" spans="1:21" x14ac:dyDescent="0.25">
      <c r="A17" s="392" t="s">
        <v>55</v>
      </c>
      <c r="B17" s="393" t="s">
        <v>76</v>
      </c>
      <c r="C17" s="264">
        <v>42240</v>
      </c>
      <c r="D17" s="312" t="s">
        <v>263</v>
      </c>
      <c r="E17" s="266">
        <v>1590</v>
      </c>
      <c r="F17" s="606" t="s">
        <v>263</v>
      </c>
      <c r="G17" s="266">
        <v>1435</v>
      </c>
      <c r="H17" s="606" t="s">
        <v>263</v>
      </c>
      <c r="I17" s="266">
        <v>1715</v>
      </c>
      <c r="J17" s="606" t="s">
        <v>300</v>
      </c>
      <c r="K17" s="266">
        <v>1995</v>
      </c>
      <c r="L17" s="312" t="s">
        <v>263</v>
      </c>
      <c r="M17" s="266">
        <v>2090</v>
      </c>
      <c r="N17" s="677" t="s">
        <v>263</v>
      </c>
      <c r="O17" s="389"/>
    </row>
    <row r="18" spans="1:21" x14ac:dyDescent="0.25">
      <c r="A18" s="318"/>
      <c r="B18" s="318" t="s">
        <v>256</v>
      </c>
      <c r="C18" s="270">
        <v>1110</v>
      </c>
      <c r="D18" s="308" t="s">
        <v>263</v>
      </c>
      <c r="E18" s="272">
        <v>15</v>
      </c>
      <c r="F18" s="468" t="s">
        <v>263</v>
      </c>
      <c r="G18" s="272">
        <v>15</v>
      </c>
      <c r="H18" s="468" t="s">
        <v>263</v>
      </c>
      <c r="I18" s="272">
        <v>10</v>
      </c>
      <c r="J18" s="468" t="s">
        <v>300</v>
      </c>
      <c r="K18" s="272">
        <v>10</v>
      </c>
      <c r="L18" s="273" t="s">
        <v>263</v>
      </c>
      <c r="M18" s="272">
        <v>15</v>
      </c>
      <c r="N18" s="678" t="s">
        <v>263</v>
      </c>
      <c r="O18" s="389"/>
    </row>
    <row r="19" spans="1:21" x14ac:dyDescent="0.25">
      <c r="A19" s="318"/>
      <c r="B19" s="318" t="s">
        <v>77</v>
      </c>
      <c r="C19" s="270">
        <v>26565</v>
      </c>
      <c r="D19" s="308" t="s">
        <v>263</v>
      </c>
      <c r="E19" s="272">
        <v>965</v>
      </c>
      <c r="F19" s="468" t="s">
        <v>263</v>
      </c>
      <c r="G19" s="272">
        <v>890</v>
      </c>
      <c r="H19" s="468" t="s">
        <v>263</v>
      </c>
      <c r="I19" s="272">
        <v>1070</v>
      </c>
      <c r="J19" s="468" t="s">
        <v>300</v>
      </c>
      <c r="K19" s="272">
        <v>1270</v>
      </c>
      <c r="L19" s="273" t="s">
        <v>263</v>
      </c>
      <c r="M19" s="272">
        <v>1305</v>
      </c>
      <c r="N19" s="678" t="s">
        <v>263</v>
      </c>
      <c r="O19" s="389"/>
    </row>
    <row r="20" spans="1:21" x14ac:dyDescent="0.2">
      <c r="A20" s="318"/>
      <c r="B20" s="318" t="s">
        <v>361</v>
      </c>
      <c r="C20" s="587">
        <v>5180</v>
      </c>
      <c r="D20" s="308" t="s">
        <v>263</v>
      </c>
      <c r="E20" s="272">
        <v>245</v>
      </c>
      <c r="F20" s="468" t="s">
        <v>263</v>
      </c>
      <c r="G20" s="272">
        <v>235</v>
      </c>
      <c r="H20" s="468" t="s">
        <v>263</v>
      </c>
      <c r="I20" s="272">
        <v>285</v>
      </c>
      <c r="J20" s="468" t="s">
        <v>263</v>
      </c>
      <c r="K20" s="272">
        <v>320</v>
      </c>
      <c r="L20" s="273" t="s">
        <v>263</v>
      </c>
      <c r="M20" s="272">
        <v>330</v>
      </c>
      <c r="N20" s="678" t="s">
        <v>263</v>
      </c>
      <c r="O20" s="389"/>
    </row>
    <row r="21" spans="1:21" x14ac:dyDescent="0.2">
      <c r="A21" s="318"/>
      <c r="B21" s="318" t="s">
        <v>78</v>
      </c>
      <c r="C21" s="587">
        <v>9390</v>
      </c>
      <c r="D21" s="308" t="s">
        <v>263</v>
      </c>
      <c r="E21" s="272">
        <v>365</v>
      </c>
      <c r="F21" s="468" t="s">
        <v>300</v>
      </c>
      <c r="G21" s="272">
        <v>300</v>
      </c>
      <c r="H21" s="468" t="s">
        <v>300</v>
      </c>
      <c r="I21" s="272">
        <v>350</v>
      </c>
      <c r="J21" s="468" t="s">
        <v>300</v>
      </c>
      <c r="K21" s="272">
        <v>390</v>
      </c>
      <c r="L21" s="273" t="s">
        <v>300</v>
      </c>
      <c r="M21" s="272">
        <v>440</v>
      </c>
      <c r="N21" s="678" t="s">
        <v>300</v>
      </c>
      <c r="O21" s="389"/>
    </row>
    <row r="22" spans="1:21" x14ac:dyDescent="0.25">
      <c r="A22" s="392" t="s">
        <v>56</v>
      </c>
      <c r="B22" s="393" t="s">
        <v>76</v>
      </c>
      <c r="C22" s="264">
        <v>4200</v>
      </c>
      <c r="D22" s="312" t="s">
        <v>263</v>
      </c>
      <c r="E22" s="266">
        <v>65</v>
      </c>
      <c r="F22" s="606" t="s">
        <v>263</v>
      </c>
      <c r="G22" s="266">
        <v>70</v>
      </c>
      <c r="H22" s="606" t="s">
        <v>263</v>
      </c>
      <c r="I22" s="266">
        <v>85</v>
      </c>
      <c r="J22" s="606" t="s">
        <v>300</v>
      </c>
      <c r="K22" s="266">
        <v>80</v>
      </c>
      <c r="L22" s="312" t="s">
        <v>263</v>
      </c>
      <c r="M22" s="266">
        <v>70</v>
      </c>
      <c r="N22" s="677" t="s">
        <v>263</v>
      </c>
      <c r="O22" s="389"/>
      <c r="P22" s="288"/>
    </row>
    <row r="23" spans="1:21" x14ac:dyDescent="0.25">
      <c r="A23" s="318"/>
      <c r="B23" s="318" t="s">
        <v>256</v>
      </c>
      <c r="C23" s="373">
        <v>100</v>
      </c>
      <c r="D23" s="308" t="s">
        <v>263</v>
      </c>
      <c r="E23" s="272" t="s">
        <v>16</v>
      </c>
      <c r="F23" s="468" t="s">
        <v>263</v>
      </c>
      <c r="G23" s="272" t="s">
        <v>16</v>
      </c>
      <c r="H23" s="468" t="s">
        <v>263</v>
      </c>
      <c r="I23" s="272" t="s">
        <v>16</v>
      </c>
      <c r="J23" s="468" t="s">
        <v>263</v>
      </c>
      <c r="K23" s="272" t="s">
        <v>16</v>
      </c>
      <c r="L23" s="273" t="s">
        <v>263</v>
      </c>
      <c r="M23" s="272" t="s">
        <v>16</v>
      </c>
      <c r="N23" s="678" t="s">
        <v>263</v>
      </c>
      <c r="O23" s="389"/>
      <c r="P23" s="288"/>
    </row>
    <row r="24" spans="1:21" x14ac:dyDescent="0.25">
      <c r="A24" s="318"/>
      <c r="B24" s="318" t="s">
        <v>77</v>
      </c>
      <c r="C24" s="270">
        <v>1145</v>
      </c>
      <c r="D24" s="308" t="s">
        <v>263</v>
      </c>
      <c r="E24" s="272">
        <v>20</v>
      </c>
      <c r="F24" s="468" t="s">
        <v>263</v>
      </c>
      <c r="G24" s="272">
        <v>30</v>
      </c>
      <c r="H24" s="468" t="s">
        <v>263</v>
      </c>
      <c r="I24" s="272">
        <v>40</v>
      </c>
      <c r="J24" s="468" t="s">
        <v>300</v>
      </c>
      <c r="K24" s="272">
        <v>25</v>
      </c>
      <c r="L24" s="273" t="s">
        <v>263</v>
      </c>
      <c r="M24" s="272">
        <v>15</v>
      </c>
      <c r="N24" s="678" t="s">
        <v>263</v>
      </c>
      <c r="O24" s="389"/>
      <c r="P24" s="288"/>
    </row>
    <row r="25" spans="1:21" x14ac:dyDescent="0.2">
      <c r="A25" s="318"/>
      <c r="B25" s="318" t="s">
        <v>361</v>
      </c>
      <c r="C25" s="587">
        <v>350</v>
      </c>
      <c r="D25" s="308" t="s">
        <v>263</v>
      </c>
      <c r="E25" s="272" t="s">
        <v>16</v>
      </c>
      <c r="F25" s="468" t="s">
        <v>263</v>
      </c>
      <c r="G25" s="272">
        <v>5</v>
      </c>
      <c r="H25" s="468" t="s">
        <v>263</v>
      </c>
      <c r="I25" s="272" t="s">
        <v>16</v>
      </c>
      <c r="J25" s="468" t="s">
        <v>263</v>
      </c>
      <c r="K25" s="272" t="s">
        <v>16</v>
      </c>
      <c r="L25" s="273" t="s">
        <v>263</v>
      </c>
      <c r="M25" s="272" t="s">
        <v>16</v>
      </c>
      <c r="N25" s="678" t="s">
        <v>263</v>
      </c>
      <c r="O25" s="389"/>
      <c r="P25" s="288"/>
    </row>
    <row r="26" spans="1:21" x14ac:dyDescent="0.2">
      <c r="A26" s="318"/>
      <c r="B26" s="318" t="s">
        <v>78</v>
      </c>
      <c r="C26" s="587">
        <v>2600</v>
      </c>
      <c r="D26" s="308" t="s">
        <v>263</v>
      </c>
      <c r="E26" s="272">
        <v>40</v>
      </c>
      <c r="F26" s="468" t="s">
        <v>300</v>
      </c>
      <c r="G26" s="272">
        <v>35</v>
      </c>
      <c r="H26" s="468" t="s">
        <v>300</v>
      </c>
      <c r="I26" s="272">
        <v>45</v>
      </c>
      <c r="J26" s="468" t="s">
        <v>300</v>
      </c>
      <c r="K26" s="272">
        <v>55</v>
      </c>
      <c r="L26" s="273" t="s">
        <v>300</v>
      </c>
      <c r="M26" s="272">
        <v>50</v>
      </c>
      <c r="N26" s="678" t="s">
        <v>300</v>
      </c>
      <c r="O26" s="288"/>
      <c r="P26" s="288"/>
    </row>
    <row r="27" spans="1:21" x14ac:dyDescent="0.25">
      <c r="A27" s="392" t="s">
        <v>57</v>
      </c>
      <c r="B27" s="393" t="s">
        <v>76</v>
      </c>
      <c r="C27" s="264">
        <v>9245</v>
      </c>
      <c r="D27" s="312" t="s">
        <v>263</v>
      </c>
      <c r="E27" s="266">
        <v>410</v>
      </c>
      <c r="F27" s="606" t="s">
        <v>263</v>
      </c>
      <c r="G27" s="266">
        <v>405</v>
      </c>
      <c r="H27" s="606" t="s">
        <v>263</v>
      </c>
      <c r="I27" s="266">
        <v>440</v>
      </c>
      <c r="J27" s="606" t="s">
        <v>300</v>
      </c>
      <c r="K27" s="266">
        <v>380</v>
      </c>
      <c r="L27" s="312" t="s">
        <v>263</v>
      </c>
      <c r="M27" s="266">
        <v>440</v>
      </c>
      <c r="N27" s="677" t="s">
        <v>263</v>
      </c>
      <c r="O27" s="288"/>
      <c r="P27" s="288"/>
    </row>
    <row r="28" spans="1:21" x14ac:dyDescent="0.25">
      <c r="A28" s="318"/>
      <c r="B28" s="318" t="s">
        <v>256</v>
      </c>
      <c r="C28" s="270">
        <v>70</v>
      </c>
      <c r="D28" s="308" t="s">
        <v>263</v>
      </c>
      <c r="E28" s="272">
        <v>5</v>
      </c>
      <c r="F28" s="468" t="s">
        <v>263</v>
      </c>
      <c r="G28" s="272" t="s">
        <v>16</v>
      </c>
      <c r="H28" s="468" t="s">
        <v>263</v>
      </c>
      <c r="I28" s="272" t="s">
        <v>16</v>
      </c>
      <c r="J28" s="468" t="s">
        <v>263</v>
      </c>
      <c r="K28" s="272" t="s">
        <v>16</v>
      </c>
      <c r="L28" s="273" t="s">
        <v>263</v>
      </c>
      <c r="M28" s="272" t="s">
        <v>16</v>
      </c>
      <c r="N28" s="678" t="s">
        <v>263</v>
      </c>
      <c r="O28" s="288"/>
      <c r="P28" s="288"/>
    </row>
    <row r="29" spans="1:21" x14ac:dyDescent="0.25">
      <c r="A29" s="318"/>
      <c r="B29" s="318" t="s">
        <v>77</v>
      </c>
      <c r="C29" s="270">
        <v>3680</v>
      </c>
      <c r="D29" s="308" t="s">
        <v>263</v>
      </c>
      <c r="E29" s="272">
        <v>180</v>
      </c>
      <c r="F29" s="468" t="s">
        <v>263</v>
      </c>
      <c r="G29" s="272">
        <v>200</v>
      </c>
      <c r="H29" s="468" t="s">
        <v>263</v>
      </c>
      <c r="I29" s="272">
        <v>200</v>
      </c>
      <c r="J29" s="468" t="s">
        <v>300</v>
      </c>
      <c r="K29" s="272">
        <v>170</v>
      </c>
      <c r="L29" s="273" t="s">
        <v>263</v>
      </c>
      <c r="M29" s="272">
        <v>200</v>
      </c>
      <c r="N29" s="678" t="s">
        <v>263</v>
      </c>
      <c r="O29" s="288"/>
      <c r="P29" s="288"/>
    </row>
    <row r="30" spans="1:21" x14ac:dyDescent="0.2">
      <c r="A30" s="318"/>
      <c r="B30" s="318" t="s">
        <v>361</v>
      </c>
      <c r="C30" s="587">
        <v>1485</v>
      </c>
      <c r="D30" s="308" t="s">
        <v>263</v>
      </c>
      <c r="E30" s="272">
        <v>75</v>
      </c>
      <c r="F30" s="468" t="s">
        <v>263</v>
      </c>
      <c r="G30" s="272">
        <v>75</v>
      </c>
      <c r="H30" s="468" t="s">
        <v>263</v>
      </c>
      <c r="I30" s="272">
        <v>80</v>
      </c>
      <c r="J30" s="468" t="s">
        <v>263</v>
      </c>
      <c r="K30" s="272">
        <v>85</v>
      </c>
      <c r="L30" s="273" t="s">
        <v>263</v>
      </c>
      <c r="M30" s="272">
        <v>80</v>
      </c>
      <c r="N30" s="678" t="s">
        <v>263</v>
      </c>
      <c r="O30" s="288"/>
      <c r="P30" s="288"/>
      <c r="Q30" s="288"/>
      <c r="R30" s="288"/>
      <c r="S30" s="288"/>
      <c r="U30" s="288"/>
    </row>
    <row r="31" spans="1:21" x14ac:dyDescent="0.2">
      <c r="A31" s="318"/>
      <c r="B31" s="318" t="s">
        <v>78</v>
      </c>
      <c r="C31" s="587">
        <v>4010</v>
      </c>
      <c r="D31" s="308" t="s">
        <v>263</v>
      </c>
      <c r="E31" s="272">
        <v>150</v>
      </c>
      <c r="F31" s="468" t="s">
        <v>300</v>
      </c>
      <c r="G31" s="272">
        <v>125</v>
      </c>
      <c r="H31" s="468" t="s">
        <v>300</v>
      </c>
      <c r="I31" s="272">
        <v>160</v>
      </c>
      <c r="J31" s="468" t="s">
        <v>300</v>
      </c>
      <c r="K31" s="272">
        <v>125</v>
      </c>
      <c r="L31" s="273" t="s">
        <v>300</v>
      </c>
      <c r="M31" s="272">
        <v>160</v>
      </c>
      <c r="N31" s="678" t="s">
        <v>300</v>
      </c>
      <c r="O31" s="288"/>
      <c r="P31" s="288"/>
      <c r="Q31" s="288"/>
      <c r="R31" s="288"/>
      <c r="S31" s="288"/>
      <c r="T31" s="288"/>
      <c r="U31" s="288"/>
    </row>
    <row r="32" spans="1:21" x14ac:dyDescent="0.25">
      <c r="A32" s="392" t="s">
        <v>58</v>
      </c>
      <c r="B32" s="393" t="s">
        <v>76</v>
      </c>
      <c r="C32" s="264">
        <v>815</v>
      </c>
      <c r="D32" s="312" t="s">
        <v>263</v>
      </c>
      <c r="E32" s="266">
        <v>35</v>
      </c>
      <c r="F32" s="606" t="s">
        <v>263</v>
      </c>
      <c r="G32" s="266">
        <v>30</v>
      </c>
      <c r="H32" s="606" t="s">
        <v>263</v>
      </c>
      <c r="I32" s="266">
        <v>40</v>
      </c>
      <c r="J32" s="606" t="s">
        <v>263</v>
      </c>
      <c r="K32" s="266">
        <v>30</v>
      </c>
      <c r="L32" s="312" t="s">
        <v>263</v>
      </c>
      <c r="M32" s="266">
        <v>40</v>
      </c>
      <c r="N32" s="677" t="s">
        <v>263</v>
      </c>
      <c r="O32" s="288"/>
      <c r="P32" s="288"/>
      <c r="Q32" s="288"/>
      <c r="R32" s="288"/>
      <c r="S32" s="288"/>
      <c r="T32" s="288"/>
      <c r="U32" s="288"/>
    </row>
    <row r="33" spans="1:21" x14ac:dyDescent="0.25">
      <c r="A33" s="318"/>
      <c r="B33" s="318" t="s">
        <v>256</v>
      </c>
      <c r="C33" s="270">
        <v>295</v>
      </c>
      <c r="D33" s="308" t="s">
        <v>263</v>
      </c>
      <c r="E33" s="272">
        <v>10</v>
      </c>
      <c r="F33" s="468" t="s">
        <v>263</v>
      </c>
      <c r="G33" s="272">
        <v>10</v>
      </c>
      <c r="H33" s="468" t="s">
        <v>263</v>
      </c>
      <c r="I33" s="272">
        <v>10</v>
      </c>
      <c r="J33" s="468" t="s">
        <v>263</v>
      </c>
      <c r="K33" s="272">
        <v>10</v>
      </c>
      <c r="L33" s="273" t="s">
        <v>263</v>
      </c>
      <c r="M33" s="272">
        <v>15</v>
      </c>
      <c r="N33" s="678" t="s">
        <v>263</v>
      </c>
      <c r="O33" s="288"/>
      <c r="P33" s="288"/>
      <c r="Q33" s="288"/>
      <c r="R33" s="288"/>
      <c r="S33" s="288"/>
      <c r="T33" s="288"/>
      <c r="U33" s="288"/>
    </row>
    <row r="34" spans="1:21" x14ac:dyDescent="0.25">
      <c r="A34" s="318"/>
      <c r="B34" s="318" t="s">
        <v>77</v>
      </c>
      <c r="C34" s="270">
        <v>440</v>
      </c>
      <c r="D34" s="308" t="s">
        <v>263</v>
      </c>
      <c r="E34" s="272">
        <v>20</v>
      </c>
      <c r="F34" s="468" t="s">
        <v>263</v>
      </c>
      <c r="G34" s="272">
        <v>15</v>
      </c>
      <c r="H34" s="468" t="s">
        <v>263</v>
      </c>
      <c r="I34" s="272">
        <v>25</v>
      </c>
      <c r="J34" s="468" t="s">
        <v>263</v>
      </c>
      <c r="K34" s="272">
        <v>15</v>
      </c>
      <c r="L34" s="273" t="s">
        <v>263</v>
      </c>
      <c r="M34" s="272">
        <v>25</v>
      </c>
      <c r="N34" s="678" t="s">
        <v>263</v>
      </c>
      <c r="O34" s="288"/>
    </row>
    <row r="35" spans="1:21" x14ac:dyDescent="0.2">
      <c r="A35" s="318"/>
      <c r="B35" s="318" t="s">
        <v>361</v>
      </c>
      <c r="C35" s="570">
        <v>50</v>
      </c>
      <c r="D35" s="308" t="s">
        <v>263</v>
      </c>
      <c r="E35" s="272" t="s">
        <v>16</v>
      </c>
      <c r="F35" s="468" t="s">
        <v>263</v>
      </c>
      <c r="G35" s="272" t="s">
        <v>16</v>
      </c>
      <c r="H35" s="468" t="s">
        <v>263</v>
      </c>
      <c r="I35" s="272" t="s">
        <v>16</v>
      </c>
      <c r="J35" s="468" t="s">
        <v>263</v>
      </c>
      <c r="K35" s="272">
        <v>5</v>
      </c>
      <c r="L35" s="273" t="s">
        <v>263</v>
      </c>
      <c r="M35" s="272" t="s">
        <v>16</v>
      </c>
      <c r="N35" s="678" t="s">
        <v>263</v>
      </c>
      <c r="O35" s="288"/>
    </row>
    <row r="36" spans="1:21" x14ac:dyDescent="0.2">
      <c r="A36" s="326"/>
      <c r="B36" s="326" t="s">
        <v>78</v>
      </c>
      <c r="C36" s="571">
        <v>30</v>
      </c>
      <c r="D36" s="666" t="s">
        <v>263</v>
      </c>
      <c r="E36" s="327" t="s">
        <v>16</v>
      </c>
      <c r="F36" s="469" t="s">
        <v>300</v>
      </c>
      <c r="G36" s="327" t="s">
        <v>16</v>
      </c>
      <c r="H36" s="469" t="s">
        <v>300</v>
      </c>
      <c r="I36" s="327" t="s">
        <v>16</v>
      </c>
      <c r="J36" s="469" t="s">
        <v>300</v>
      </c>
      <c r="K36" s="327">
        <v>0</v>
      </c>
      <c r="L36" s="329" t="s">
        <v>300</v>
      </c>
      <c r="M36" s="327" t="s">
        <v>16</v>
      </c>
      <c r="N36" s="679" t="s">
        <v>300</v>
      </c>
      <c r="O36" s="288"/>
      <c r="P36" s="288"/>
      <c r="Q36" s="288"/>
      <c r="R36" s="288"/>
      <c r="S36" s="288"/>
      <c r="T36" s="288"/>
      <c r="U36" s="288"/>
    </row>
    <row r="37" spans="1:21" x14ac:dyDescent="0.25">
      <c r="A37" s="260"/>
      <c r="B37" s="296"/>
      <c r="C37" s="286"/>
      <c r="D37" s="308"/>
      <c r="E37" s="272"/>
      <c r="F37" s="468"/>
      <c r="G37" s="272"/>
      <c r="H37" s="468"/>
      <c r="I37" s="272"/>
      <c r="J37" s="468"/>
      <c r="K37" s="272"/>
      <c r="L37" s="273"/>
      <c r="M37" s="272"/>
      <c r="N37" s="678"/>
      <c r="O37" s="288"/>
      <c r="P37" s="288"/>
      <c r="Q37" s="288"/>
      <c r="R37" s="288"/>
      <c r="S37" s="288"/>
      <c r="T37" s="288"/>
      <c r="U37" s="288"/>
    </row>
    <row r="38" spans="1:21" x14ac:dyDescent="0.25">
      <c r="A38" s="385" t="s">
        <v>257</v>
      </c>
      <c r="B38" s="386"/>
      <c r="C38" s="248"/>
      <c r="D38" s="672"/>
      <c r="E38" s="278"/>
      <c r="F38" s="671" t="s">
        <v>264</v>
      </c>
      <c r="G38" s="280"/>
      <c r="H38" s="671" t="s">
        <v>264</v>
      </c>
      <c r="I38" s="280"/>
      <c r="J38" s="671" t="s">
        <v>264</v>
      </c>
      <c r="K38" s="280"/>
      <c r="L38" s="470"/>
      <c r="M38" s="280"/>
      <c r="N38" s="680"/>
      <c r="O38" s="288"/>
      <c r="P38" s="288"/>
      <c r="Q38" s="288"/>
      <c r="R38" s="288"/>
      <c r="S38" s="288"/>
      <c r="T38" s="288"/>
      <c r="U38" s="288"/>
    </row>
    <row r="39" spans="1:21" x14ac:dyDescent="0.25">
      <c r="A39" s="387" t="s">
        <v>75</v>
      </c>
      <c r="B39" s="388"/>
      <c r="C39" s="254">
        <v>785</v>
      </c>
      <c r="D39" s="299" t="s">
        <v>263</v>
      </c>
      <c r="E39" s="256">
        <v>15</v>
      </c>
      <c r="F39" s="604" t="s">
        <v>263</v>
      </c>
      <c r="G39" s="256" t="s">
        <v>16</v>
      </c>
      <c r="H39" s="604" t="s">
        <v>263</v>
      </c>
      <c r="I39" s="256" t="s">
        <v>16</v>
      </c>
      <c r="J39" s="604" t="s">
        <v>263</v>
      </c>
      <c r="K39" s="256">
        <v>5</v>
      </c>
      <c r="L39" s="299" t="s">
        <v>263</v>
      </c>
      <c r="M39" s="256">
        <v>5</v>
      </c>
      <c r="N39" s="675" t="s">
        <v>263</v>
      </c>
      <c r="O39" s="288"/>
      <c r="P39" s="288"/>
      <c r="Q39" s="288"/>
      <c r="R39" s="288"/>
      <c r="S39" s="288"/>
      <c r="T39" s="288"/>
      <c r="U39" s="288"/>
    </row>
    <row r="40" spans="1:21" x14ac:dyDescent="0.25">
      <c r="A40" s="318"/>
      <c r="B40" s="318"/>
      <c r="C40" s="395"/>
      <c r="D40" s="673"/>
      <c r="E40" s="272"/>
      <c r="F40" s="468" t="s">
        <v>264</v>
      </c>
      <c r="G40" s="272"/>
      <c r="H40" s="468" t="s">
        <v>264</v>
      </c>
      <c r="I40" s="272"/>
      <c r="J40" s="468"/>
      <c r="K40" s="272"/>
      <c r="L40" s="273"/>
      <c r="M40" s="272"/>
      <c r="N40" s="678"/>
      <c r="O40" s="288"/>
      <c r="P40" s="288"/>
      <c r="Q40" s="288"/>
      <c r="R40" s="288"/>
      <c r="S40" s="288"/>
      <c r="T40" s="288"/>
      <c r="U40" s="288"/>
    </row>
    <row r="41" spans="1:21" x14ac:dyDescent="0.25">
      <c r="A41" s="387" t="s">
        <v>85</v>
      </c>
      <c r="B41" s="387" t="s">
        <v>76</v>
      </c>
      <c r="C41" s="254">
        <v>840</v>
      </c>
      <c r="D41" s="299" t="s">
        <v>263</v>
      </c>
      <c r="E41" s="256">
        <v>15</v>
      </c>
      <c r="F41" s="604" t="s">
        <v>263</v>
      </c>
      <c r="G41" s="256" t="s">
        <v>16</v>
      </c>
      <c r="H41" s="604" t="s">
        <v>263</v>
      </c>
      <c r="I41" s="256" t="s">
        <v>16</v>
      </c>
      <c r="J41" s="604" t="s">
        <v>263</v>
      </c>
      <c r="K41" s="256">
        <v>5</v>
      </c>
      <c r="L41" s="299" t="s">
        <v>263</v>
      </c>
      <c r="M41" s="256">
        <v>5</v>
      </c>
      <c r="N41" s="675" t="s">
        <v>263</v>
      </c>
      <c r="O41" s="389"/>
      <c r="P41" s="288"/>
      <c r="Q41" s="288"/>
      <c r="R41" s="288"/>
      <c r="S41" s="288"/>
      <c r="T41" s="288"/>
      <c r="U41" s="288"/>
    </row>
    <row r="42" spans="1:21" x14ac:dyDescent="0.25">
      <c r="A42" s="306"/>
      <c r="B42" s="306" t="s">
        <v>79</v>
      </c>
      <c r="C42" s="270">
        <v>330</v>
      </c>
      <c r="D42" s="308" t="s">
        <v>263</v>
      </c>
      <c r="E42" s="286" t="s">
        <v>16</v>
      </c>
      <c r="F42" s="605" t="s">
        <v>263</v>
      </c>
      <c r="G42" s="286" t="s">
        <v>16</v>
      </c>
      <c r="H42" s="605" t="s">
        <v>263</v>
      </c>
      <c r="I42" s="286" t="s">
        <v>194</v>
      </c>
      <c r="J42" s="605" t="s">
        <v>263</v>
      </c>
      <c r="K42" s="286" t="s">
        <v>194</v>
      </c>
      <c r="L42" s="308" t="s">
        <v>263</v>
      </c>
      <c r="M42" s="286" t="s">
        <v>194</v>
      </c>
      <c r="N42" s="676" t="s">
        <v>263</v>
      </c>
      <c r="O42" s="389"/>
      <c r="P42" s="288"/>
      <c r="Q42" s="288"/>
      <c r="R42" s="288"/>
      <c r="S42" s="288"/>
      <c r="T42" s="288"/>
      <c r="U42" s="288"/>
    </row>
    <row r="43" spans="1:21" x14ac:dyDescent="0.25">
      <c r="A43" s="306"/>
      <c r="B43" s="306" t="s">
        <v>78</v>
      </c>
      <c r="C43" s="270">
        <v>510</v>
      </c>
      <c r="D43" s="308" t="s">
        <v>263</v>
      </c>
      <c r="E43" s="286">
        <v>10</v>
      </c>
      <c r="F43" s="605" t="s">
        <v>263</v>
      </c>
      <c r="G43" s="286" t="s">
        <v>16</v>
      </c>
      <c r="H43" s="605" t="s">
        <v>263</v>
      </c>
      <c r="I43" s="286" t="s">
        <v>16</v>
      </c>
      <c r="J43" s="605" t="s">
        <v>263</v>
      </c>
      <c r="K43" s="286">
        <v>5</v>
      </c>
      <c r="L43" s="308" t="s">
        <v>263</v>
      </c>
      <c r="M43" s="286">
        <v>5</v>
      </c>
      <c r="N43" s="676" t="s">
        <v>263</v>
      </c>
      <c r="O43" s="389"/>
      <c r="P43" s="288"/>
      <c r="Q43" s="288"/>
      <c r="R43" s="288"/>
      <c r="S43" s="288"/>
      <c r="T43" s="288"/>
      <c r="U43" s="288"/>
    </row>
    <row r="44" spans="1:21" x14ac:dyDescent="0.25">
      <c r="A44" s="392" t="s">
        <v>59</v>
      </c>
      <c r="B44" s="393" t="s">
        <v>76</v>
      </c>
      <c r="C44" s="264">
        <v>815</v>
      </c>
      <c r="D44" s="312" t="s">
        <v>263</v>
      </c>
      <c r="E44" s="266">
        <v>15</v>
      </c>
      <c r="F44" s="606" t="s">
        <v>263</v>
      </c>
      <c r="G44" s="266" t="s">
        <v>16</v>
      </c>
      <c r="H44" s="606" t="s">
        <v>263</v>
      </c>
      <c r="I44" s="266" t="s">
        <v>16</v>
      </c>
      <c r="J44" s="606" t="s">
        <v>263</v>
      </c>
      <c r="K44" s="266">
        <v>5</v>
      </c>
      <c r="L44" s="312" t="s">
        <v>263</v>
      </c>
      <c r="M44" s="266">
        <v>5</v>
      </c>
      <c r="N44" s="677" t="s">
        <v>263</v>
      </c>
      <c r="O44" s="389"/>
      <c r="P44" s="288"/>
      <c r="Q44" s="288"/>
      <c r="R44" s="288"/>
      <c r="S44" s="288"/>
      <c r="T44" s="288"/>
      <c r="U44" s="288"/>
    </row>
    <row r="45" spans="1:21" x14ac:dyDescent="0.25">
      <c r="A45" s="318"/>
      <c r="B45" s="318" t="s">
        <v>79</v>
      </c>
      <c r="C45" s="270">
        <v>315</v>
      </c>
      <c r="D45" s="308" t="s">
        <v>263</v>
      </c>
      <c r="E45" s="272" t="s">
        <v>16</v>
      </c>
      <c r="F45" s="468" t="s">
        <v>263</v>
      </c>
      <c r="G45" s="272" t="s">
        <v>194</v>
      </c>
      <c r="H45" s="468" t="s">
        <v>263</v>
      </c>
      <c r="I45" s="272" t="s">
        <v>194</v>
      </c>
      <c r="J45" s="468" t="s">
        <v>263</v>
      </c>
      <c r="K45" s="272" t="s">
        <v>194</v>
      </c>
      <c r="L45" s="273" t="s">
        <v>263</v>
      </c>
      <c r="M45" s="272" t="s">
        <v>194</v>
      </c>
      <c r="N45" s="678" t="s">
        <v>263</v>
      </c>
      <c r="O45" s="389"/>
      <c r="P45" s="288"/>
      <c r="Q45" s="288"/>
      <c r="R45" s="288"/>
      <c r="S45" s="288"/>
      <c r="T45" s="288"/>
      <c r="U45" s="288"/>
    </row>
    <row r="46" spans="1:21" x14ac:dyDescent="0.25">
      <c r="A46" s="318"/>
      <c r="B46" s="318" t="s">
        <v>78</v>
      </c>
      <c r="C46" s="270">
        <v>500</v>
      </c>
      <c r="D46" s="308" t="s">
        <v>263</v>
      </c>
      <c r="E46" s="272">
        <v>10</v>
      </c>
      <c r="F46" s="468" t="s">
        <v>263</v>
      </c>
      <c r="G46" s="272" t="s">
        <v>16</v>
      </c>
      <c r="H46" s="468" t="s">
        <v>263</v>
      </c>
      <c r="I46" s="272" t="s">
        <v>16</v>
      </c>
      <c r="J46" s="468" t="s">
        <v>263</v>
      </c>
      <c r="K46" s="272">
        <v>5</v>
      </c>
      <c r="L46" s="273" t="s">
        <v>263</v>
      </c>
      <c r="M46" s="272">
        <v>5</v>
      </c>
      <c r="N46" s="678" t="s">
        <v>263</v>
      </c>
      <c r="O46" s="389"/>
      <c r="P46" s="288"/>
      <c r="Q46" s="288"/>
      <c r="R46" s="288"/>
      <c r="S46" s="288"/>
      <c r="T46" s="288"/>
      <c r="U46" s="288"/>
    </row>
    <row r="47" spans="1:21" x14ac:dyDescent="0.25">
      <c r="A47" s="392" t="s">
        <v>60</v>
      </c>
      <c r="B47" s="393" t="s">
        <v>76</v>
      </c>
      <c r="C47" s="264">
        <v>10</v>
      </c>
      <c r="D47" s="312" t="s">
        <v>263</v>
      </c>
      <c r="E47" s="266" t="s">
        <v>194</v>
      </c>
      <c r="F47" s="606" t="s">
        <v>263</v>
      </c>
      <c r="G47" s="266" t="s">
        <v>16</v>
      </c>
      <c r="H47" s="606" t="s">
        <v>263</v>
      </c>
      <c r="I47" s="266" t="s">
        <v>194</v>
      </c>
      <c r="J47" s="606" t="s">
        <v>263</v>
      </c>
      <c r="K47" s="266" t="s">
        <v>194</v>
      </c>
      <c r="L47" s="312" t="s">
        <v>263</v>
      </c>
      <c r="M47" s="266" t="s">
        <v>194</v>
      </c>
      <c r="N47" s="677" t="s">
        <v>263</v>
      </c>
      <c r="O47" s="389"/>
      <c r="P47" s="288"/>
      <c r="Q47" s="288"/>
      <c r="R47" s="288"/>
      <c r="S47" s="288"/>
      <c r="T47" s="288"/>
      <c r="U47" s="288"/>
    </row>
    <row r="48" spans="1:21" x14ac:dyDescent="0.25">
      <c r="A48" s="318"/>
      <c r="B48" s="318" t="s">
        <v>79</v>
      </c>
      <c r="C48" s="270" t="s">
        <v>194</v>
      </c>
      <c r="D48" s="308" t="s">
        <v>263</v>
      </c>
      <c r="E48" s="272" t="s">
        <v>194</v>
      </c>
      <c r="F48" s="468" t="s">
        <v>263</v>
      </c>
      <c r="G48" s="272" t="s">
        <v>16</v>
      </c>
      <c r="H48" s="468" t="s">
        <v>263</v>
      </c>
      <c r="I48" s="272" t="s">
        <v>194</v>
      </c>
      <c r="J48" s="468" t="s">
        <v>263</v>
      </c>
      <c r="K48" s="272" t="s">
        <v>194</v>
      </c>
      <c r="L48" s="273" t="s">
        <v>263</v>
      </c>
      <c r="M48" s="272" t="s">
        <v>194</v>
      </c>
      <c r="N48" s="678" t="s">
        <v>263</v>
      </c>
      <c r="O48" s="389"/>
      <c r="P48" s="288"/>
      <c r="Q48" s="288"/>
      <c r="R48" s="288"/>
      <c r="S48" s="288"/>
      <c r="T48" s="288"/>
      <c r="U48" s="288"/>
    </row>
    <row r="49" spans="1:21" x14ac:dyDescent="0.25">
      <c r="A49" s="318"/>
      <c r="B49" s="318" t="s">
        <v>78</v>
      </c>
      <c r="C49" s="270">
        <v>10</v>
      </c>
      <c r="D49" s="308" t="s">
        <v>263</v>
      </c>
      <c r="E49" s="272" t="s">
        <v>194</v>
      </c>
      <c r="F49" s="468" t="s">
        <v>263</v>
      </c>
      <c r="G49" s="272" t="s">
        <v>194</v>
      </c>
      <c r="H49" s="468" t="s">
        <v>263</v>
      </c>
      <c r="I49" s="272" t="s">
        <v>194</v>
      </c>
      <c r="J49" s="468" t="s">
        <v>263</v>
      </c>
      <c r="K49" s="272" t="s">
        <v>194</v>
      </c>
      <c r="L49" s="273" t="s">
        <v>263</v>
      </c>
      <c r="M49" s="272" t="s">
        <v>194</v>
      </c>
      <c r="N49" s="678" t="s">
        <v>263</v>
      </c>
      <c r="O49" s="389"/>
      <c r="P49" s="288"/>
      <c r="Q49" s="288"/>
      <c r="R49" s="288"/>
      <c r="S49" s="288"/>
      <c r="T49" s="288"/>
      <c r="U49" s="288"/>
    </row>
    <row r="50" spans="1:21" x14ac:dyDescent="0.25">
      <c r="A50" s="392" t="s">
        <v>61</v>
      </c>
      <c r="B50" s="393" t="s">
        <v>76</v>
      </c>
      <c r="C50" s="264">
        <v>15</v>
      </c>
      <c r="D50" s="312" t="s">
        <v>263</v>
      </c>
      <c r="E50" s="266" t="s">
        <v>194</v>
      </c>
      <c r="F50" s="606" t="s">
        <v>263</v>
      </c>
      <c r="G50" s="266" t="s">
        <v>194</v>
      </c>
      <c r="H50" s="606" t="s">
        <v>263</v>
      </c>
      <c r="I50" s="266" t="s">
        <v>194</v>
      </c>
      <c r="J50" s="606" t="s">
        <v>263</v>
      </c>
      <c r="K50" s="266" t="s">
        <v>194</v>
      </c>
      <c r="L50" s="312" t="s">
        <v>263</v>
      </c>
      <c r="M50" s="266" t="s">
        <v>194</v>
      </c>
      <c r="N50" s="677" t="s">
        <v>263</v>
      </c>
      <c r="O50" s="389"/>
      <c r="P50" s="288"/>
      <c r="Q50" s="288"/>
      <c r="R50" s="288"/>
      <c r="S50" s="288"/>
      <c r="T50" s="288"/>
      <c r="U50" s="288"/>
    </row>
    <row r="51" spans="1:21" x14ac:dyDescent="0.25">
      <c r="A51" s="397"/>
      <c r="B51" s="343" t="s">
        <v>79</v>
      </c>
      <c r="C51" s="373">
        <v>15</v>
      </c>
      <c r="D51" s="665" t="s">
        <v>263</v>
      </c>
      <c r="E51" s="321" t="s">
        <v>194</v>
      </c>
      <c r="F51" s="607" t="s">
        <v>263</v>
      </c>
      <c r="G51" s="321" t="s">
        <v>194</v>
      </c>
      <c r="H51" s="607" t="s">
        <v>263</v>
      </c>
      <c r="I51" s="321" t="s">
        <v>194</v>
      </c>
      <c r="J51" s="607" t="s">
        <v>263</v>
      </c>
      <c r="K51" s="321" t="s">
        <v>194</v>
      </c>
      <c r="L51" s="323" t="s">
        <v>263</v>
      </c>
      <c r="M51" s="321" t="s">
        <v>194</v>
      </c>
      <c r="N51" s="681" t="s">
        <v>263</v>
      </c>
      <c r="O51" s="389"/>
      <c r="P51" s="288"/>
      <c r="Q51" s="288"/>
      <c r="R51" s="288"/>
      <c r="S51" s="288"/>
      <c r="T51" s="288"/>
      <c r="U51" s="288"/>
    </row>
    <row r="52" spans="1:21" x14ac:dyDescent="0.25">
      <c r="A52" s="398"/>
      <c r="B52" s="326" t="s">
        <v>78</v>
      </c>
      <c r="C52" s="366" t="s">
        <v>16</v>
      </c>
      <c r="D52" s="666" t="s">
        <v>263</v>
      </c>
      <c r="E52" s="327" t="s">
        <v>194</v>
      </c>
      <c r="F52" s="469" t="s">
        <v>263</v>
      </c>
      <c r="G52" s="327" t="s">
        <v>194</v>
      </c>
      <c r="H52" s="469" t="s">
        <v>263</v>
      </c>
      <c r="I52" s="327" t="s">
        <v>194</v>
      </c>
      <c r="J52" s="469" t="s">
        <v>263</v>
      </c>
      <c r="K52" s="327" t="s">
        <v>194</v>
      </c>
      <c r="L52" s="329" t="s">
        <v>263</v>
      </c>
      <c r="M52" s="327" t="s">
        <v>194</v>
      </c>
      <c r="N52" s="679" t="s">
        <v>263</v>
      </c>
      <c r="O52" s="389"/>
      <c r="P52" s="288"/>
      <c r="Q52" s="288"/>
      <c r="R52" s="288"/>
      <c r="S52" s="288"/>
      <c r="T52" s="288"/>
      <c r="U52" s="288"/>
    </row>
    <row r="53" spans="1:21" x14ac:dyDescent="0.25">
      <c r="A53" s="346" t="s">
        <v>67</v>
      </c>
      <c r="B53" s="382"/>
      <c r="C53" s="383"/>
      <c r="D53" s="683"/>
      <c r="E53" s="241"/>
      <c r="F53" s="684"/>
      <c r="G53" s="241"/>
      <c r="H53" s="684"/>
      <c r="I53" s="241"/>
      <c r="J53" s="684"/>
      <c r="K53" s="241"/>
      <c r="L53" s="684"/>
      <c r="M53" s="241"/>
      <c r="N53" s="308"/>
      <c r="O53" s="288"/>
      <c r="P53" s="288"/>
      <c r="Q53" s="288"/>
      <c r="R53" s="288"/>
      <c r="S53" s="288"/>
      <c r="T53" s="288"/>
      <c r="U53" s="288"/>
    </row>
    <row r="54" spans="1:21" x14ac:dyDescent="0.25">
      <c r="A54" s="290" t="s">
        <v>278</v>
      </c>
      <c r="C54" s="383"/>
      <c r="D54" s="683"/>
      <c r="N54" s="308"/>
      <c r="O54" s="288"/>
      <c r="P54" s="288"/>
      <c r="Q54" s="288"/>
      <c r="R54" s="288"/>
      <c r="S54" s="288"/>
      <c r="T54" s="288"/>
      <c r="U54" s="288"/>
    </row>
    <row r="55" spans="1:21" x14ac:dyDescent="0.25">
      <c r="A55" s="290" t="s">
        <v>279</v>
      </c>
      <c r="C55" s="383"/>
      <c r="D55" s="683"/>
      <c r="N55" s="308"/>
      <c r="O55" s="288"/>
      <c r="P55" s="288"/>
      <c r="Q55" s="288"/>
      <c r="R55" s="288"/>
      <c r="S55" s="288"/>
      <c r="T55" s="288"/>
      <c r="U55" s="288"/>
    </row>
    <row r="56" spans="1:21" x14ac:dyDescent="0.25">
      <c r="A56" s="346" t="s">
        <v>144</v>
      </c>
      <c r="C56" s="383"/>
      <c r="D56" s="683"/>
      <c r="N56" s="308"/>
      <c r="O56" s="288"/>
      <c r="P56" s="288"/>
      <c r="Q56" s="288"/>
      <c r="R56" s="288"/>
      <c r="S56" s="288"/>
      <c r="T56" s="288"/>
      <c r="U56" s="288"/>
    </row>
    <row r="57" spans="1:21" x14ac:dyDescent="0.25">
      <c r="A57" s="346" t="s">
        <v>87</v>
      </c>
      <c r="C57" s="383"/>
      <c r="D57" s="683"/>
      <c r="N57" s="308"/>
      <c r="O57" s="288"/>
      <c r="P57" s="288"/>
      <c r="Q57" s="288"/>
      <c r="R57" s="288"/>
      <c r="S57" s="288"/>
      <c r="T57" s="288"/>
      <c r="U57" s="288"/>
    </row>
    <row r="58" spans="1:21" x14ac:dyDescent="0.25">
      <c r="A58" s="346" t="s">
        <v>88</v>
      </c>
      <c r="C58" s="383"/>
      <c r="D58" s="683"/>
      <c r="N58" s="308"/>
      <c r="O58" s="288"/>
      <c r="P58" s="288"/>
      <c r="Q58" s="288"/>
      <c r="R58" s="288"/>
      <c r="S58" s="288"/>
      <c r="T58" s="288"/>
      <c r="U58" s="288"/>
    </row>
    <row r="59" spans="1:21" x14ac:dyDescent="0.25">
      <c r="A59" s="346" t="s">
        <v>368</v>
      </c>
      <c r="C59" s="383"/>
      <c r="D59" s="683"/>
      <c r="N59" s="308"/>
      <c r="O59" s="288"/>
      <c r="P59" s="288"/>
      <c r="Q59" s="288"/>
      <c r="R59" s="288"/>
      <c r="S59" s="288"/>
      <c r="T59" s="288"/>
      <c r="U59" s="288"/>
    </row>
    <row r="60" spans="1:21" x14ac:dyDescent="0.25">
      <c r="A60" s="347" t="s">
        <v>371</v>
      </c>
      <c r="C60" s="383"/>
      <c r="D60" s="683"/>
      <c r="N60" s="308"/>
      <c r="O60" s="288"/>
      <c r="P60" s="288"/>
      <c r="Q60" s="288"/>
      <c r="R60" s="288"/>
      <c r="S60" s="288"/>
      <c r="T60" s="288"/>
      <c r="U60" s="288"/>
    </row>
    <row r="61" spans="1:21" x14ac:dyDescent="0.25">
      <c r="C61" s="383"/>
      <c r="D61" s="683"/>
      <c r="N61" s="308"/>
      <c r="O61" s="288"/>
      <c r="P61" s="288"/>
      <c r="Q61" s="288"/>
      <c r="R61" s="288"/>
      <c r="S61" s="288"/>
      <c r="T61" s="288"/>
      <c r="U61" s="288"/>
    </row>
    <row r="62" spans="1:21" x14ac:dyDescent="0.25">
      <c r="C62" s="383"/>
      <c r="D62" s="683"/>
      <c r="N62" s="308"/>
      <c r="O62" s="288"/>
      <c r="P62" s="288"/>
      <c r="Q62" s="288"/>
      <c r="R62" s="288"/>
      <c r="S62" s="288"/>
      <c r="T62" s="288"/>
      <c r="U62" s="288"/>
    </row>
    <row r="63" spans="1:21" x14ac:dyDescent="0.25">
      <c r="C63" s="383"/>
      <c r="D63" s="683"/>
      <c r="K63" s="241"/>
      <c r="O63" s="288"/>
      <c r="P63" s="288"/>
      <c r="Q63" s="288"/>
      <c r="R63" s="288"/>
      <c r="S63" s="288"/>
      <c r="T63" s="288"/>
      <c r="U63" s="288"/>
    </row>
    <row r="64" spans="1:21" x14ac:dyDescent="0.25">
      <c r="C64" s="383"/>
      <c r="D64" s="683"/>
      <c r="O64" s="288"/>
      <c r="P64" s="288"/>
      <c r="Q64" s="288"/>
      <c r="R64" s="288"/>
      <c r="S64" s="288"/>
      <c r="T64" s="288"/>
      <c r="U64" s="288"/>
    </row>
    <row r="65" spans="3:21" x14ac:dyDescent="0.25">
      <c r="C65" s="383"/>
      <c r="D65" s="683"/>
      <c r="F65" s="684"/>
      <c r="O65" s="288"/>
      <c r="P65" s="288"/>
      <c r="Q65" s="288"/>
      <c r="R65" s="288"/>
      <c r="S65" s="288"/>
      <c r="T65" s="288"/>
      <c r="U65" s="288"/>
    </row>
    <row r="66" spans="3:21" x14ac:dyDescent="0.25">
      <c r="C66" s="383"/>
      <c r="D66" s="683"/>
      <c r="O66" s="288"/>
      <c r="P66" s="288"/>
      <c r="Q66" s="288"/>
      <c r="R66" s="288"/>
      <c r="S66" s="288"/>
      <c r="T66" s="288"/>
      <c r="U66" s="288"/>
    </row>
    <row r="67" spans="3:21" x14ac:dyDescent="0.25">
      <c r="C67" s="383"/>
      <c r="D67" s="683"/>
      <c r="O67" s="288"/>
      <c r="P67" s="288"/>
      <c r="Q67" s="288"/>
      <c r="R67" s="288"/>
      <c r="S67" s="288"/>
      <c r="T67" s="288"/>
      <c r="U67" s="288"/>
    </row>
    <row r="68" spans="3:21" x14ac:dyDescent="0.25">
      <c r="C68" s="383"/>
      <c r="D68" s="683"/>
      <c r="O68" s="288"/>
      <c r="P68" s="288"/>
      <c r="Q68" s="288"/>
      <c r="R68" s="288"/>
      <c r="S68" s="288"/>
      <c r="T68" s="288"/>
      <c r="U68" s="288"/>
    </row>
    <row r="69" spans="3:21" x14ac:dyDescent="0.25">
      <c r="C69" s="383"/>
      <c r="D69" s="683"/>
      <c r="O69" s="288"/>
      <c r="P69" s="288"/>
      <c r="Q69" s="288"/>
      <c r="R69" s="288"/>
      <c r="S69" s="288"/>
      <c r="T69" s="288"/>
      <c r="U69" s="288"/>
    </row>
    <row r="70" spans="3:21" x14ac:dyDescent="0.25">
      <c r="C70" s="383"/>
      <c r="D70" s="683"/>
      <c r="O70" s="288"/>
      <c r="P70" s="288"/>
      <c r="Q70" s="288"/>
      <c r="R70" s="288"/>
      <c r="S70" s="288"/>
      <c r="T70" s="288"/>
      <c r="U70" s="288"/>
    </row>
    <row r="71" spans="3:21" x14ac:dyDescent="0.25">
      <c r="C71" s="383"/>
      <c r="D71" s="683"/>
    </row>
    <row r="72" spans="3:21" x14ac:dyDescent="0.25">
      <c r="C72" s="383"/>
      <c r="D72" s="683"/>
    </row>
    <row r="73" spans="3:21" x14ac:dyDescent="0.25">
      <c r="C73" s="383"/>
      <c r="D73" s="683"/>
    </row>
    <row r="74" spans="3:21" x14ac:dyDescent="0.25">
      <c r="C74" s="383"/>
      <c r="D74" s="683"/>
    </row>
    <row r="75" spans="3:21" x14ac:dyDescent="0.25">
      <c r="C75" s="383"/>
      <c r="D75" s="683"/>
    </row>
  </sheetData>
  <mergeCells count="11">
    <mergeCell ref="A1:Q1"/>
    <mergeCell ref="A2:Q2"/>
    <mergeCell ref="M8:N8"/>
    <mergeCell ref="A3:R3"/>
    <mergeCell ref="C8:D8"/>
    <mergeCell ref="E8:F8"/>
    <mergeCell ref="G8:H8"/>
    <mergeCell ref="I8:J8"/>
    <mergeCell ref="K8:L8"/>
    <mergeCell ref="A5:AJ5"/>
    <mergeCell ref="E7:M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A53"/>
  <sheetViews>
    <sheetView showGridLines="0" tabSelected="1" zoomScaleNormal="100" workbookViewId="0">
      <selection activeCell="V4" sqref="V4"/>
    </sheetView>
  </sheetViews>
  <sheetFormatPr defaultRowHeight="15.75" x14ac:dyDescent="0.25"/>
  <cols>
    <col min="1" max="1" width="26.7109375" customWidth="1"/>
    <col min="2" max="2" width="10.140625" bestFit="1" customWidth="1"/>
    <col min="3" max="3" width="9.7109375" bestFit="1" customWidth="1"/>
    <col min="4" max="4" width="2.7109375" style="548" customWidth="1"/>
    <col min="5" max="5" width="11" bestFit="1" customWidth="1"/>
    <col min="6" max="6" width="2.7109375" style="548" customWidth="1"/>
    <col min="7" max="7" width="11" bestFit="1" customWidth="1"/>
    <col min="8" max="8" width="2.7109375" style="548" customWidth="1"/>
    <col min="9" max="9" width="11" bestFit="1" customWidth="1"/>
    <col min="10" max="10" width="2.7109375" style="548" customWidth="1"/>
    <col min="11" max="11" width="11" bestFit="1" customWidth="1"/>
    <col min="12" max="12" width="2.7109375" style="548" customWidth="1"/>
    <col min="13" max="13" width="11" bestFit="1" customWidth="1"/>
    <col min="14" max="14" width="2.7109375" style="490" customWidth="1"/>
  </cols>
  <sheetData>
    <row r="1" spans="1:27" s="51" customFormat="1" ht="15" customHeight="1" x14ac:dyDescent="0.25">
      <c r="A1" s="801"/>
      <c r="B1" s="801"/>
      <c r="C1" s="801"/>
      <c r="D1" s="801"/>
      <c r="E1" s="801"/>
      <c r="F1" s="801"/>
      <c r="G1" s="801"/>
      <c r="H1" s="801"/>
      <c r="I1" s="801"/>
      <c r="J1" s="801"/>
      <c r="K1" s="801"/>
      <c r="L1" s="801"/>
      <c r="M1" s="801"/>
      <c r="N1" s="801"/>
      <c r="O1" s="801"/>
      <c r="P1" s="801"/>
      <c r="Q1" s="801"/>
      <c r="R1" s="56"/>
      <c r="S1" s="56"/>
      <c r="T1" s="56"/>
      <c r="U1" s="56"/>
      <c r="V1" s="56"/>
      <c r="W1" s="56"/>
      <c r="X1" s="56"/>
      <c r="Y1" s="56"/>
      <c r="Z1" s="56"/>
    </row>
    <row r="2" spans="1:27" s="51" customFormat="1" ht="15.75" customHeight="1" x14ac:dyDescent="0.25">
      <c r="A2" s="800"/>
      <c r="B2" s="800"/>
      <c r="C2" s="800"/>
      <c r="D2" s="800"/>
      <c r="E2" s="800"/>
      <c r="F2" s="800"/>
      <c r="G2" s="800"/>
      <c r="H2" s="800"/>
      <c r="I2" s="800"/>
      <c r="J2" s="800"/>
      <c r="K2" s="800"/>
      <c r="L2" s="800"/>
      <c r="M2" s="800"/>
      <c r="N2" s="800"/>
      <c r="O2" s="800"/>
      <c r="P2" s="800"/>
      <c r="Q2" s="800"/>
      <c r="R2" s="81"/>
      <c r="S2" s="81"/>
      <c r="T2" s="81"/>
      <c r="U2" s="81"/>
      <c r="V2" s="81"/>
      <c r="W2" s="81"/>
      <c r="X2" s="56"/>
      <c r="Y2" s="56"/>
      <c r="Z2" s="56"/>
    </row>
    <row r="3" spans="1:27" s="51" customFormat="1" ht="23.25" customHeight="1" x14ac:dyDescent="0.25">
      <c r="A3" s="57" t="s">
        <v>272</v>
      </c>
      <c r="B3" s="58"/>
      <c r="C3" s="59"/>
      <c r="D3" s="515"/>
      <c r="E3" s="60"/>
      <c r="F3" s="487"/>
      <c r="G3" s="60"/>
      <c r="H3" s="487"/>
      <c r="I3" s="61"/>
      <c r="J3" s="489"/>
      <c r="K3" s="59"/>
      <c r="L3" s="485"/>
      <c r="M3" s="59"/>
      <c r="N3" s="485"/>
      <c r="O3" s="59"/>
      <c r="P3" s="59"/>
      <c r="Q3" s="58"/>
      <c r="R3" s="82"/>
    </row>
    <row r="5" spans="1:27" s="51" customFormat="1" ht="12.75" x14ac:dyDescent="0.2">
      <c r="A5" s="782" t="s">
        <v>315</v>
      </c>
      <c r="B5" s="783"/>
      <c r="C5" s="783"/>
      <c r="D5" s="783"/>
      <c r="E5" s="783"/>
      <c r="F5" s="783"/>
      <c r="G5" s="783"/>
      <c r="H5" s="783"/>
      <c r="I5" s="783"/>
      <c r="J5" s="783"/>
      <c r="K5" s="783"/>
      <c r="L5" s="783"/>
      <c r="M5" s="783"/>
      <c r="N5" s="783"/>
      <c r="O5" s="783"/>
      <c r="P5" s="783"/>
      <c r="Q5" s="783"/>
      <c r="R5" s="783"/>
      <c r="S5" s="112"/>
      <c r="T5" s="112"/>
      <c r="V5" s="111"/>
      <c r="W5" s="112"/>
      <c r="X5" s="112"/>
      <c r="Y5" s="112"/>
      <c r="Z5" s="112"/>
      <c r="AA5" s="112"/>
    </row>
    <row r="7" spans="1:27" ht="15.75" customHeight="1" x14ac:dyDescent="0.25">
      <c r="A7" s="85"/>
      <c r="B7" s="85"/>
      <c r="C7" s="77"/>
      <c r="D7" s="551"/>
      <c r="E7" s="799" t="s">
        <v>231</v>
      </c>
      <c r="F7" s="799"/>
      <c r="G7" s="799"/>
      <c r="H7" s="799"/>
      <c r="I7" s="799"/>
      <c r="J7" s="799"/>
      <c r="K7" s="799"/>
      <c r="L7" s="799"/>
      <c r="M7" s="799"/>
      <c r="N7" s="492"/>
    </row>
    <row r="8" spans="1:27" ht="18" customHeight="1" x14ac:dyDescent="0.25">
      <c r="A8" s="129" t="s">
        <v>40</v>
      </c>
      <c r="B8" s="129" t="s">
        <v>80</v>
      </c>
      <c r="C8" s="559" t="s">
        <v>230</v>
      </c>
      <c r="D8" s="551"/>
      <c r="E8" s="120" t="s">
        <v>102</v>
      </c>
      <c r="F8" s="551"/>
      <c r="G8" s="120" t="s">
        <v>81</v>
      </c>
      <c r="H8" s="551"/>
      <c r="I8" s="120" t="s">
        <v>83</v>
      </c>
      <c r="J8" s="551"/>
      <c r="K8" s="120" t="s">
        <v>82</v>
      </c>
      <c r="L8" s="551"/>
      <c r="M8" s="120" t="s">
        <v>84</v>
      </c>
      <c r="N8" s="492"/>
    </row>
    <row r="9" spans="1:27" x14ac:dyDescent="0.25">
      <c r="A9" s="72" t="s">
        <v>232</v>
      </c>
      <c r="B9" s="93"/>
      <c r="C9" s="70"/>
      <c r="D9" s="546"/>
      <c r="E9" s="71"/>
      <c r="F9" s="546"/>
      <c r="G9" s="71"/>
      <c r="H9" s="546"/>
      <c r="I9" s="71"/>
      <c r="J9" s="546"/>
      <c r="K9" s="71"/>
      <c r="L9" s="546"/>
      <c r="M9" s="71"/>
      <c r="N9" s="493"/>
    </row>
    <row r="10" spans="1:27" ht="15" x14ac:dyDescent="0.25">
      <c r="A10" s="73" t="s">
        <v>75</v>
      </c>
      <c r="B10" s="107" t="s">
        <v>76</v>
      </c>
      <c r="C10" s="152">
        <v>7890</v>
      </c>
      <c r="D10" s="521" t="s">
        <v>263</v>
      </c>
      <c r="E10" s="153">
        <v>385</v>
      </c>
      <c r="F10" s="521" t="s">
        <v>263</v>
      </c>
      <c r="G10" s="153">
        <v>445</v>
      </c>
      <c r="H10" s="521" t="s">
        <v>263</v>
      </c>
      <c r="I10" s="153">
        <v>405</v>
      </c>
      <c r="J10" s="521" t="s">
        <v>263</v>
      </c>
      <c r="K10" s="153">
        <v>435</v>
      </c>
      <c r="L10" s="521" t="s">
        <v>263</v>
      </c>
      <c r="M10" s="153">
        <v>425</v>
      </c>
      <c r="N10" s="620" t="s">
        <v>263</v>
      </c>
    </row>
    <row r="11" spans="1:27" x14ac:dyDescent="0.25">
      <c r="A11" s="89"/>
      <c r="B11" s="134"/>
      <c r="C11" s="54"/>
      <c r="D11" s="547"/>
      <c r="E11" s="53"/>
      <c r="F11" s="547"/>
      <c r="G11" s="53"/>
      <c r="H11" s="547"/>
      <c r="I11" s="53"/>
      <c r="J11" s="547"/>
      <c r="K11" s="53"/>
      <c r="L11" s="547"/>
      <c r="M11" s="53"/>
      <c r="N11" s="536"/>
    </row>
    <row r="12" spans="1:27" ht="26.25" x14ac:dyDescent="0.25">
      <c r="A12" s="130" t="s">
        <v>233</v>
      </c>
      <c r="B12" s="73" t="s">
        <v>76</v>
      </c>
      <c r="C12" s="152">
        <v>9485</v>
      </c>
      <c r="D12" s="488" t="s">
        <v>263</v>
      </c>
      <c r="E12" s="153">
        <v>405</v>
      </c>
      <c r="F12" s="488" t="s">
        <v>263</v>
      </c>
      <c r="G12" s="153">
        <v>485</v>
      </c>
      <c r="H12" s="488" t="s">
        <v>263</v>
      </c>
      <c r="I12" s="153">
        <v>460</v>
      </c>
      <c r="J12" s="488" t="s">
        <v>263</v>
      </c>
      <c r="K12" s="153">
        <v>485</v>
      </c>
      <c r="L12" s="488" t="s">
        <v>263</v>
      </c>
      <c r="M12" s="153">
        <v>460</v>
      </c>
      <c r="N12" s="620" t="s">
        <v>263</v>
      </c>
    </row>
    <row r="13" spans="1:27" x14ac:dyDescent="0.25">
      <c r="A13" s="131"/>
      <c r="B13" s="55"/>
      <c r="C13" s="54"/>
      <c r="D13" s="547"/>
      <c r="E13" s="53"/>
      <c r="F13" s="547"/>
      <c r="G13" s="53"/>
      <c r="H13" s="547"/>
      <c r="I13" s="53"/>
      <c r="J13" s="547"/>
      <c r="K13" s="53"/>
      <c r="L13" s="547"/>
      <c r="M13" s="53"/>
      <c r="N13" s="536"/>
    </row>
    <row r="14" spans="1:27" ht="15" x14ac:dyDescent="0.25">
      <c r="A14" s="132" t="s">
        <v>55</v>
      </c>
      <c r="B14" s="135" t="s">
        <v>76</v>
      </c>
      <c r="C14" s="155">
        <v>7620</v>
      </c>
      <c r="D14" s="163" t="s">
        <v>263</v>
      </c>
      <c r="E14" s="156">
        <v>315</v>
      </c>
      <c r="F14" s="505" t="s">
        <v>263</v>
      </c>
      <c r="G14" s="156">
        <v>385</v>
      </c>
      <c r="H14" s="505" t="s">
        <v>263</v>
      </c>
      <c r="I14" s="156">
        <v>375</v>
      </c>
      <c r="J14" s="505" t="s">
        <v>263</v>
      </c>
      <c r="K14" s="156">
        <v>380</v>
      </c>
      <c r="L14" s="505" t="s">
        <v>263</v>
      </c>
      <c r="M14" s="156">
        <v>370</v>
      </c>
      <c r="N14" s="621" t="s">
        <v>263</v>
      </c>
    </row>
    <row r="15" spans="1:27" ht="15" x14ac:dyDescent="0.25">
      <c r="A15" s="86"/>
      <c r="B15" s="86" t="s">
        <v>234</v>
      </c>
      <c r="C15" s="154">
        <v>60</v>
      </c>
      <c r="D15" s="143" t="s">
        <v>263</v>
      </c>
      <c r="E15" s="142" t="s">
        <v>16</v>
      </c>
      <c r="F15" s="197" t="s">
        <v>300</v>
      </c>
      <c r="G15" s="142" t="s">
        <v>16</v>
      </c>
      <c r="H15" s="197" t="s">
        <v>300</v>
      </c>
      <c r="I15" s="142" t="s">
        <v>194</v>
      </c>
      <c r="J15" s="197" t="s">
        <v>300</v>
      </c>
      <c r="K15" s="142" t="s">
        <v>16</v>
      </c>
      <c r="L15" s="197" t="s">
        <v>263</v>
      </c>
      <c r="M15" s="142" t="s">
        <v>16</v>
      </c>
      <c r="N15" s="536" t="s">
        <v>263</v>
      </c>
    </row>
    <row r="16" spans="1:27" ht="15" x14ac:dyDescent="0.25">
      <c r="A16" s="86"/>
      <c r="B16" s="86" t="s">
        <v>235</v>
      </c>
      <c r="C16" s="154">
        <v>2025</v>
      </c>
      <c r="D16" s="143" t="s">
        <v>263</v>
      </c>
      <c r="E16" s="142">
        <v>105</v>
      </c>
      <c r="F16" s="197" t="s">
        <v>300</v>
      </c>
      <c r="G16" s="142">
        <v>115</v>
      </c>
      <c r="H16" s="197" t="s">
        <v>300</v>
      </c>
      <c r="I16" s="142">
        <v>80</v>
      </c>
      <c r="J16" s="197" t="s">
        <v>300</v>
      </c>
      <c r="K16" s="142">
        <v>75</v>
      </c>
      <c r="L16" s="197" t="s">
        <v>263</v>
      </c>
      <c r="M16" s="142">
        <v>105</v>
      </c>
      <c r="N16" s="536" t="s">
        <v>263</v>
      </c>
    </row>
    <row r="17" spans="1:14" ht="15" x14ac:dyDescent="0.25">
      <c r="A17" s="86"/>
      <c r="B17" s="86" t="s">
        <v>236</v>
      </c>
      <c r="C17" s="154">
        <v>5500</v>
      </c>
      <c r="D17" s="143" t="s">
        <v>263</v>
      </c>
      <c r="E17" s="142">
        <v>205</v>
      </c>
      <c r="F17" s="197" t="s">
        <v>300</v>
      </c>
      <c r="G17" s="142">
        <v>265</v>
      </c>
      <c r="H17" s="197" t="s">
        <v>300</v>
      </c>
      <c r="I17" s="142">
        <v>290</v>
      </c>
      <c r="J17" s="197" t="s">
        <v>300</v>
      </c>
      <c r="K17" s="142">
        <v>305</v>
      </c>
      <c r="L17" s="197" t="s">
        <v>263</v>
      </c>
      <c r="M17" s="142">
        <v>265</v>
      </c>
      <c r="N17" s="536" t="s">
        <v>263</v>
      </c>
    </row>
    <row r="18" spans="1:14" ht="15" x14ac:dyDescent="0.25">
      <c r="A18" s="86"/>
      <c r="B18" s="86" t="s">
        <v>237</v>
      </c>
      <c r="C18" s="154">
        <v>40</v>
      </c>
      <c r="D18" s="143" t="s">
        <v>263</v>
      </c>
      <c r="E18" s="142" t="s">
        <v>16</v>
      </c>
      <c r="F18" s="197" t="s">
        <v>263</v>
      </c>
      <c r="G18" s="142" t="s">
        <v>16</v>
      </c>
      <c r="H18" s="197" t="s">
        <v>300</v>
      </c>
      <c r="I18" s="142" t="s">
        <v>194</v>
      </c>
      <c r="J18" s="197" t="s">
        <v>300</v>
      </c>
      <c r="K18" s="142" t="s">
        <v>194</v>
      </c>
      <c r="L18" s="197" t="s">
        <v>263</v>
      </c>
      <c r="M18" s="142" t="s">
        <v>194</v>
      </c>
      <c r="N18" s="536" t="s">
        <v>263</v>
      </c>
    </row>
    <row r="19" spans="1:14" ht="15" x14ac:dyDescent="0.25">
      <c r="A19" s="133" t="s">
        <v>56</v>
      </c>
      <c r="B19" s="135" t="s">
        <v>76</v>
      </c>
      <c r="C19" s="155">
        <v>600</v>
      </c>
      <c r="D19" s="163" t="s">
        <v>263</v>
      </c>
      <c r="E19" s="156">
        <v>20</v>
      </c>
      <c r="F19" s="505" t="s">
        <v>263</v>
      </c>
      <c r="G19" s="156">
        <v>25</v>
      </c>
      <c r="H19" s="505" t="s">
        <v>263</v>
      </c>
      <c r="I19" s="156">
        <v>15</v>
      </c>
      <c r="J19" s="505" t="s">
        <v>263</v>
      </c>
      <c r="K19" s="156">
        <v>20</v>
      </c>
      <c r="L19" s="505" t="s">
        <v>263</v>
      </c>
      <c r="M19" s="156">
        <v>20</v>
      </c>
      <c r="N19" s="621" t="s">
        <v>263</v>
      </c>
    </row>
    <row r="20" spans="1:14" ht="15" x14ac:dyDescent="0.25">
      <c r="A20" s="86"/>
      <c r="B20" s="86" t="s">
        <v>234</v>
      </c>
      <c r="C20" s="154">
        <v>10</v>
      </c>
      <c r="D20" s="143" t="s">
        <v>263</v>
      </c>
      <c r="E20" s="142" t="s">
        <v>194</v>
      </c>
      <c r="F20" s="197" t="s">
        <v>300</v>
      </c>
      <c r="G20" s="142" t="s">
        <v>194</v>
      </c>
      <c r="H20" s="197" t="s">
        <v>300</v>
      </c>
      <c r="I20" s="142" t="s">
        <v>194</v>
      </c>
      <c r="J20" s="197" t="s">
        <v>300</v>
      </c>
      <c r="K20" s="142" t="s">
        <v>194</v>
      </c>
      <c r="L20" s="197" t="s">
        <v>263</v>
      </c>
      <c r="M20" s="142" t="s">
        <v>194</v>
      </c>
      <c r="N20" s="536" t="s">
        <v>263</v>
      </c>
    </row>
    <row r="21" spans="1:14" ht="15" x14ac:dyDescent="0.25">
      <c r="A21" s="86"/>
      <c r="B21" s="86" t="s">
        <v>235</v>
      </c>
      <c r="C21" s="154">
        <v>95</v>
      </c>
      <c r="D21" s="143" t="s">
        <v>263</v>
      </c>
      <c r="E21" s="142" t="s">
        <v>16</v>
      </c>
      <c r="F21" s="197" t="s">
        <v>300</v>
      </c>
      <c r="G21" s="142" t="s">
        <v>16</v>
      </c>
      <c r="H21" s="197" t="s">
        <v>300</v>
      </c>
      <c r="I21" s="142" t="s">
        <v>16</v>
      </c>
      <c r="J21" s="197" t="s">
        <v>300</v>
      </c>
      <c r="K21" s="142" t="s">
        <v>16</v>
      </c>
      <c r="L21" s="197" t="s">
        <v>263</v>
      </c>
      <c r="M21" s="142" t="s">
        <v>194</v>
      </c>
      <c r="N21" s="536" t="s">
        <v>263</v>
      </c>
    </row>
    <row r="22" spans="1:14" ht="15" x14ac:dyDescent="0.25">
      <c r="A22" s="86"/>
      <c r="B22" s="86" t="s">
        <v>236</v>
      </c>
      <c r="C22" s="154">
        <v>495</v>
      </c>
      <c r="D22" s="143" t="s">
        <v>263</v>
      </c>
      <c r="E22" s="142">
        <v>15</v>
      </c>
      <c r="F22" s="197" t="s">
        <v>300</v>
      </c>
      <c r="G22" s="142">
        <v>20</v>
      </c>
      <c r="H22" s="197" t="s">
        <v>300</v>
      </c>
      <c r="I22" s="142">
        <v>15</v>
      </c>
      <c r="J22" s="197" t="s">
        <v>300</v>
      </c>
      <c r="K22" s="142">
        <v>20</v>
      </c>
      <c r="L22" s="197" t="s">
        <v>263</v>
      </c>
      <c r="M22" s="142">
        <v>20</v>
      </c>
      <c r="N22" s="536" t="s">
        <v>263</v>
      </c>
    </row>
    <row r="23" spans="1:14" ht="15" x14ac:dyDescent="0.25">
      <c r="A23" s="86"/>
      <c r="B23" s="86" t="s">
        <v>237</v>
      </c>
      <c r="C23" s="154">
        <v>5</v>
      </c>
      <c r="D23" s="143" t="s">
        <v>263</v>
      </c>
      <c r="E23" s="142" t="s">
        <v>194</v>
      </c>
      <c r="F23" s="197" t="s">
        <v>263</v>
      </c>
      <c r="G23" s="142" t="s">
        <v>194</v>
      </c>
      <c r="H23" s="197" t="s">
        <v>300</v>
      </c>
      <c r="I23" s="142" t="s">
        <v>194</v>
      </c>
      <c r="J23" s="197" t="s">
        <v>263</v>
      </c>
      <c r="K23" s="142" t="s">
        <v>194</v>
      </c>
      <c r="L23" s="197" t="s">
        <v>263</v>
      </c>
      <c r="M23" s="142" t="s">
        <v>194</v>
      </c>
      <c r="N23" s="536" t="s">
        <v>263</v>
      </c>
    </row>
    <row r="24" spans="1:14" ht="15" x14ac:dyDescent="0.25">
      <c r="A24" s="133" t="s">
        <v>57</v>
      </c>
      <c r="B24" s="135" t="s">
        <v>76</v>
      </c>
      <c r="C24" s="155">
        <v>1260</v>
      </c>
      <c r="D24" s="163" t="s">
        <v>263</v>
      </c>
      <c r="E24" s="156">
        <v>70</v>
      </c>
      <c r="F24" s="505" t="s">
        <v>263</v>
      </c>
      <c r="G24" s="156">
        <v>75</v>
      </c>
      <c r="H24" s="505" t="s">
        <v>264</v>
      </c>
      <c r="I24" s="156">
        <v>70</v>
      </c>
      <c r="J24" s="505" t="s">
        <v>263</v>
      </c>
      <c r="K24" s="156">
        <v>80</v>
      </c>
      <c r="L24" s="505" t="s">
        <v>263</v>
      </c>
      <c r="M24" s="156">
        <v>70</v>
      </c>
      <c r="N24" s="621" t="s">
        <v>263</v>
      </c>
    </row>
    <row r="25" spans="1:14" ht="15" x14ac:dyDescent="0.25">
      <c r="A25" s="86"/>
      <c r="B25" s="86" t="s">
        <v>234</v>
      </c>
      <c r="C25" s="154">
        <v>5</v>
      </c>
      <c r="D25" s="143" t="s">
        <v>263</v>
      </c>
      <c r="E25" s="142" t="s">
        <v>194</v>
      </c>
      <c r="F25" s="197" t="s">
        <v>300</v>
      </c>
      <c r="G25" s="142" t="s">
        <v>194</v>
      </c>
      <c r="H25" s="197" t="s">
        <v>300</v>
      </c>
      <c r="I25" s="142" t="s">
        <v>194</v>
      </c>
      <c r="J25" s="197" t="s">
        <v>300</v>
      </c>
      <c r="K25" s="142" t="s">
        <v>194</v>
      </c>
      <c r="L25" s="197" t="s">
        <v>263</v>
      </c>
      <c r="M25" s="142" t="s">
        <v>194</v>
      </c>
      <c r="N25" s="536" t="s">
        <v>263</v>
      </c>
    </row>
    <row r="26" spans="1:14" ht="15" x14ac:dyDescent="0.25">
      <c r="A26" s="86"/>
      <c r="B26" s="86" t="s">
        <v>235</v>
      </c>
      <c r="C26" s="154">
        <v>215</v>
      </c>
      <c r="D26" s="143" t="s">
        <v>263</v>
      </c>
      <c r="E26" s="142">
        <v>10</v>
      </c>
      <c r="F26" s="197" t="s">
        <v>300</v>
      </c>
      <c r="G26" s="142">
        <v>10</v>
      </c>
      <c r="H26" s="197" t="s">
        <v>300</v>
      </c>
      <c r="I26" s="142">
        <v>10</v>
      </c>
      <c r="J26" s="197" t="s">
        <v>300</v>
      </c>
      <c r="K26" s="142">
        <v>15</v>
      </c>
      <c r="L26" s="197" t="s">
        <v>263</v>
      </c>
      <c r="M26" s="142">
        <v>10</v>
      </c>
      <c r="N26" s="536" t="s">
        <v>263</v>
      </c>
    </row>
    <row r="27" spans="1:14" ht="15" x14ac:dyDescent="0.25">
      <c r="A27" s="86"/>
      <c r="B27" s="86" t="s">
        <v>236</v>
      </c>
      <c r="C27" s="154">
        <v>1035</v>
      </c>
      <c r="D27" s="143" t="s">
        <v>263</v>
      </c>
      <c r="E27" s="142">
        <v>60</v>
      </c>
      <c r="F27" s="197" t="s">
        <v>300</v>
      </c>
      <c r="G27" s="142">
        <v>65</v>
      </c>
      <c r="H27" s="197" t="s">
        <v>300</v>
      </c>
      <c r="I27" s="142">
        <v>60</v>
      </c>
      <c r="J27" s="197" t="s">
        <v>300</v>
      </c>
      <c r="K27" s="142">
        <v>70</v>
      </c>
      <c r="L27" s="197" t="s">
        <v>263</v>
      </c>
      <c r="M27" s="142">
        <v>65</v>
      </c>
      <c r="N27" s="536" t="s">
        <v>263</v>
      </c>
    </row>
    <row r="28" spans="1:14" ht="15" x14ac:dyDescent="0.25">
      <c r="A28" s="86"/>
      <c r="B28" s="86" t="s">
        <v>237</v>
      </c>
      <c r="C28" s="154" t="s">
        <v>16</v>
      </c>
      <c r="D28" s="143" t="s">
        <v>263</v>
      </c>
      <c r="E28" s="142" t="s">
        <v>194</v>
      </c>
      <c r="F28" s="197" t="s">
        <v>263</v>
      </c>
      <c r="G28" s="142" t="s">
        <v>194</v>
      </c>
      <c r="H28" s="197" t="s">
        <v>263</v>
      </c>
      <c r="I28" s="142" t="s">
        <v>194</v>
      </c>
      <c r="J28" s="197" t="s">
        <v>263</v>
      </c>
      <c r="K28" s="142" t="s">
        <v>194</v>
      </c>
      <c r="L28" s="197" t="s">
        <v>263</v>
      </c>
      <c r="M28" s="142" t="s">
        <v>194</v>
      </c>
      <c r="N28" s="536" t="s">
        <v>263</v>
      </c>
    </row>
    <row r="29" spans="1:14" x14ac:dyDescent="0.25">
      <c r="A29" s="72" t="s">
        <v>238</v>
      </c>
      <c r="B29" s="93"/>
      <c r="C29" s="70"/>
      <c r="D29" s="546"/>
      <c r="E29" s="71"/>
      <c r="F29" s="546"/>
      <c r="G29" s="71"/>
      <c r="H29" s="546"/>
      <c r="I29" s="71"/>
      <c r="J29" s="546"/>
      <c r="K29" s="71"/>
      <c r="L29" s="546"/>
      <c r="M29" s="71"/>
      <c r="N29" s="493"/>
    </row>
    <row r="30" spans="1:14" ht="15" x14ac:dyDescent="0.25">
      <c r="A30" s="73" t="s">
        <v>75</v>
      </c>
      <c r="B30" s="95"/>
      <c r="C30" s="152">
        <v>80</v>
      </c>
      <c r="D30" s="488" t="s">
        <v>263</v>
      </c>
      <c r="E30" s="153" t="s">
        <v>16</v>
      </c>
      <c r="F30" s="521" t="s">
        <v>263</v>
      </c>
      <c r="G30" s="153">
        <v>5</v>
      </c>
      <c r="H30" s="521" t="s">
        <v>263</v>
      </c>
      <c r="I30" s="153" t="s">
        <v>16</v>
      </c>
      <c r="J30" s="521" t="s">
        <v>263</v>
      </c>
      <c r="K30" s="153" t="s">
        <v>16</v>
      </c>
      <c r="L30" s="521" t="s">
        <v>263</v>
      </c>
      <c r="M30" s="153" t="s">
        <v>16</v>
      </c>
      <c r="N30" s="620" t="s">
        <v>263</v>
      </c>
    </row>
    <row r="31" spans="1:14" x14ac:dyDescent="0.25">
      <c r="A31" s="55"/>
      <c r="B31" s="86"/>
      <c r="C31" s="54"/>
      <c r="D31" s="547"/>
      <c r="E31" s="53"/>
      <c r="F31" s="547"/>
      <c r="G31" s="53"/>
      <c r="H31" s="547"/>
      <c r="I31" s="53"/>
      <c r="J31" s="547"/>
      <c r="K31" s="53"/>
      <c r="L31" s="547"/>
      <c r="M31" s="53"/>
      <c r="N31" s="536"/>
    </row>
    <row r="32" spans="1:14" ht="26.25" x14ac:dyDescent="0.25">
      <c r="A32" s="130" t="s">
        <v>239</v>
      </c>
      <c r="B32" s="73" t="s">
        <v>76</v>
      </c>
      <c r="C32" s="152">
        <v>85</v>
      </c>
      <c r="D32" s="488" t="s">
        <v>263</v>
      </c>
      <c r="E32" s="153" t="s">
        <v>16</v>
      </c>
      <c r="F32" s="521" t="s">
        <v>263</v>
      </c>
      <c r="G32" s="153">
        <v>5</v>
      </c>
      <c r="H32" s="521" t="s">
        <v>263</v>
      </c>
      <c r="I32" s="153" t="s">
        <v>16</v>
      </c>
      <c r="J32" s="521" t="s">
        <v>263</v>
      </c>
      <c r="K32" s="153" t="s">
        <v>16</v>
      </c>
      <c r="L32" s="521" t="s">
        <v>263</v>
      </c>
      <c r="M32" s="153" t="s">
        <v>16</v>
      </c>
      <c r="N32" s="620" t="s">
        <v>263</v>
      </c>
    </row>
    <row r="33" spans="1:14" x14ac:dyDescent="0.25">
      <c r="A33" s="86"/>
      <c r="B33" s="86"/>
      <c r="C33" s="54"/>
      <c r="D33" s="547"/>
      <c r="E33" s="53"/>
      <c r="F33" s="547"/>
      <c r="G33" s="53"/>
      <c r="H33" s="547"/>
      <c r="I33" s="53"/>
      <c r="J33" s="547"/>
      <c r="K33" s="53"/>
      <c r="L33" s="547"/>
      <c r="M33" s="53"/>
      <c r="N33" s="536"/>
    </row>
    <row r="34" spans="1:14" ht="15" x14ac:dyDescent="0.25">
      <c r="A34" s="133" t="s">
        <v>59</v>
      </c>
      <c r="B34" s="135" t="s">
        <v>76</v>
      </c>
      <c r="C34" s="155">
        <v>80</v>
      </c>
      <c r="D34" s="163" t="s">
        <v>263</v>
      </c>
      <c r="E34" s="156" t="s">
        <v>16</v>
      </c>
      <c r="F34" s="505" t="s">
        <v>263</v>
      </c>
      <c r="G34" s="156">
        <v>5</v>
      </c>
      <c r="H34" s="505" t="s">
        <v>263</v>
      </c>
      <c r="I34" s="156" t="s">
        <v>16</v>
      </c>
      <c r="J34" s="505" t="s">
        <v>263</v>
      </c>
      <c r="K34" s="156" t="s">
        <v>16</v>
      </c>
      <c r="L34" s="505" t="s">
        <v>263</v>
      </c>
      <c r="M34" s="156" t="s">
        <v>16</v>
      </c>
      <c r="N34" s="621" t="s">
        <v>263</v>
      </c>
    </row>
    <row r="35" spans="1:14" ht="15" x14ac:dyDescent="0.25">
      <c r="A35" s="86"/>
      <c r="B35" s="86" t="s">
        <v>234</v>
      </c>
      <c r="C35" s="154" t="s">
        <v>16</v>
      </c>
      <c r="D35" s="143" t="s">
        <v>263</v>
      </c>
      <c r="E35" s="142" t="s">
        <v>194</v>
      </c>
      <c r="F35" s="197" t="s">
        <v>263</v>
      </c>
      <c r="G35" s="142" t="s">
        <v>194</v>
      </c>
      <c r="H35" s="197" t="s">
        <v>263</v>
      </c>
      <c r="I35" s="142" t="s">
        <v>194</v>
      </c>
      <c r="J35" s="197" t="s">
        <v>263</v>
      </c>
      <c r="K35" s="142" t="s">
        <v>194</v>
      </c>
      <c r="L35" s="197" t="s">
        <v>263</v>
      </c>
      <c r="M35" s="142" t="s">
        <v>194</v>
      </c>
      <c r="N35" s="536" t="s">
        <v>263</v>
      </c>
    </row>
    <row r="36" spans="1:14" ht="15" x14ac:dyDescent="0.25">
      <c r="A36" s="86"/>
      <c r="B36" s="86" t="s">
        <v>235</v>
      </c>
      <c r="C36" s="154">
        <v>5</v>
      </c>
      <c r="D36" s="143" t="s">
        <v>263</v>
      </c>
      <c r="E36" s="142" t="s">
        <v>194</v>
      </c>
      <c r="F36" s="197" t="s">
        <v>263</v>
      </c>
      <c r="G36" s="142" t="s">
        <v>194</v>
      </c>
      <c r="H36" s="197" t="s">
        <v>263</v>
      </c>
      <c r="I36" s="142" t="s">
        <v>194</v>
      </c>
      <c r="J36" s="197" t="s">
        <v>263</v>
      </c>
      <c r="K36" s="142" t="s">
        <v>194</v>
      </c>
      <c r="L36" s="197" t="s">
        <v>263</v>
      </c>
      <c r="M36" s="142" t="s">
        <v>194</v>
      </c>
      <c r="N36" s="536" t="s">
        <v>263</v>
      </c>
    </row>
    <row r="37" spans="1:14" ht="15" x14ac:dyDescent="0.25">
      <c r="A37" s="86"/>
      <c r="B37" s="86" t="s">
        <v>236</v>
      </c>
      <c r="C37" s="154">
        <v>70</v>
      </c>
      <c r="D37" s="143" t="s">
        <v>263</v>
      </c>
      <c r="E37" s="142" t="s">
        <v>16</v>
      </c>
      <c r="F37" s="197" t="s">
        <v>263</v>
      </c>
      <c r="G37" s="142">
        <v>5</v>
      </c>
      <c r="H37" s="197" t="s">
        <v>263</v>
      </c>
      <c r="I37" s="142" t="s">
        <v>16</v>
      </c>
      <c r="J37" s="197" t="s">
        <v>263</v>
      </c>
      <c r="K37" s="142" t="s">
        <v>16</v>
      </c>
      <c r="L37" s="197" t="s">
        <v>263</v>
      </c>
      <c r="M37" s="142" t="s">
        <v>16</v>
      </c>
      <c r="N37" s="536" t="s">
        <v>263</v>
      </c>
    </row>
    <row r="38" spans="1:14" ht="15" x14ac:dyDescent="0.25">
      <c r="A38" s="86"/>
      <c r="B38" s="86" t="s">
        <v>237</v>
      </c>
      <c r="C38" s="154" t="s">
        <v>194</v>
      </c>
      <c r="D38" s="143" t="s">
        <v>263</v>
      </c>
      <c r="E38" s="142" t="s">
        <v>194</v>
      </c>
      <c r="F38" s="197" t="s">
        <v>263</v>
      </c>
      <c r="G38" s="142" t="s">
        <v>194</v>
      </c>
      <c r="H38" s="197" t="s">
        <v>263</v>
      </c>
      <c r="I38" s="142" t="s">
        <v>194</v>
      </c>
      <c r="J38" s="197" t="s">
        <v>263</v>
      </c>
      <c r="K38" s="142" t="s">
        <v>194</v>
      </c>
      <c r="L38" s="197" t="s">
        <v>263</v>
      </c>
      <c r="M38" s="142" t="s">
        <v>194</v>
      </c>
      <c r="N38" s="536" t="s">
        <v>263</v>
      </c>
    </row>
    <row r="39" spans="1:14" ht="15" x14ac:dyDescent="0.25">
      <c r="A39" s="133" t="s">
        <v>60</v>
      </c>
      <c r="B39" s="135" t="s">
        <v>76</v>
      </c>
      <c r="C39" s="155" t="s">
        <v>16</v>
      </c>
      <c r="D39" s="163" t="s">
        <v>263</v>
      </c>
      <c r="E39" s="156" t="s">
        <v>194</v>
      </c>
      <c r="F39" s="505" t="s">
        <v>263</v>
      </c>
      <c r="G39" s="156" t="s">
        <v>194</v>
      </c>
      <c r="H39" s="505" t="s">
        <v>263</v>
      </c>
      <c r="I39" s="156" t="s">
        <v>194</v>
      </c>
      <c r="J39" s="505" t="s">
        <v>263</v>
      </c>
      <c r="K39" s="156" t="s">
        <v>194</v>
      </c>
      <c r="L39" s="505" t="s">
        <v>263</v>
      </c>
      <c r="M39" s="156" t="s">
        <v>194</v>
      </c>
      <c r="N39" s="621" t="s">
        <v>263</v>
      </c>
    </row>
    <row r="40" spans="1:14" ht="15" x14ac:dyDescent="0.25">
      <c r="A40" s="86"/>
      <c r="B40" s="86" t="s">
        <v>234</v>
      </c>
      <c r="C40" s="154" t="s">
        <v>194</v>
      </c>
      <c r="D40" s="143" t="s">
        <v>263</v>
      </c>
      <c r="E40" s="142" t="s">
        <v>194</v>
      </c>
      <c r="F40" s="197" t="s">
        <v>263</v>
      </c>
      <c r="G40" s="142" t="s">
        <v>194</v>
      </c>
      <c r="H40" s="197" t="s">
        <v>263</v>
      </c>
      <c r="I40" s="142" t="s">
        <v>194</v>
      </c>
      <c r="J40" s="197" t="s">
        <v>263</v>
      </c>
      <c r="K40" s="142" t="s">
        <v>194</v>
      </c>
      <c r="L40" s="197" t="s">
        <v>263</v>
      </c>
      <c r="M40" s="142" t="s">
        <v>194</v>
      </c>
      <c r="N40" s="536" t="s">
        <v>263</v>
      </c>
    </row>
    <row r="41" spans="1:14" ht="15" x14ac:dyDescent="0.25">
      <c r="A41" s="86"/>
      <c r="B41" s="86" t="s">
        <v>235</v>
      </c>
      <c r="C41" s="154" t="s">
        <v>194</v>
      </c>
      <c r="D41" s="143" t="s">
        <v>263</v>
      </c>
      <c r="E41" s="142" t="s">
        <v>194</v>
      </c>
      <c r="F41" s="197" t="s">
        <v>263</v>
      </c>
      <c r="G41" s="142" t="s">
        <v>194</v>
      </c>
      <c r="H41" s="197" t="s">
        <v>263</v>
      </c>
      <c r="I41" s="142" t="s">
        <v>194</v>
      </c>
      <c r="J41" s="197" t="s">
        <v>263</v>
      </c>
      <c r="K41" s="142" t="s">
        <v>194</v>
      </c>
      <c r="L41" s="197" t="s">
        <v>263</v>
      </c>
      <c r="M41" s="142" t="s">
        <v>194</v>
      </c>
      <c r="N41" s="536" t="s">
        <v>263</v>
      </c>
    </row>
    <row r="42" spans="1:14" ht="15" x14ac:dyDescent="0.25">
      <c r="A42" s="86"/>
      <c r="B42" s="86" t="s">
        <v>236</v>
      </c>
      <c r="C42" s="154" t="s">
        <v>16</v>
      </c>
      <c r="D42" s="143" t="s">
        <v>263</v>
      </c>
      <c r="E42" s="142" t="s">
        <v>194</v>
      </c>
      <c r="F42" s="197" t="s">
        <v>263</v>
      </c>
      <c r="G42" s="142" t="s">
        <v>194</v>
      </c>
      <c r="H42" s="197" t="s">
        <v>263</v>
      </c>
      <c r="I42" s="142" t="s">
        <v>194</v>
      </c>
      <c r="J42" s="197" t="s">
        <v>263</v>
      </c>
      <c r="K42" s="142" t="s">
        <v>194</v>
      </c>
      <c r="L42" s="197" t="s">
        <v>263</v>
      </c>
      <c r="M42" s="142" t="s">
        <v>194</v>
      </c>
      <c r="N42" s="536" t="s">
        <v>263</v>
      </c>
    </row>
    <row r="43" spans="1:14" ht="15" x14ac:dyDescent="0.25">
      <c r="A43" s="86"/>
      <c r="B43" s="86" t="s">
        <v>237</v>
      </c>
      <c r="C43" s="154" t="s">
        <v>194</v>
      </c>
      <c r="D43" s="143" t="s">
        <v>263</v>
      </c>
      <c r="E43" s="142" t="s">
        <v>194</v>
      </c>
      <c r="F43" s="197" t="s">
        <v>263</v>
      </c>
      <c r="G43" s="142" t="s">
        <v>194</v>
      </c>
      <c r="H43" s="197" t="s">
        <v>263</v>
      </c>
      <c r="I43" s="142" t="s">
        <v>194</v>
      </c>
      <c r="J43" s="197" t="s">
        <v>263</v>
      </c>
      <c r="K43" s="142" t="s">
        <v>194</v>
      </c>
      <c r="L43" s="197" t="s">
        <v>263</v>
      </c>
      <c r="M43" s="142" t="s">
        <v>194</v>
      </c>
      <c r="N43" s="536" t="s">
        <v>263</v>
      </c>
    </row>
    <row r="44" spans="1:14" ht="15" x14ac:dyDescent="0.25">
      <c r="A44" s="133" t="s">
        <v>61</v>
      </c>
      <c r="B44" s="135" t="s">
        <v>76</v>
      </c>
      <c r="C44" s="155" t="s">
        <v>16</v>
      </c>
      <c r="D44" s="163" t="s">
        <v>263</v>
      </c>
      <c r="E44" s="156" t="s">
        <v>194</v>
      </c>
      <c r="F44" s="505" t="s">
        <v>263</v>
      </c>
      <c r="G44" s="156" t="s">
        <v>194</v>
      </c>
      <c r="H44" s="505" t="s">
        <v>263</v>
      </c>
      <c r="I44" s="156" t="s">
        <v>194</v>
      </c>
      <c r="J44" s="505" t="s">
        <v>263</v>
      </c>
      <c r="K44" s="156" t="s">
        <v>194</v>
      </c>
      <c r="L44" s="505" t="s">
        <v>263</v>
      </c>
      <c r="M44" s="156" t="s">
        <v>194</v>
      </c>
      <c r="N44" s="621" t="s">
        <v>263</v>
      </c>
    </row>
    <row r="45" spans="1:14" ht="15" x14ac:dyDescent="0.25">
      <c r="A45" s="129"/>
      <c r="B45" s="129" t="s">
        <v>234</v>
      </c>
      <c r="C45" s="154" t="s">
        <v>194</v>
      </c>
      <c r="D45" s="143" t="s">
        <v>263</v>
      </c>
      <c r="E45" s="142" t="s">
        <v>194</v>
      </c>
      <c r="F45" s="197" t="s">
        <v>263</v>
      </c>
      <c r="G45" s="142" t="s">
        <v>194</v>
      </c>
      <c r="H45" s="197" t="s">
        <v>263</v>
      </c>
      <c r="I45" s="142" t="s">
        <v>194</v>
      </c>
      <c r="J45" s="197" t="s">
        <v>263</v>
      </c>
      <c r="K45" s="142" t="s">
        <v>194</v>
      </c>
      <c r="L45" s="197" t="s">
        <v>263</v>
      </c>
      <c r="M45" s="142" t="s">
        <v>194</v>
      </c>
      <c r="N45" s="536" t="s">
        <v>263</v>
      </c>
    </row>
    <row r="46" spans="1:14" ht="15" x14ac:dyDescent="0.25">
      <c r="A46" s="86"/>
      <c r="B46" s="86" t="s">
        <v>235</v>
      </c>
      <c r="C46" s="154" t="s">
        <v>194</v>
      </c>
      <c r="D46" s="143" t="s">
        <v>263</v>
      </c>
      <c r="E46" s="142" t="s">
        <v>194</v>
      </c>
      <c r="F46" s="197" t="s">
        <v>263</v>
      </c>
      <c r="G46" s="142" t="s">
        <v>194</v>
      </c>
      <c r="H46" s="197" t="s">
        <v>263</v>
      </c>
      <c r="I46" s="142" t="s">
        <v>194</v>
      </c>
      <c r="J46" s="197" t="s">
        <v>263</v>
      </c>
      <c r="K46" s="142" t="s">
        <v>194</v>
      </c>
      <c r="L46" s="197" t="s">
        <v>263</v>
      </c>
      <c r="M46" s="142" t="s">
        <v>194</v>
      </c>
      <c r="N46" s="536" t="s">
        <v>263</v>
      </c>
    </row>
    <row r="47" spans="1:14" ht="15" x14ac:dyDescent="0.25">
      <c r="A47" s="86"/>
      <c r="B47" s="86" t="s">
        <v>236</v>
      </c>
      <c r="C47" s="154" t="s">
        <v>16</v>
      </c>
      <c r="D47" s="143" t="s">
        <v>263</v>
      </c>
      <c r="E47" s="142" t="s">
        <v>194</v>
      </c>
      <c r="F47" s="197" t="s">
        <v>263</v>
      </c>
      <c r="G47" s="142" t="s">
        <v>194</v>
      </c>
      <c r="H47" s="197" t="s">
        <v>263</v>
      </c>
      <c r="I47" s="142" t="s">
        <v>194</v>
      </c>
      <c r="J47" s="197" t="s">
        <v>263</v>
      </c>
      <c r="K47" s="142" t="s">
        <v>194</v>
      </c>
      <c r="L47" s="197" t="s">
        <v>263</v>
      </c>
      <c r="M47" s="142" t="s">
        <v>194</v>
      </c>
      <c r="N47" s="536" t="s">
        <v>263</v>
      </c>
    </row>
    <row r="48" spans="1:14" ht="15" x14ac:dyDescent="0.25">
      <c r="A48" s="88"/>
      <c r="B48" s="88" t="s">
        <v>237</v>
      </c>
      <c r="C48" s="210" t="s">
        <v>194</v>
      </c>
      <c r="D48" s="147" t="s">
        <v>263</v>
      </c>
      <c r="E48" s="162" t="s">
        <v>194</v>
      </c>
      <c r="F48" s="201" t="s">
        <v>263</v>
      </c>
      <c r="G48" s="162" t="s">
        <v>194</v>
      </c>
      <c r="H48" s="201" t="s">
        <v>263</v>
      </c>
      <c r="I48" s="162" t="s">
        <v>194</v>
      </c>
      <c r="J48" s="201" t="s">
        <v>263</v>
      </c>
      <c r="K48" s="162" t="s">
        <v>194</v>
      </c>
      <c r="L48" s="201" t="s">
        <v>263</v>
      </c>
      <c r="M48" s="162" t="s">
        <v>194</v>
      </c>
      <c r="N48" s="537" t="s">
        <v>263</v>
      </c>
    </row>
    <row r="49" spans="1:1" x14ac:dyDescent="0.25">
      <c r="A49" s="289" t="s">
        <v>67</v>
      </c>
    </row>
    <row r="50" spans="1:1" x14ac:dyDescent="0.25">
      <c r="A50" s="289" t="s">
        <v>240</v>
      </c>
    </row>
    <row r="51" spans="1:1" x14ac:dyDescent="0.25">
      <c r="A51" s="289" t="s">
        <v>241</v>
      </c>
    </row>
    <row r="52" spans="1:1" x14ac:dyDescent="0.25">
      <c r="A52" s="289" t="s">
        <v>368</v>
      </c>
    </row>
    <row r="53" spans="1:1" x14ac:dyDescent="0.25">
      <c r="A53" s="347" t="s">
        <v>371</v>
      </c>
    </row>
  </sheetData>
  <mergeCells count="4">
    <mergeCell ref="A5:R5"/>
    <mergeCell ref="E7:M7"/>
    <mergeCell ref="A2:Q2"/>
    <mergeCell ref="A1:Q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A77"/>
  <sheetViews>
    <sheetView showGridLines="0" workbookViewId="0">
      <selection sqref="A1:Q2"/>
    </sheetView>
  </sheetViews>
  <sheetFormatPr defaultRowHeight="15.75" x14ac:dyDescent="0.25"/>
  <cols>
    <col min="1" max="1" width="31.7109375" customWidth="1"/>
    <col min="2" max="2" width="29.7109375" customWidth="1"/>
    <col min="3" max="3" width="11.140625" customWidth="1"/>
    <col min="4" max="4" width="2.7109375" style="548" customWidth="1"/>
    <col min="5" max="5" width="10.5703125" bestFit="1" customWidth="1"/>
    <col min="6" max="6" width="2.7109375" style="548" customWidth="1"/>
    <col min="7" max="7" width="10.5703125" bestFit="1" customWidth="1"/>
    <col min="8" max="8" width="2.7109375" style="548" customWidth="1"/>
    <col min="9" max="9" width="10.5703125" bestFit="1" customWidth="1"/>
    <col min="10" max="10" width="2.7109375" style="548" customWidth="1"/>
    <col min="11" max="11" width="10.5703125" bestFit="1" customWidth="1"/>
    <col min="12" max="12" width="2.7109375" style="548" customWidth="1"/>
    <col min="13" max="13" width="10.5703125" bestFit="1" customWidth="1"/>
    <col min="14" max="14" width="2.7109375" style="548" customWidth="1"/>
  </cols>
  <sheetData>
    <row r="1" spans="1:27" s="51" customFormat="1" ht="15" customHeight="1" x14ac:dyDescent="0.25">
      <c r="A1" s="801"/>
      <c r="B1" s="801"/>
      <c r="C1" s="801"/>
      <c r="D1" s="801"/>
      <c r="E1" s="801"/>
      <c r="F1" s="801"/>
      <c r="G1" s="801"/>
      <c r="H1" s="801"/>
      <c r="I1" s="801"/>
      <c r="J1" s="801"/>
      <c r="K1" s="801"/>
      <c r="L1" s="801"/>
      <c r="M1" s="801"/>
      <c r="N1" s="801"/>
      <c r="O1" s="801"/>
      <c r="P1" s="801"/>
      <c r="Q1" s="801"/>
      <c r="R1" s="56"/>
      <c r="S1" s="56"/>
      <c r="T1" s="56"/>
      <c r="U1" s="56"/>
      <c r="V1" s="56"/>
      <c r="W1" s="56"/>
      <c r="X1" s="56"/>
      <c r="Y1" s="56"/>
      <c r="Z1" s="56"/>
    </row>
    <row r="2" spans="1:27" s="51" customFormat="1" ht="15.75" customHeight="1" x14ac:dyDescent="0.25">
      <c r="A2" s="800"/>
      <c r="B2" s="800"/>
      <c r="C2" s="800"/>
      <c r="D2" s="800"/>
      <c r="E2" s="800"/>
      <c r="F2" s="800"/>
      <c r="G2" s="800"/>
      <c r="H2" s="800"/>
      <c r="I2" s="800"/>
      <c r="J2" s="800"/>
      <c r="K2" s="800"/>
      <c r="L2" s="800"/>
      <c r="M2" s="800"/>
      <c r="N2" s="800"/>
      <c r="O2" s="800"/>
      <c r="P2" s="800"/>
      <c r="Q2" s="800"/>
      <c r="R2" s="81"/>
      <c r="S2" s="81"/>
      <c r="T2" s="81"/>
      <c r="U2" s="81"/>
      <c r="V2" s="81"/>
      <c r="W2" s="81"/>
      <c r="X2" s="56"/>
      <c r="Y2" s="56"/>
      <c r="Z2" s="56"/>
    </row>
    <row r="3" spans="1:27" s="51" customFormat="1" ht="23.25" customHeight="1" x14ac:dyDescent="0.25">
      <c r="A3" s="57" t="s">
        <v>305</v>
      </c>
      <c r="B3" s="58"/>
      <c r="C3" s="59"/>
      <c r="D3" s="485"/>
      <c r="E3" s="60"/>
      <c r="F3" s="487"/>
      <c r="G3" s="60"/>
      <c r="H3" s="487"/>
      <c r="I3" s="61"/>
      <c r="J3" s="489"/>
      <c r="K3" s="59"/>
      <c r="L3" s="485"/>
      <c r="M3" s="59"/>
      <c r="N3" s="485"/>
      <c r="O3" s="59"/>
      <c r="P3" s="59"/>
      <c r="Q3" s="58"/>
      <c r="R3" s="82"/>
    </row>
    <row r="5" spans="1:27" s="51" customFormat="1" ht="12.75" x14ac:dyDescent="0.2">
      <c r="A5" s="782" t="s">
        <v>316</v>
      </c>
      <c r="B5" s="783"/>
      <c r="C5" s="783"/>
      <c r="D5" s="783"/>
      <c r="E5" s="783"/>
      <c r="F5" s="783"/>
      <c r="G5" s="783"/>
      <c r="H5" s="783"/>
      <c r="I5" s="783"/>
      <c r="J5" s="783"/>
      <c r="K5" s="783"/>
      <c r="L5" s="783"/>
      <c r="M5" s="783"/>
      <c r="N5" s="783"/>
      <c r="O5" s="783"/>
      <c r="P5" s="783"/>
      <c r="Q5" s="783"/>
      <c r="R5" s="783"/>
      <c r="S5" s="112"/>
      <c r="T5" s="112"/>
      <c r="V5" s="111"/>
      <c r="W5" s="112"/>
      <c r="X5" s="112"/>
      <c r="Y5" s="112"/>
      <c r="Z5" s="112"/>
      <c r="AA5" s="112"/>
    </row>
    <row r="7" spans="1:27" ht="15" customHeight="1" x14ac:dyDescent="0.25">
      <c r="A7" s="85"/>
      <c r="B7" s="85"/>
      <c r="C7" s="77"/>
      <c r="D7" s="486"/>
      <c r="E7" s="799" t="s">
        <v>242</v>
      </c>
      <c r="F7" s="799"/>
      <c r="G7" s="799"/>
      <c r="H7" s="799"/>
      <c r="I7" s="799"/>
      <c r="J7" s="799"/>
      <c r="K7" s="799"/>
      <c r="L7" s="799"/>
      <c r="M7" s="799"/>
      <c r="N7" s="554"/>
    </row>
    <row r="8" spans="1:27" ht="17.25" customHeight="1" x14ac:dyDescent="0.25">
      <c r="A8" s="129" t="s">
        <v>40</v>
      </c>
      <c r="B8" s="129" t="s">
        <v>80</v>
      </c>
      <c r="C8" s="559" t="s">
        <v>230</v>
      </c>
      <c r="D8" s="561"/>
      <c r="E8" s="120" t="s">
        <v>102</v>
      </c>
      <c r="F8" s="551"/>
      <c r="G8" s="120" t="s">
        <v>81</v>
      </c>
      <c r="H8" s="551"/>
      <c r="I8" s="120" t="s">
        <v>83</v>
      </c>
      <c r="J8" s="551"/>
      <c r="K8" s="120" t="s">
        <v>82</v>
      </c>
      <c r="L8" s="551"/>
      <c r="M8" s="120" t="s">
        <v>84</v>
      </c>
      <c r="N8" s="554"/>
    </row>
    <row r="9" spans="1:27" x14ac:dyDescent="0.25">
      <c r="A9" s="72" t="s">
        <v>243</v>
      </c>
      <c r="B9" s="93"/>
      <c r="C9" s="206"/>
      <c r="D9" s="560"/>
      <c r="E9" s="207"/>
      <c r="F9" s="562"/>
      <c r="G9" s="207"/>
      <c r="H9" s="562"/>
      <c r="I9" s="207"/>
      <c r="J9" s="562"/>
      <c r="K9" s="207"/>
      <c r="L9" s="562"/>
      <c r="M9" s="207"/>
      <c r="N9" s="549"/>
    </row>
    <row r="10" spans="1:27" s="128" customFormat="1" x14ac:dyDescent="0.25">
      <c r="A10" s="72" t="s">
        <v>75</v>
      </c>
      <c r="B10" s="93"/>
      <c r="C10" s="149">
        <v>3035</v>
      </c>
      <c r="D10" s="558" t="s">
        <v>263</v>
      </c>
      <c r="E10" s="150">
        <v>170</v>
      </c>
      <c r="F10" s="558" t="s">
        <v>263</v>
      </c>
      <c r="G10" s="150">
        <v>150</v>
      </c>
      <c r="H10" s="558" t="s">
        <v>300</v>
      </c>
      <c r="I10" s="150">
        <v>150</v>
      </c>
      <c r="J10" s="558" t="s">
        <v>300</v>
      </c>
      <c r="K10" s="150">
        <v>175</v>
      </c>
      <c r="L10" s="475" t="s">
        <v>263</v>
      </c>
      <c r="M10" s="150">
        <v>190</v>
      </c>
      <c r="N10" s="549" t="s">
        <v>263</v>
      </c>
    </row>
    <row r="11" spans="1:27" x14ac:dyDescent="0.25">
      <c r="A11" s="55"/>
      <c r="B11" s="86"/>
      <c r="C11" s="154"/>
      <c r="D11" s="143"/>
      <c r="E11" s="141"/>
      <c r="F11" s="143" t="s">
        <v>264</v>
      </c>
      <c r="G11" s="141"/>
      <c r="H11" s="143"/>
      <c r="I11" s="141"/>
      <c r="J11" s="143"/>
      <c r="K11" s="141"/>
      <c r="L11" s="143"/>
      <c r="M11" s="141"/>
      <c r="N11" s="550"/>
    </row>
    <row r="12" spans="1:27" x14ac:dyDescent="0.25">
      <c r="A12" s="130" t="s">
        <v>244</v>
      </c>
      <c r="B12" s="73" t="s">
        <v>76</v>
      </c>
      <c r="C12" s="152">
        <v>3440</v>
      </c>
      <c r="D12" s="553" t="s">
        <v>263</v>
      </c>
      <c r="E12" s="153">
        <v>185</v>
      </c>
      <c r="F12" s="553" t="s">
        <v>263</v>
      </c>
      <c r="G12" s="153">
        <v>160</v>
      </c>
      <c r="H12" s="553" t="s">
        <v>300</v>
      </c>
      <c r="I12" s="153">
        <v>155</v>
      </c>
      <c r="J12" s="553" t="s">
        <v>300</v>
      </c>
      <c r="K12" s="153">
        <v>180</v>
      </c>
      <c r="L12" s="553" t="s">
        <v>263</v>
      </c>
      <c r="M12" s="153">
        <v>200</v>
      </c>
      <c r="N12" s="555" t="s">
        <v>263</v>
      </c>
    </row>
    <row r="13" spans="1:27" x14ac:dyDescent="0.25">
      <c r="A13" s="86"/>
      <c r="B13" s="86"/>
      <c r="C13" s="209"/>
      <c r="D13" s="143"/>
      <c r="E13" s="208"/>
      <c r="F13" s="143" t="s">
        <v>264</v>
      </c>
      <c r="G13" s="208"/>
      <c r="H13" s="143"/>
      <c r="I13" s="208"/>
      <c r="J13" s="143"/>
      <c r="K13" s="142"/>
      <c r="L13" s="143" t="s">
        <v>264</v>
      </c>
      <c r="M13" s="208"/>
      <c r="N13" s="550"/>
    </row>
    <row r="14" spans="1:27" x14ac:dyDescent="0.25">
      <c r="A14" s="132" t="s">
        <v>245</v>
      </c>
      <c r="B14" s="135" t="s">
        <v>76</v>
      </c>
      <c r="C14" s="155">
        <v>2675</v>
      </c>
      <c r="D14" s="552" t="s">
        <v>263</v>
      </c>
      <c r="E14" s="156">
        <v>145</v>
      </c>
      <c r="F14" s="552" t="s">
        <v>263</v>
      </c>
      <c r="G14" s="156">
        <v>130</v>
      </c>
      <c r="H14" s="552" t="s">
        <v>300</v>
      </c>
      <c r="I14" s="156">
        <v>115</v>
      </c>
      <c r="J14" s="552" t="s">
        <v>300</v>
      </c>
      <c r="K14" s="156">
        <v>140</v>
      </c>
      <c r="L14" s="552" t="s">
        <v>263</v>
      </c>
      <c r="M14" s="156">
        <v>160</v>
      </c>
      <c r="N14" s="557" t="s">
        <v>263</v>
      </c>
    </row>
    <row r="15" spans="1:27" x14ac:dyDescent="0.25">
      <c r="A15" s="86"/>
      <c r="B15" s="86" t="s">
        <v>234</v>
      </c>
      <c r="C15" s="154">
        <v>240</v>
      </c>
      <c r="D15" s="143" t="s">
        <v>263</v>
      </c>
      <c r="E15" s="142">
        <v>10</v>
      </c>
      <c r="F15" s="143" t="s">
        <v>263</v>
      </c>
      <c r="G15" s="142">
        <v>20</v>
      </c>
      <c r="H15" s="143" t="s">
        <v>263</v>
      </c>
      <c r="I15" s="142">
        <v>10</v>
      </c>
      <c r="J15" s="143" t="s">
        <v>263</v>
      </c>
      <c r="K15" s="142">
        <v>10</v>
      </c>
      <c r="L15" s="143" t="s">
        <v>263</v>
      </c>
      <c r="M15" s="142">
        <v>15</v>
      </c>
      <c r="N15" s="550" t="s">
        <v>263</v>
      </c>
    </row>
    <row r="16" spans="1:27" x14ac:dyDescent="0.25">
      <c r="A16" s="86"/>
      <c r="B16" s="86" t="s">
        <v>235</v>
      </c>
      <c r="C16" s="154">
        <v>465</v>
      </c>
      <c r="D16" s="143" t="s">
        <v>263</v>
      </c>
      <c r="E16" s="142">
        <v>20</v>
      </c>
      <c r="F16" s="143" t="s">
        <v>263</v>
      </c>
      <c r="G16" s="142">
        <v>25</v>
      </c>
      <c r="H16" s="143" t="s">
        <v>263</v>
      </c>
      <c r="I16" s="142">
        <v>20</v>
      </c>
      <c r="J16" s="143" t="s">
        <v>263</v>
      </c>
      <c r="K16" s="142">
        <v>25</v>
      </c>
      <c r="L16" s="143" t="s">
        <v>263</v>
      </c>
      <c r="M16" s="142">
        <v>30</v>
      </c>
      <c r="N16" s="550" t="s">
        <v>263</v>
      </c>
    </row>
    <row r="17" spans="1:14" x14ac:dyDescent="0.25">
      <c r="A17" s="86"/>
      <c r="B17" s="86" t="s">
        <v>236</v>
      </c>
      <c r="C17" s="154">
        <v>1095</v>
      </c>
      <c r="D17" s="143" t="s">
        <v>263</v>
      </c>
      <c r="E17" s="142">
        <v>70</v>
      </c>
      <c r="F17" s="143" t="s">
        <v>263</v>
      </c>
      <c r="G17" s="142">
        <v>50</v>
      </c>
      <c r="H17" s="143" t="s">
        <v>263</v>
      </c>
      <c r="I17" s="142">
        <v>40</v>
      </c>
      <c r="J17" s="143" t="s">
        <v>263</v>
      </c>
      <c r="K17" s="142">
        <v>50</v>
      </c>
      <c r="L17" s="143" t="s">
        <v>263</v>
      </c>
      <c r="M17" s="142">
        <v>75</v>
      </c>
      <c r="N17" s="550" t="s">
        <v>263</v>
      </c>
    </row>
    <row r="18" spans="1:14" x14ac:dyDescent="0.25">
      <c r="A18" s="86"/>
      <c r="B18" s="86" t="s">
        <v>237</v>
      </c>
      <c r="C18" s="154">
        <v>30</v>
      </c>
      <c r="D18" s="143" t="s">
        <v>263</v>
      </c>
      <c r="E18" s="142" t="s">
        <v>16</v>
      </c>
      <c r="F18" s="143" t="s">
        <v>263</v>
      </c>
      <c r="G18" s="142" t="s">
        <v>16</v>
      </c>
      <c r="H18" s="143" t="s">
        <v>263</v>
      </c>
      <c r="I18" s="142" t="s">
        <v>16</v>
      </c>
      <c r="J18" s="143" t="s">
        <v>263</v>
      </c>
      <c r="K18" s="142" t="s">
        <v>16</v>
      </c>
      <c r="L18" s="143" t="s">
        <v>263</v>
      </c>
      <c r="M18" s="142" t="s">
        <v>16</v>
      </c>
      <c r="N18" s="550" t="s">
        <v>263</v>
      </c>
    </row>
    <row r="19" spans="1:14" x14ac:dyDescent="0.25">
      <c r="A19" s="86"/>
      <c r="B19" s="86" t="s">
        <v>246</v>
      </c>
      <c r="C19" s="154">
        <v>800</v>
      </c>
      <c r="D19" s="143" t="s">
        <v>263</v>
      </c>
      <c r="E19" s="142">
        <v>40</v>
      </c>
      <c r="F19" s="143" t="s">
        <v>263</v>
      </c>
      <c r="G19" s="142">
        <v>30</v>
      </c>
      <c r="H19" s="143" t="s">
        <v>263</v>
      </c>
      <c r="I19" s="142">
        <v>40</v>
      </c>
      <c r="J19" s="143" t="s">
        <v>263</v>
      </c>
      <c r="K19" s="142">
        <v>50</v>
      </c>
      <c r="L19" s="143" t="s">
        <v>263</v>
      </c>
      <c r="M19" s="142">
        <v>40</v>
      </c>
      <c r="N19" s="550" t="s">
        <v>263</v>
      </c>
    </row>
    <row r="20" spans="1:14" x14ac:dyDescent="0.25">
      <c r="A20" s="86"/>
      <c r="B20" s="86" t="s">
        <v>247</v>
      </c>
      <c r="C20" s="154">
        <v>20</v>
      </c>
      <c r="D20" s="143" t="s">
        <v>263</v>
      </c>
      <c r="E20" s="142" t="s">
        <v>16</v>
      </c>
      <c r="F20" s="143" t="s">
        <v>263</v>
      </c>
      <c r="G20" s="142" t="s">
        <v>16</v>
      </c>
      <c r="H20" s="143" t="s">
        <v>263</v>
      </c>
      <c r="I20" s="142" t="s">
        <v>16</v>
      </c>
      <c r="J20" s="143" t="s">
        <v>300</v>
      </c>
      <c r="K20" s="142" t="s">
        <v>16</v>
      </c>
      <c r="L20" s="143" t="s">
        <v>263</v>
      </c>
      <c r="M20" s="142" t="s">
        <v>194</v>
      </c>
      <c r="N20" s="550" t="s">
        <v>263</v>
      </c>
    </row>
    <row r="21" spans="1:14" x14ac:dyDescent="0.25">
      <c r="A21" s="86"/>
      <c r="B21" s="86" t="s">
        <v>248</v>
      </c>
      <c r="C21" s="154" t="s">
        <v>16</v>
      </c>
      <c r="D21" s="143" t="s">
        <v>263</v>
      </c>
      <c r="E21" s="142" t="s">
        <v>194</v>
      </c>
      <c r="F21" s="143" t="s">
        <v>263</v>
      </c>
      <c r="G21" s="142" t="s">
        <v>194</v>
      </c>
      <c r="H21" s="143" t="s">
        <v>263</v>
      </c>
      <c r="I21" s="142" t="s">
        <v>194</v>
      </c>
      <c r="J21" s="143" t="s">
        <v>263</v>
      </c>
      <c r="K21" s="142" t="s">
        <v>194</v>
      </c>
      <c r="L21" s="143" t="s">
        <v>263</v>
      </c>
      <c r="M21" s="142" t="s">
        <v>194</v>
      </c>
      <c r="N21" s="550" t="s">
        <v>263</v>
      </c>
    </row>
    <row r="22" spans="1:14" x14ac:dyDescent="0.25">
      <c r="A22" s="86"/>
      <c r="B22" s="86" t="s">
        <v>249</v>
      </c>
      <c r="C22" s="154">
        <v>20</v>
      </c>
      <c r="D22" s="143" t="s">
        <v>263</v>
      </c>
      <c r="E22" s="142" t="s">
        <v>16</v>
      </c>
      <c r="F22" s="143" t="s">
        <v>263</v>
      </c>
      <c r="G22" s="142" t="s">
        <v>16</v>
      </c>
      <c r="H22" s="143" t="s">
        <v>263</v>
      </c>
      <c r="I22" s="142" t="s">
        <v>16</v>
      </c>
      <c r="J22" s="143" t="s">
        <v>300</v>
      </c>
      <c r="K22" s="142" t="s">
        <v>16</v>
      </c>
      <c r="L22" s="143" t="s">
        <v>263</v>
      </c>
      <c r="M22" s="142" t="s">
        <v>194</v>
      </c>
      <c r="N22" s="550" t="s">
        <v>263</v>
      </c>
    </row>
    <row r="23" spans="1:14" x14ac:dyDescent="0.25">
      <c r="A23" s="133" t="s">
        <v>56</v>
      </c>
      <c r="B23" s="135" t="s">
        <v>76</v>
      </c>
      <c r="C23" s="155">
        <v>275</v>
      </c>
      <c r="D23" s="552" t="s">
        <v>263</v>
      </c>
      <c r="E23" s="156">
        <v>10</v>
      </c>
      <c r="F23" s="552" t="s">
        <v>263</v>
      </c>
      <c r="G23" s="156">
        <v>5</v>
      </c>
      <c r="H23" s="552" t="s">
        <v>263</v>
      </c>
      <c r="I23" s="156">
        <v>10</v>
      </c>
      <c r="J23" s="552" t="s">
        <v>300</v>
      </c>
      <c r="K23" s="156">
        <v>10</v>
      </c>
      <c r="L23" s="552" t="s">
        <v>263</v>
      </c>
      <c r="M23" s="156">
        <v>5</v>
      </c>
      <c r="N23" s="557" t="s">
        <v>263</v>
      </c>
    </row>
    <row r="24" spans="1:14" x14ac:dyDescent="0.25">
      <c r="A24" s="86"/>
      <c r="B24" s="86" t="s">
        <v>234</v>
      </c>
      <c r="C24" s="154">
        <v>40</v>
      </c>
      <c r="D24" s="143" t="s">
        <v>263</v>
      </c>
      <c r="E24" s="142" t="s">
        <v>16</v>
      </c>
      <c r="F24" s="143" t="s">
        <v>263</v>
      </c>
      <c r="G24" s="142" t="s">
        <v>16</v>
      </c>
      <c r="H24" s="143" t="s">
        <v>263</v>
      </c>
      <c r="I24" s="142" t="s">
        <v>16</v>
      </c>
      <c r="J24" s="143" t="s">
        <v>263</v>
      </c>
      <c r="K24" s="142" t="s">
        <v>16</v>
      </c>
      <c r="L24" s="143" t="s">
        <v>263</v>
      </c>
      <c r="M24" s="142" t="s">
        <v>16</v>
      </c>
      <c r="N24" s="550" t="s">
        <v>263</v>
      </c>
    </row>
    <row r="25" spans="1:14" x14ac:dyDescent="0.25">
      <c r="A25" s="86"/>
      <c r="B25" s="86" t="s">
        <v>235</v>
      </c>
      <c r="C25" s="154">
        <v>45</v>
      </c>
      <c r="D25" s="143" t="s">
        <v>263</v>
      </c>
      <c r="E25" s="142" t="s">
        <v>16</v>
      </c>
      <c r="F25" s="143" t="s">
        <v>263</v>
      </c>
      <c r="G25" s="142" t="s">
        <v>16</v>
      </c>
      <c r="H25" s="143" t="s">
        <v>263</v>
      </c>
      <c r="I25" s="142" t="s">
        <v>16</v>
      </c>
      <c r="J25" s="143" t="s">
        <v>263</v>
      </c>
      <c r="K25" s="142" t="s">
        <v>16</v>
      </c>
      <c r="L25" s="143" t="s">
        <v>263</v>
      </c>
      <c r="M25" s="142" t="s">
        <v>16</v>
      </c>
      <c r="N25" s="550" t="s">
        <v>263</v>
      </c>
    </row>
    <row r="26" spans="1:14" x14ac:dyDescent="0.25">
      <c r="A26" s="86"/>
      <c r="B26" s="86" t="s">
        <v>236</v>
      </c>
      <c r="C26" s="154">
        <v>115</v>
      </c>
      <c r="D26" s="143" t="s">
        <v>263</v>
      </c>
      <c r="E26" s="142">
        <v>5</v>
      </c>
      <c r="F26" s="143" t="s">
        <v>263</v>
      </c>
      <c r="G26" s="142" t="s">
        <v>16</v>
      </c>
      <c r="H26" s="143" t="s">
        <v>263</v>
      </c>
      <c r="I26" s="142">
        <v>5</v>
      </c>
      <c r="J26" s="143" t="s">
        <v>263</v>
      </c>
      <c r="K26" s="142">
        <v>5</v>
      </c>
      <c r="L26" s="143" t="s">
        <v>263</v>
      </c>
      <c r="M26" s="142" t="s">
        <v>16</v>
      </c>
      <c r="N26" s="550" t="s">
        <v>263</v>
      </c>
    </row>
    <row r="27" spans="1:14" x14ac:dyDescent="0.25">
      <c r="A27" s="86"/>
      <c r="B27" s="86" t="s">
        <v>237</v>
      </c>
      <c r="C27" s="154" t="s">
        <v>16</v>
      </c>
      <c r="D27" s="143" t="s">
        <v>263</v>
      </c>
      <c r="E27" s="142" t="s">
        <v>194</v>
      </c>
      <c r="F27" s="143" t="s">
        <v>263</v>
      </c>
      <c r="G27" s="142" t="s">
        <v>194</v>
      </c>
      <c r="H27" s="143" t="s">
        <v>263</v>
      </c>
      <c r="I27" s="142" t="s">
        <v>194</v>
      </c>
      <c r="J27" s="143" t="s">
        <v>263</v>
      </c>
      <c r="K27" s="142" t="s">
        <v>194</v>
      </c>
      <c r="L27" s="143" t="s">
        <v>263</v>
      </c>
      <c r="M27" s="142" t="s">
        <v>194</v>
      </c>
      <c r="N27" s="550" t="s">
        <v>263</v>
      </c>
    </row>
    <row r="28" spans="1:14" x14ac:dyDescent="0.25">
      <c r="A28" s="86"/>
      <c r="B28" s="86" t="s">
        <v>246</v>
      </c>
      <c r="C28" s="154">
        <v>65</v>
      </c>
      <c r="D28" s="143" t="s">
        <v>263</v>
      </c>
      <c r="E28" s="142" t="s">
        <v>16</v>
      </c>
      <c r="F28" s="143" t="s">
        <v>263</v>
      </c>
      <c r="G28" s="142" t="s">
        <v>194</v>
      </c>
      <c r="H28" s="143" t="s">
        <v>263</v>
      </c>
      <c r="I28" s="142" t="s">
        <v>16</v>
      </c>
      <c r="J28" s="143" t="s">
        <v>263</v>
      </c>
      <c r="K28" s="142" t="s">
        <v>194</v>
      </c>
      <c r="L28" s="143" t="s">
        <v>263</v>
      </c>
      <c r="M28" s="142" t="s">
        <v>194</v>
      </c>
      <c r="N28" s="550" t="s">
        <v>263</v>
      </c>
    </row>
    <row r="29" spans="1:14" x14ac:dyDescent="0.25">
      <c r="A29" s="86"/>
      <c r="B29" s="86" t="s">
        <v>247</v>
      </c>
      <c r="C29" s="154" t="s">
        <v>16</v>
      </c>
      <c r="D29" s="143" t="s">
        <v>263</v>
      </c>
      <c r="E29" s="142" t="s">
        <v>194</v>
      </c>
      <c r="F29" s="143" t="s">
        <v>263</v>
      </c>
      <c r="G29" s="142" t="s">
        <v>194</v>
      </c>
      <c r="H29" s="143" t="s">
        <v>263</v>
      </c>
      <c r="I29" s="142" t="s">
        <v>194</v>
      </c>
      <c r="J29" s="143" t="s">
        <v>263</v>
      </c>
      <c r="K29" s="142" t="s">
        <v>194</v>
      </c>
      <c r="L29" s="143" t="s">
        <v>263</v>
      </c>
      <c r="M29" s="142" t="s">
        <v>194</v>
      </c>
      <c r="N29" s="550" t="s">
        <v>263</v>
      </c>
    </row>
    <row r="30" spans="1:14" x14ac:dyDescent="0.25">
      <c r="A30" s="86"/>
      <c r="B30" s="86" t="s">
        <v>248</v>
      </c>
      <c r="C30" s="154" t="s">
        <v>194</v>
      </c>
      <c r="D30" s="143" t="s">
        <v>263</v>
      </c>
      <c r="E30" s="142" t="s">
        <v>194</v>
      </c>
      <c r="F30" s="143" t="s">
        <v>263</v>
      </c>
      <c r="G30" s="142" t="s">
        <v>194</v>
      </c>
      <c r="H30" s="143" t="s">
        <v>263</v>
      </c>
      <c r="I30" s="142" t="s">
        <v>194</v>
      </c>
      <c r="J30" s="143" t="s">
        <v>263</v>
      </c>
      <c r="K30" s="142" t="s">
        <v>194</v>
      </c>
      <c r="L30" s="143" t="s">
        <v>263</v>
      </c>
      <c r="M30" s="142" t="s">
        <v>194</v>
      </c>
      <c r="N30" s="550" t="s">
        <v>263</v>
      </c>
    </row>
    <row r="31" spans="1:14" x14ac:dyDescent="0.25">
      <c r="A31" s="86"/>
      <c r="B31" s="86" t="s">
        <v>249</v>
      </c>
      <c r="C31" s="154">
        <v>5</v>
      </c>
      <c r="D31" s="143" t="s">
        <v>263</v>
      </c>
      <c r="E31" s="142" t="s">
        <v>194</v>
      </c>
      <c r="F31" s="143" t="s">
        <v>263</v>
      </c>
      <c r="G31" s="142" t="s">
        <v>194</v>
      </c>
      <c r="H31" s="143" t="s">
        <v>263</v>
      </c>
      <c r="I31" s="142" t="s">
        <v>194</v>
      </c>
      <c r="J31" s="143" t="s">
        <v>263</v>
      </c>
      <c r="K31" s="142" t="s">
        <v>194</v>
      </c>
      <c r="L31" s="143" t="s">
        <v>263</v>
      </c>
      <c r="M31" s="142" t="s">
        <v>194</v>
      </c>
      <c r="N31" s="550" t="s">
        <v>263</v>
      </c>
    </row>
    <row r="32" spans="1:14" x14ac:dyDescent="0.25">
      <c r="A32" s="133" t="s">
        <v>57</v>
      </c>
      <c r="B32" s="135" t="s">
        <v>76</v>
      </c>
      <c r="C32" s="155">
        <v>490</v>
      </c>
      <c r="D32" s="552" t="s">
        <v>263</v>
      </c>
      <c r="E32" s="156">
        <v>25</v>
      </c>
      <c r="F32" s="552" t="s">
        <v>263</v>
      </c>
      <c r="G32" s="156">
        <v>25</v>
      </c>
      <c r="H32" s="552" t="s">
        <v>300</v>
      </c>
      <c r="I32" s="156">
        <v>30</v>
      </c>
      <c r="J32" s="552" t="s">
        <v>263</v>
      </c>
      <c r="K32" s="156">
        <v>35</v>
      </c>
      <c r="L32" s="552" t="s">
        <v>263</v>
      </c>
      <c r="M32" s="156">
        <v>35</v>
      </c>
      <c r="N32" s="557" t="s">
        <v>263</v>
      </c>
    </row>
    <row r="33" spans="1:14" x14ac:dyDescent="0.25">
      <c r="A33" s="86"/>
      <c r="B33" s="86" t="s">
        <v>234</v>
      </c>
      <c r="C33" s="154">
        <v>55</v>
      </c>
      <c r="D33" s="143" t="s">
        <v>263</v>
      </c>
      <c r="E33" s="142" t="s">
        <v>16</v>
      </c>
      <c r="F33" s="143" t="s">
        <v>263</v>
      </c>
      <c r="G33" s="142" t="s">
        <v>16</v>
      </c>
      <c r="H33" s="143" t="s">
        <v>263</v>
      </c>
      <c r="I33" s="142">
        <v>5</v>
      </c>
      <c r="J33" s="143" t="s">
        <v>263</v>
      </c>
      <c r="K33" s="142" t="s">
        <v>16</v>
      </c>
      <c r="L33" s="143" t="s">
        <v>263</v>
      </c>
      <c r="M33" s="142">
        <v>5</v>
      </c>
      <c r="N33" s="550" t="s">
        <v>263</v>
      </c>
    </row>
    <row r="34" spans="1:14" x14ac:dyDescent="0.25">
      <c r="A34" s="86"/>
      <c r="B34" s="86" t="s">
        <v>235</v>
      </c>
      <c r="C34" s="154">
        <v>60</v>
      </c>
      <c r="D34" s="143" t="s">
        <v>263</v>
      </c>
      <c r="E34" s="142" t="s">
        <v>16</v>
      </c>
      <c r="F34" s="143" t="s">
        <v>263</v>
      </c>
      <c r="G34" s="142" t="s">
        <v>16</v>
      </c>
      <c r="H34" s="143" t="s">
        <v>263</v>
      </c>
      <c r="I34" s="142">
        <v>10</v>
      </c>
      <c r="J34" s="143" t="s">
        <v>263</v>
      </c>
      <c r="K34" s="142" t="s">
        <v>16</v>
      </c>
      <c r="L34" s="143" t="s">
        <v>263</v>
      </c>
      <c r="M34" s="142" t="s">
        <v>16</v>
      </c>
      <c r="N34" s="550" t="s">
        <v>263</v>
      </c>
    </row>
    <row r="35" spans="1:14" x14ac:dyDescent="0.25">
      <c r="A35" s="86"/>
      <c r="B35" s="86" t="s">
        <v>236</v>
      </c>
      <c r="C35" s="154">
        <v>230</v>
      </c>
      <c r="D35" s="143" t="s">
        <v>263</v>
      </c>
      <c r="E35" s="142">
        <v>10</v>
      </c>
      <c r="F35" s="143" t="s">
        <v>263</v>
      </c>
      <c r="G35" s="142">
        <v>15</v>
      </c>
      <c r="H35" s="143" t="s">
        <v>263</v>
      </c>
      <c r="I35" s="142">
        <v>10</v>
      </c>
      <c r="J35" s="143" t="s">
        <v>263</v>
      </c>
      <c r="K35" s="142">
        <v>20</v>
      </c>
      <c r="L35" s="143" t="s">
        <v>263</v>
      </c>
      <c r="M35" s="142">
        <v>15</v>
      </c>
      <c r="N35" s="550" t="s">
        <v>263</v>
      </c>
    </row>
    <row r="36" spans="1:14" x14ac:dyDescent="0.25">
      <c r="A36" s="86"/>
      <c r="B36" s="86" t="s">
        <v>237</v>
      </c>
      <c r="C36" s="154">
        <v>5</v>
      </c>
      <c r="D36" s="143" t="s">
        <v>263</v>
      </c>
      <c r="E36" s="142" t="s">
        <v>194</v>
      </c>
      <c r="F36" s="143" t="s">
        <v>263</v>
      </c>
      <c r="G36" s="142" t="s">
        <v>194</v>
      </c>
      <c r="H36" s="143" t="s">
        <v>263</v>
      </c>
      <c r="I36" s="142" t="s">
        <v>194</v>
      </c>
      <c r="J36" s="143" t="s">
        <v>263</v>
      </c>
      <c r="K36" s="142" t="s">
        <v>16</v>
      </c>
      <c r="L36" s="143" t="s">
        <v>263</v>
      </c>
      <c r="M36" s="142" t="s">
        <v>194</v>
      </c>
      <c r="N36" s="550" t="s">
        <v>263</v>
      </c>
    </row>
    <row r="37" spans="1:14" x14ac:dyDescent="0.25">
      <c r="A37" s="86"/>
      <c r="B37" s="86" t="s">
        <v>246</v>
      </c>
      <c r="C37" s="154">
        <v>135</v>
      </c>
      <c r="D37" s="143" t="s">
        <v>263</v>
      </c>
      <c r="E37" s="142">
        <v>10</v>
      </c>
      <c r="F37" s="143" t="s">
        <v>263</v>
      </c>
      <c r="G37" s="142">
        <v>5</v>
      </c>
      <c r="H37" s="143" t="s">
        <v>263</v>
      </c>
      <c r="I37" s="142">
        <v>5</v>
      </c>
      <c r="J37" s="143" t="s">
        <v>263</v>
      </c>
      <c r="K37" s="142">
        <v>5</v>
      </c>
      <c r="L37" s="143" t="s">
        <v>263</v>
      </c>
      <c r="M37" s="142">
        <v>10</v>
      </c>
      <c r="N37" s="550" t="s">
        <v>263</v>
      </c>
    </row>
    <row r="38" spans="1:14" x14ac:dyDescent="0.25">
      <c r="A38" s="86"/>
      <c r="B38" s="86" t="s">
        <v>247</v>
      </c>
      <c r="C38" s="154" t="s">
        <v>16</v>
      </c>
      <c r="D38" s="143" t="s">
        <v>263</v>
      </c>
      <c r="E38" s="142" t="s">
        <v>194</v>
      </c>
      <c r="F38" s="143" t="s">
        <v>263</v>
      </c>
      <c r="G38" s="142" t="s">
        <v>194</v>
      </c>
      <c r="H38" s="143" t="s">
        <v>263</v>
      </c>
      <c r="I38" s="142" t="s">
        <v>194</v>
      </c>
      <c r="J38" s="143" t="s">
        <v>263</v>
      </c>
      <c r="K38" s="142" t="s">
        <v>194</v>
      </c>
      <c r="L38" s="143" t="s">
        <v>263</v>
      </c>
      <c r="M38" s="142" t="s">
        <v>194</v>
      </c>
      <c r="N38" s="550" t="s">
        <v>263</v>
      </c>
    </row>
    <row r="39" spans="1:14" x14ac:dyDescent="0.25">
      <c r="A39" s="86"/>
      <c r="B39" s="86" t="s">
        <v>248</v>
      </c>
      <c r="C39" s="154" t="s">
        <v>194</v>
      </c>
      <c r="D39" s="143" t="s">
        <v>263</v>
      </c>
      <c r="E39" s="142" t="s">
        <v>194</v>
      </c>
      <c r="F39" s="143" t="s">
        <v>263</v>
      </c>
      <c r="G39" s="142" t="s">
        <v>194</v>
      </c>
      <c r="H39" s="143" t="s">
        <v>263</v>
      </c>
      <c r="I39" s="142" t="s">
        <v>194</v>
      </c>
      <c r="J39" s="143" t="s">
        <v>263</v>
      </c>
      <c r="K39" s="142" t="s">
        <v>194</v>
      </c>
      <c r="L39" s="143" t="s">
        <v>263</v>
      </c>
      <c r="M39" s="142" t="s">
        <v>194</v>
      </c>
      <c r="N39" s="550" t="s">
        <v>263</v>
      </c>
    </row>
    <row r="40" spans="1:14" x14ac:dyDescent="0.25">
      <c r="A40" s="86"/>
      <c r="B40" s="86" t="s">
        <v>249</v>
      </c>
      <c r="C40" s="154" t="s">
        <v>16</v>
      </c>
      <c r="D40" s="143" t="s">
        <v>263</v>
      </c>
      <c r="E40" s="142" t="s">
        <v>194</v>
      </c>
      <c r="F40" s="143" t="s">
        <v>263</v>
      </c>
      <c r="G40" s="142" t="s">
        <v>194</v>
      </c>
      <c r="H40" s="143" t="s">
        <v>263</v>
      </c>
      <c r="I40" s="142" t="s">
        <v>194</v>
      </c>
      <c r="J40" s="143" t="s">
        <v>263</v>
      </c>
      <c r="K40" s="142" t="s">
        <v>16</v>
      </c>
      <c r="L40" s="143" t="s">
        <v>263</v>
      </c>
      <c r="M40" s="142" t="s">
        <v>194</v>
      </c>
      <c r="N40" s="550" t="s">
        <v>263</v>
      </c>
    </row>
    <row r="41" spans="1:14" x14ac:dyDescent="0.25">
      <c r="A41" s="72" t="s">
        <v>250</v>
      </c>
      <c r="B41" s="72"/>
      <c r="C41" s="149"/>
      <c r="D41" s="558"/>
      <c r="E41" s="150"/>
      <c r="F41" s="558" t="s">
        <v>264</v>
      </c>
      <c r="G41" s="150"/>
      <c r="H41" s="558"/>
      <c r="I41" s="150"/>
      <c r="J41" s="558"/>
      <c r="K41" s="150"/>
      <c r="L41" s="558" t="s">
        <v>264</v>
      </c>
      <c r="M41" s="150"/>
      <c r="N41" s="549"/>
    </row>
    <row r="42" spans="1:14" x14ac:dyDescent="0.25">
      <c r="A42" s="72" t="s">
        <v>75</v>
      </c>
      <c r="B42" s="72"/>
      <c r="C42" s="149">
        <v>30</v>
      </c>
      <c r="D42" s="558" t="s">
        <v>263</v>
      </c>
      <c r="E42" s="150" t="s">
        <v>16</v>
      </c>
      <c r="F42" s="558" t="s">
        <v>263</v>
      </c>
      <c r="G42" s="150" t="s">
        <v>194</v>
      </c>
      <c r="H42" s="558" t="s">
        <v>263</v>
      </c>
      <c r="I42" s="150" t="s">
        <v>194</v>
      </c>
      <c r="J42" s="558" t="s">
        <v>263</v>
      </c>
      <c r="K42" s="150" t="s">
        <v>194</v>
      </c>
      <c r="L42" s="558" t="s">
        <v>263</v>
      </c>
      <c r="M42" s="150" t="s">
        <v>16</v>
      </c>
      <c r="N42" s="549" t="s">
        <v>263</v>
      </c>
    </row>
    <row r="43" spans="1:14" x14ac:dyDescent="0.25">
      <c r="A43" s="55"/>
      <c r="B43" s="55"/>
      <c r="C43" s="154"/>
      <c r="D43" s="143"/>
      <c r="E43" s="141"/>
      <c r="F43" s="143" t="s">
        <v>264</v>
      </c>
      <c r="G43" s="141"/>
      <c r="H43" s="143"/>
      <c r="I43" s="141"/>
      <c r="J43" s="143"/>
      <c r="K43" s="141"/>
      <c r="L43" s="143"/>
      <c r="M43" s="141"/>
      <c r="N43" s="550"/>
    </row>
    <row r="44" spans="1:14" x14ac:dyDescent="0.25">
      <c r="A44" s="73" t="s">
        <v>251</v>
      </c>
      <c r="B44" s="73" t="s">
        <v>76</v>
      </c>
      <c r="C44" s="152">
        <v>30</v>
      </c>
      <c r="D44" s="553" t="s">
        <v>263</v>
      </c>
      <c r="E44" s="153" t="s">
        <v>16</v>
      </c>
      <c r="F44" s="553" t="s">
        <v>263</v>
      </c>
      <c r="G44" s="153" t="s">
        <v>194</v>
      </c>
      <c r="H44" s="553" t="s">
        <v>263</v>
      </c>
      <c r="I44" s="153" t="s">
        <v>194</v>
      </c>
      <c r="J44" s="553" t="s">
        <v>263</v>
      </c>
      <c r="K44" s="153" t="s">
        <v>194</v>
      </c>
      <c r="L44" s="553" t="s">
        <v>263</v>
      </c>
      <c r="M44" s="153" t="s">
        <v>16</v>
      </c>
      <c r="N44" s="555" t="s">
        <v>263</v>
      </c>
    </row>
    <row r="45" spans="1:14" x14ac:dyDescent="0.25">
      <c r="A45" s="86"/>
      <c r="B45" s="86"/>
      <c r="C45" s="154"/>
      <c r="D45" s="143"/>
      <c r="E45" s="141"/>
      <c r="F45" s="143"/>
      <c r="G45" s="141"/>
      <c r="H45" s="143"/>
      <c r="I45" s="142"/>
      <c r="J45" s="143"/>
      <c r="K45" s="142"/>
      <c r="L45" s="143" t="s">
        <v>264</v>
      </c>
      <c r="M45" s="142"/>
      <c r="N45" s="550"/>
    </row>
    <row r="46" spans="1:14" x14ac:dyDescent="0.25">
      <c r="A46" s="133" t="s">
        <v>252</v>
      </c>
      <c r="B46" s="135" t="s">
        <v>76</v>
      </c>
      <c r="C46" s="155">
        <v>30</v>
      </c>
      <c r="D46" s="552" t="s">
        <v>263</v>
      </c>
      <c r="E46" s="156" t="s">
        <v>16</v>
      </c>
      <c r="F46" s="552" t="s">
        <v>263</v>
      </c>
      <c r="G46" s="156" t="s">
        <v>194</v>
      </c>
      <c r="H46" s="552" t="s">
        <v>263</v>
      </c>
      <c r="I46" s="158" t="s">
        <v>194</v>
      </c>
      <c r="J46" s="552" t="s">
        <v>263</v>
      </c>
      <c r="K46" s="158" t="s">
        <v>194</v>
      </c>
      <c r="L46" s="552" t="s">
        <v>263</v>
      </c>
      <c r="M46" s="158" t="s">
        <v>16</v>
      </c>
      <c r="N46" s="557" t="s">
        <v>263</v>
      </c>
    </row>
    <row r="47" spans="1:14" x14ac:dyDescent="0.25">
      <c r="A47" s="86"/>
      <c r="B47" s="86" t="s">
        <v>234</v>
      </c>
      <c r="C47" s="154" t="s">
        <v>16</v>
      </c>
      <c r="D47" s="143" t="s">
        <v>263</v>
      </c>
      <c r="E47" s="142" t="s">
        <v>194</v>
      </c>
      <c r="F47" s="143" t="s">
        <v>263</v>
      </c>
      <c r="G47" s="141" t="s">
        <v>194</v>
      </c>
      <c r="H47" s="143" t="s">
        <v>263</v>
      </c>
      <c r="I47" s="142" t="s">
        <v>194</v>
      </c>
      <c r="J47" s="143" t="s">
        <v>263</v>
      </c>
      <c r="K47" s="142" t="s">
        <v>194</v>
      </c>
      <c r="L47" s="143" t="s">
        <v>263</v>
      </c>
      <c r="M47" s="142" t="s">
        <v>194</v>
      </c>
      <c r="N47" s="550" t="s">
        <v>263</v>
      </c>
    </row>
    <row r="48" spans="1:14" x14ac:dyDescent="0.25">
      <c r="A48" s="86"/>
      <c r="B48" s="86" t="s">
        <v>235</v>
      </c>
      <c r="C48" s="154" t="s">
        <v>194</v>
      </c>
      <c r="D48" s="143" t="s">
        <v>263</v>
      </c>
      <c r="E48" s="142" t="s">
        <v>194</v>
      </c>
      <c r="F48" s="143" t="s">
        <v>263</v>
      </c>
      <c r="G48" s="142" t="s">
        <v>194</v>
      </c>
      <c r="H48" s="143" t="s">
        <v>263</v>
      </c>
      <c r="I48" s="142" t="s">
        <v>194</v>
      </c>
      <c r="J48" s="143" t="s">
        <v>263</v>
      </c>
      <c r="K48" s="142" t="s">
        <v>194</v>
      </c>
      <c r="L48" s="143" t="s">
        <v>263</v>
      </c>
      <c r="M48" s="142" t="s">
        <v>194</v>
      </c>
      <c r="N48" s="550" t="s">
        <v>263</v>
      </c>
    </row>
    <row r="49" spans="1:14" x14ac:dyDescent="0.25">
      <c r="A49" s="86"/>
      <c r="B49" s="86" t="s">
        <v>236</v>
      </c>
      <c r="C49" s="154">
        <v>20</v>
      </c>
      <c r="D49" s="143" t="s">
        <v>263</v>
      </c>
      <c r="E49" s="142" t="s">
        <v>16</v>
      </c>
      <c r="F49" s="143" t="s">
        <v>263</v>
      </c>
      <c r="G49" s="142" t="s">
        <v>194</v>
      </c>
      <c r="H49" s="143" t="s">
        <v>263</v>
      </c>
      <c r="I49" s="142" t="s">
        <v>194</v>
      </c>
      <c r="J49" s="143" t="s">
        <v>263</v>
      </c>
      <c r="K49" s="142" t="s">
        <v>194</v>
      </c>
      <c r="L49" s="143" t="s">
        <v>263</v>
      </c>
      <c r="M49" s="142" t="s">
        <v>16</v>
      </c>
      <c r="N49" s="550" t="s">
        <v>263</v>
      </c>
    </row>
    <row r="50" spans="1:14" x14ac:dyDescent="0.25">
      <c r="A50" s="86"/>
      <c r="B50" s="86" t="s">
        <v>237</v>
      </c>
      <c r="C50" s="154" t="s">
        <v>194</v>
      </c>
      <c r="D50" s="143" t="s">
        <v>263</v>
      </c>
      <c r="E50" s="142" t="s">
        <v>194</v>
      </c>
      <c r="F50" s="143" t="s">
        <v>263</v>
      </c>
      <c r="G50" s="142" t="s">
        <v>194</v>
      </c>
      <c r="H50" s="143" t="s">
        <v>263</v>
      </c>
      <c r="I50" s="142" t="s">
        <v>194</v>
      </c>
      <c r="J50" s="143" t="s">
        <v>263</v>
      </c>
      <c r="K50" s="142" t="s">
        <v>194</v>
      </c>
      <c r="L50" s="143" t="s">
        <v>263</v>
      </c>
      <c r="M50" s="142" t="s">
        <v>194</v>
      </c>
      <c r="N50" s="550" t="s">
        <v>263</v>
      </c>
    </row>
    <row r="51" spans="1:14" x14ac:dyDescent="0.25">
      <c r="A51" s="86"/>
      <c r="B51" s="86" t="s">
        <v>246</v>
      </c>
      <c r="C51" s="154" t="s">
        <v>16</v>
      </c>
      <c r="D51" s="143" t="s">
        <v>263</v>
      </c>
      <c r="E51" s="142" t="s">
        <v>194</v>
      </c>
      <c r="F51" s="143" t="s">
        <v>263</v>
      </c>
      <c r="G51" s="142" t="s">
        <v>194</v>
      </c>
      <c r="H51" s="143" t="s">
        <v>263</v>
      </c>
      <c r="I51" s="142" t="s">
        <v>194</v>
      </c>
      <c r="J51" s="143" t="s">
        <v>263</v>
      </c>
      <c r="K51" s="142" t="s">
        <v>194</v>
      </c>
      <c r="L51" s="143" t="s">
        <v>263</v>
      </c>
      <c r="M51" s="142" t="s">
        <v>194</v>
      </c>
      <c r="N51" s="550" t="s">
        <v>263</v>
      </c>
    </row>
    <row r="52" spans="1:14" x14ac:dyDescent="0.25">
      <c r="A52" s="86"/>
      <c r="B52" s="86" t="s">
        <v>247</v>
      </c>
      <c r="C52" s="154" t="s">
        <v>194</v>
      </c>
      <c r="D52" s="143" t="s">
        <v>263</v>
      </c>
      <c r="E52" s="142" t="s">
        <v>194</v>
      </c>
      <c r="F52" s="143" t="s">
        <v>263</v>
      </c>
      <c r="G52" s="142" t="s">
        <v>194</v>
      </c>
      <c r="H52" s="143" t="s">
        <v>263</v>
      </c>
      <c r="I52" s="142" t="s">
        <v>194</v>
      </c>
      <c r="J52" s="143" t="s">
        <v>263</v>
      </c>
      <c r="K52" s="142" t="s">
        <v>194</v>
      </c>
      <c r="L52" s="143" t="s">
        <v>263</v>
      </c>
      <c r="M52" s="142" t="s">
        <v>194</v>
      </c>
      <c r="N52" s="550" t="s">
        <v>263</v>
      </c>
    </row>
    <row r="53" spans="1:14" x14ac:dyDescent="0.25">
      <c r="A53" s="86"/>
      <c r="B53" s="86" t="s">
        <v>248</v>
      </c>
      <c r="C53" s="154" t="s">
        <v>194</v>
      </c>
      <c r="D53" s="143" t="s">
        <v>263</v>
      </c>
      <c r="E53" s="142" t="s">
        <v>194</v>
      </c>
      <c r="F53" s="143" t="s">
        <v>263</v>
      </c>
      <c r="G53" s="142" t="s">
        <v>194</v>
      </c>
      <c r="H53" s="143" t="s">
        <v>263</v>
      </c>
      <c r="I53" s="142" t="s">
        <v>194</v>
      </c>
      <c r="J53" s="143" t="s">
        <v>263</v>
      </c>
      <c r="K53" s="142" t="s">
        <v>194</v>
      </c>
      <c r="L53" s="143" t="s">
        <v>263</v>
      </c>
      <c r="M53" s="142" t="s">
        <v>194</v>
      </c>
      <c r="N53" s="550" t="s">
        <v>263</v>
      </c>
    </row>
    <row r="54" spans="1:14" x14ac:dyDescent="0.25">
      <c r="A54" s="86"/>
      <c r="B54" s="86" t="s">
        <v>249</v>
      </c>
      <c r="C54" s="154" t="s">
        <v>16</v>
      </c>
      <c r="D54" s="143" t="s">
        <v>263</v>
      </c>
      <c r="E54" s="142" t="s">
        <v>194</v>
      </c>
      <c r="F54" s="143" t="s">
        <v>263</v>
      </c>
      <c r="G54" s="142" t="s">
        <v>194</v>
      </c>
      <c r="H54" s="143" t="s">
        <v>263</v>
      </c>
      <c r="I54" s="142" t="s">
        <v>194</v>
      </c>
      <c r="J54" s="143" t="s">
        <v>263</v>
      </c>
      <c r="K54" s="142" t="s">
        <v>194</v>
      </c>
      <c r="L54" s="143" t="s">
        <v>263</v>
      </c>
      <c r="M54" s="142" t="s">
        <v>194</v>
      </c>
      <c r="N54" s="550" t="s">
        <v>263</v>
      </c>
    </row>
    <row r="55" spans="1:14" x14ac:dyDescent="0.25">
      <c r="A55" s="133" t="s">
        <v>253</v>
      </c>
      <c r="B55" s="135" t="s">
        <v>76</v>
      </c>
      <c r="C55" s="155" t="s">
        <v>16</v>
      </c>
      <c r="D55" s="163" t="s">
        <v>263</v>
      </c>
      <c r="E55" s="156" t="s">
        <v>194</v>
      </c>
      <c r="F55" s="552" t="s">
        <v>263</v>
      </c>
      <c r="G55" s="156" t="s">
        <v>194</v>
      </c>
      <c r="H55" s="163" t="s">
        <v>263</v>
      </c>
      <c r="I55" s="156" t="s">
        <v>194</v>
      </c>
      <c r="J55" s="163" t="s">
        <v>263</v>
      </c>
      <c r="K55" s="156" t="s">
        <v>194</v>
      </c>
      <c r="L55" s="163" t="s">
        <v>263</v>
      </c>
      <c r="M55" s="156" t="s">
        <v>194</v>
      </c>
      <c r="N55" s="557" t="s">
        <v>263</v>
      </c>
    </row>
    <row r="56" spans="1:14" x14ac:dyDescent="0.25">
      <c r="A56" s="86"/>
      <c r="B56" s="86" t="s">
        <v>234</v>
      </c>
      <c r="C56" s="154" t="s">
        <v>194</v>
      </c>
      <c r="D56" s="157" t="s">
        <v>263</v>
      </c>
      <c r="E56" s="142" t="s">
        <v>194</v>
      </c>
      <c r="F56" s="143" t="s">
        <v>263</v>
      </c>
      <c r="G56" s="142" t="s">
        <v>194</v>
      </c>
      <c r="H56" s="143" t="s">
        <v>263</v>
      </c>
      <c r="I56" s="142" t="s">
        <v>194</v>
      </c>
      <c r="J56" s="143" t="s">
        <v>263</v>
      </c>
      <c r="K56" s="142" t="s">
        <v>194</v>
      </c>
      <c r="L56" s="143" t="s">
        <v>263</v>
      </c>
      <c r="M56" s="142" t="s">
        <v>194</v>
      </c>
      <c r="N56" s="550" t="s">
        <v>263</v>
      </c>
    </row>
    <row r="57" spans="1:14" x14ac:dyDescent="0.25">
      <c r="A57" s="86"/>
      <c r="B57" s="86" t="s">
        <v>235</v>
      </c>
      <c r="C57" s="154" t="s">
        <v>194</v>
      </c>
      <c r="D57" s="157" t="s">
        <v>263</v>
      </c>
      <c r="E57" s="142" t="s">
        <v>194</v>
      </c>
      <c r="F57" s="143" t="s">
        <v>263</v>
      </c>
      <c r="G57" s="142" t="s">
        <v>194</v>
      </c>
      <c r="H57" s="143" t="s">
        <v>263</v>
      </c>
      <c r="I57" s="142" t="s">
        <v>194</v>
      </c>
      <c r="J57" s="143" t="s">
        <v>263</v>
      </c>
      <c r="K57" s="142" t="s">
        <v>194</v>
      </c>
      <c r="L57" s="143" t="s">
        <v>263</v>
      </c>
      <c r="M57" s="142" t="s">
        <v>194</v>
      </c>
      <c r="N57" s="550" t="s">
        <v>263</v>
      </c>
    </row>
    <row r="58" spans="1:14" x14ac:dyDescent="0.25">
      <c r="A58" s="86"/>
      <c r="B58" s="86" t="s">
        <v>236</v>
      </c>
      <c r="C58" s="154" t="s">
        <v>16</v>
      </c>
      <c r="D58" s="157" t="s">
        <v>263</v>
      </c>
      <c r="E58" s="142" t="s">
        <v>194</v>
      </c>
      <c r="F58" s="143" t="s">
        <v>263</v>
      </c>
      <c r="G58" s="142" t="s">
        <v>194</v>
      </c>
      <c r="H58" s="143" t="s">
        <v>263</v>
      </c>
      <c r="I58" s="142" t="s">
        <v>194</v>
      </c>
      <c r="J58" s="143" t="s">
        <v>263</v>
      </c>
      <c r="K58" s="142" t="s">
        <v>194</v>
      </c>
      <c r="L58" s="143" t="s">
        <v>263</v>
      </c>
      <c r="M58" s="142" t="s">
        <v>194</v>
      </c>
      <c r="N58" s="550" t="s">
        <v>263</v>
      </c>
    </row>
    <row r="59" spans="1:14" x14ac:dyDescent="0.25">
      <c r="A59" s="86"/>
      <c r="B59" s="86" t="s">
        <v>237</v>
      </c>
      <c r="C59" s="154" t="s">
        <v>194</v>
      </c>
      <c r="D59" s="157" t="s">
        <v>263</v>
      </c>
      <c r="E59" s="142" t="s">
        <v>194</v>
      </c>
      <c r="F59" s="143" t="s">
        <v>263</v>
      </c>
      <c r="G59" s="142" t="s">
        <v>194</v>
      </c>
      <c r="H59" s="143" t="s">
        <v>263</v>
      </c>
      <c r="I59" s="142" t="s">
        <v>194</v>
      </c>
      <c r="J59" s="143" t="s">
        <v>263</v>
      </c>
      <c r="K59" s="142" t="s">
        <v>194</v>
      </c>
      <c r="L59" s="143" t="s">
        <v>263</v>
      </c>
      <c r="M59" s="142" t="s">
        <v>194</v>
      </c>
      <c r="N59" s="550" t="s">
        <v>263</v>
      </c>
    </row>
    <row r="60" spans="1:14" x14ac:dyDescent="0.25">
      <c r="A60" s="86"/>
      <c r="B60" s="86" t="s">
        <v>246</v>
      </c>
      <c r="C60" s="154" t="s">
        <v>194</v>
      </c>
      <c r="D60" s="157" t="s">
        <v>263</v>
      </c>
      <c r="E60" s="142" t="s">
        <v>194</v>
      </c>
      <c r="F60" s="143" t="s">
        <v>263</v>
      </c>
      <c r="G60" s="142" t="s">
        <v>194</v>
      </c>
      <c r="H60" s="143" t="s">
        <v>263</v>
      </c>
      <c r="I60" s="142" t="s">
        <v>194</v>
      </c>
      <c r="J60" s="143" t="s">
        <v>263</v>
      </c>
      <c r="K60" s="142" t="s">
        <v>194</v>
      </c>
      <c r="L60" s="143" t="s">
        <v>263</v>
      </c>
      <c r="M60" s="142" t="s">
        <v>194</v>
      </c>
      <c r="N60" s="550" t="s">
        <v>263</v>
      </c>
    </row>
    <row r="61" spans="1:14" x14ac:dyDescent="0.25">
      <c r="A61" s="86"/>
      <c r="B61" s="86" t="s">
        <v>247</v>
      </c>
      <c r="C61" s="154" t="s">
        <v>194</v>
      </c>
      <c r="D61" s="157" t="s">
        <v>263</v>
      </c>
      <c r="E61" s="142" t="s">
        <v>194</v>
      </c>
      <c r="F61" s="143" t="s">
        <v>263</v>
      </c>
      <c r="G61" s="142" t="s">
        <v>194</v>
      </c>
      <c r="H61" s="143" t="s">
        <v>263</v>
      </c>
      <c r="I61" s="142" t="s">
        <v>194</v>
      </c>
      <c r="J61" s="143" t="s">
        <v>263</v>
      </c>
      <c r="K61" s="142" t="s">
        <v>194</v>
      </c>
      <c r="L61" s="143" t="s">
        <v>263</v>
      </c>
      <c r="M61" s="142" t="s">
        <v>194</v>
      </c>
      <c r="N61" s="550" t="s">
        <v>263</v>
      </c>
    </row>
    <row r="62" spans="1:14" x14ac:dyDescent="0.25">
      <c r="A62" s="86"/>
      <c r="B62" s="86" t="s">
        <v>248</v>
      </c>
      <c r="C62" s="154" t="s">
        <v>194</v>
      </c>
      <c r="D62" s="157" t="s">
        <v>263</v>
      </c>
      <c r="E62" s="142" t="s">
        <v>194</v>
      </c>
      <c r="F62" s="143" t="s">
        <v>263</v>
      </c>
      <c r="G62" s="142" t="s">
        <v>194</v>
      </c>
      <c r="H62" s="143" t="s">
        <v>263</v>
      </c>
      <c r="I62" s="142" t="s">
        <v>194</v>
      </c>
      <c r="J62" s="143" t="s">
        <v>263</v>
      </c>
      <c r="K62" s="142" t="s">
        <v>194</v>
      </c>
      <c r="L62" s="143" t="s">
        <v>263</v>
      </c>
      <c r="M62" s="142" t="s">
        <v>194</v>
      </c>
      <c r="N62" s="550" t="s">
        <v>263</v>
      </c>
    </row>
    <row r="63" spans="1:14" x14ac:dyDescent="0.25">
      <c r="A63" s="86"/>
      <c r="B63" s="86" t="s">
        <v>249</v>
      </c>
      <c r="C63" s="154" t="s">
        <v>194</v>
      </c>
      <c r="D63" s="157" t="s">
        <v>263</v>
      </c>
      <c r="E63" s="142" t="s">
        <v>194</v>
      </c>
      <c r="F63" s="143" t="s">
        <v>263</v>
      </c>
      <c r="G63" s="142" t="s">
        <v>194</v>
      </c>
      <c r="H63" s="143" t="s">
        <v>263</v>
      </c>
      <c r="I63" s="142" t="s">
        <v>194</v>
      </c>
      <c r="J63" s="143" t="s">
        <v>263</v>
      </c>
      <c r="K63" s="142" t="s">
        <v>194</v>
      </c>
      <c r="L63" s="143" t="s">
        <v>263</v>
      </c>
      <c r="M63" s="142" t="s">
        <v>194</v>
      </c>
      <c r="N63" s="550" t="s">
        <v>263</v>
      </c>
    </row>
    <row r="64" spans="1:14" x14ac:dyDescent="0.25">
      <c r="A64" s="133" t="s">
        <v>61</v>
      </c>
      <c r="B64" s="135" t="s">
        <v>76</v>
      </c>
      <c r="C64" s="155" t="s">
        <v>16</v>
      </c>
      <c r="D64" s="552" t="s">
        <v>263</v>
      </c>
      <c r="E64" s="156" t="s">
        <v>194</v>
      </c>
      <c r="F64" s="552" t="s">
        <v>263</v>
      </c>
      <c r="G64" s="156" t="s">
        <v>194</v>
      </c>
      <c r="H64" s="552" t="s">
        <v>263</v>
      </c>
      <c r="I64" s="156" t="s">
        <v>194</v>
      </c>
      <c r="J64" s="552" t="s">
        <v>263</v>
      </c>
      <c r="K64" s="156" t="s">
        <v>194</v>
      </c>
      <c r="L64" s="552" t="s">
        <v>263</v>
      </c>
      <c r="M64" s="156" t="s">
        <v>194</v>
      </c>
      <c r="N64" s="557" t="s">
        <v>263</v>
      </c>
    </row>
    <row r="65" spans="1:14" x14ac:dyDescent="0.25">
      <c r="A65" s="129"/>
      <c r="B65" s="129" t="s">
        <v>234</v>
      </c>
      <c r="C65" s="154" t="s">
        <v>194</v>
      </c>
      <c r="D65" s="143" t="s">
        <v>263</v>
      </c>
      <c r="E65" s="142" t="s">
        <v>194</v>
      </c>
      <c r="F65" s="143" t="s">
        <v>263</v>
      </c>
      <c r="G65" s="142" t="s">
        <v>194</v>
      </c>
      <c r="H65" s="143" t="s">
        <v>263</v>
      </c>
      <c r="I65" s="142" t="s">
        <v>194</v>
      </c>
      <c r="J65" s="143" t="s">
        <v>263</v>
      </c>
      <c r="K65" s="142" t="s">
        <v>194</v>
      </c>
      <c r="L65" s="143" t="s">
        <v>263</v>
      </c>
      <c r="M65" s="142" t="s">
        <v>194</v>
      </c>
      <c r="N65" s="550" t="s">
        <v>263</v>
      </c>
    </row>
    <row r="66" spans="1:14" x14ac:dyDescent="0.25">
      <c r="A66" s="86"/>
      <c r="B66" s="86" t="s">
        <v>235</v>
      </c>
      <c r="C66" s="154" t="s">
        <v>194</v>
      </c>
      <c r="D66" s="143" t="s">
        <v>263</v>
      </c>
      <c r="E66" s="142" t="s">
        <v>194</v>
      </c>
      <c r="F66" s="143" t="s">
        <v>263</v>
      </c>
      <c r="G66" s="142" t="s">
        <v>194</v>
      </c>
      <c r="H66" s="143" t="s">
        <v>263</v>
      </c>
      <c r="I66" s="142" t="s">
        <v>194</v>
      </c>
      <c r="J66" s="143" t="s">
        <v>263</v>
      </c>
      <c r="K66" s="142" t="s">
        <v>194</v>
      </c>
      <c r="L66" s="143" t="s">
        <v>263</v>
      </c>
      <c r="M66" s="142" t="s">
        <v>194</v>
      </c>
      <c r="N66" s="550" t="s">
        <v>263</v>
      </c>
    </row>
    <row r="67" spans="1:14" x14ac:dyDescent="0.25">
      <c r="A67" s="86"/>
      <c r="B67" s="86" t="s">
        <v>236</v>
      </c>
      <c r="C67" s="154" t="s">
        <v>16</v>
      </c>
      <c r="D67" s="143" t="s">
        <v>263</v>
      </c>
      <c r="E67" s="142" t="s">
        <v>194</v>
      </c>
      <c r="F67" s="143" t="s">
        <v>263</v>
      </c>
      <c r="G67" s="142" t="s">
        <v>194</v>
      </c>
      <c r="H67" s="143" t="s">
        <v>263</v>
      </c>
      <c r="I67" s="142" t="s">
        <v>194</v>
      </c>
      <c r="J67" s="143" t="s">
        <v>263</v>
      </c>
      <c r="K67" s="142" t="s">
        <v>194</v>
      </c>
      <c r="L67" s="143" t="s">
        <v>263</v>
      </c>
      <c r="M67" s="142" t="s">
        <v>194</v>
      </c>
      <c r="N67" s="550" t="s">
        <v>263</v>
      </c>
    </row>
    <row r="68" spans="1:14" x14ac:dyDescent="0.25">
      <c r="A68" s="86"/>
      <c r="B68" s="86" t="s">
        <v>237</v>
      </c>
      <c r="C68" s="154" t="s">
        <v>194</v>
      </c>
      <c r="D68" s="143" t="s">
        <v>263</v>
      </c>
      <c r="E68" s="142" t="s">
        <v>194</v>
      </c>
      <c r="F68" s="143" t="s">
        <v>263</v>
      </c>
      <c r="G68" s="142" t="s">
        <v>194</v>
      </c>
      <c r="H68" s="143" t="s">
        <v>263</v>
      </c>
      <c r="I68" s="142" t="s">
        <v>194</v>
      </c>
      <c r="J68" s="143" t="s">
        <v>263</v>
      </c>
      <c r="K68" s="142" t="s">
        <v>194</v>
      </c>
      <c r="L68" s="143" t="s">
        <v>263</v>
      </c>
      <c r="M68" s="142" t="s">
        <v>194</v>
      </c>
      <c r="N68" s="550" t="s">
        <v>263</v>
      </c>
    </row>
    <row r="69" spans="1:14" x14ac:dyDescent="0.25">
      <c r="A69" s="86"/>
      <c r="B69" s="86" t="s">
        <v>246</v>
      </c>
      <c r="C69" s="154" t="s">
        <v>194</v>
      </c>
      <c r="D69" s="143" t="s">
        <v>263</v>
      </c>
      <c r="E69" s="142" t="s">
        <v>194</v>
      </c>
      <c r="F69" s="143" t="s">
        <v>263</v>
      </c>
      <c r="G69" s="142" t="s">
        <v>194</v>
      </c>
      <c r="H69" s="143" t="s">
        <v>263</v>
      </c>
      <c r="I69" s="142" t="s">
        <v>194</v>
      </c>
      <c r="J69" s="143" t="s">
        <v>263</v>
      </c>
      <c r="K69" s="142" t="s">
        <v>194</v>
      </c>
      <c r="L69" s="143" t="s">
        <v>263</v>
      </c>
      <c r="M69" s="142" t="s">
        <v>194</v>
      </c>
      <c r="N69" s="550" t="s">
        <v>263</v>
      </c>
    </row>
    <row r="70" spans="1:14" x14ac:dyDescent="0.25">
      <c r="A70" s="86"/>
      <c r="B70" s="86" t="s">
        <v>247</v>
      </c>
      <c r="C70" s="154" t="s">
        <v>194</v>
      </c>
      <c r="D70" s="143" t="s">
        <v>263</v>
      </c>
      <c r="E70" s="142" t="s">
        <v>194</v>
      </c>
      <c r="F70" s="143" t="s">
        <v>263</v>
      </c>
      <c r="G70" s="142" t="s">
        <v>194</v>
      </c>
      <c r="H70" s="143" t="s">
        <v>263</v>
      </c>
      <c r="I70" s="142" t="s">
        <v>194</v>
      </c>
      <c r="J70" s="143" t="s">
        <v>263</v>
      </c>
      <c r="K70" s="142" t="s">
        <v>194</v>
      </c>
      <c r="L70" s="143" t="s">
        <v>263</v>
      </c>
      <c r="M70" s="142" t="s">
        <v>194</v>
      </c>
      <c r="N70" s="550" t="s">
        <v>263</v>
      </c>
    </row>
    <row r="71" spans="1:14" x14ac:dyDescent="0.25">
      <c r="A71" s="86"/>
      <c r="B71" s="86" t="s">
        <v>248</v>
      </c>
      <c r="C71" s="154" t="s">
        <v>194</v>
      </c>
      <c r="D71" s="143" t="s">
        <v>263</v>
      </c>
      <c r="E71" s="142" t="s">
        <v>194</v>
      </c>
      <c r="F71" s="143" t="s">
        <v>263</v>
      </c>
      <c r="G71" s="142" t="s">
        <v>194</v>
      </c>
      <c r="H71" s="143" t="s">
        <v>263</v>
      </c>
      <c r="I71" s="142" t="s">
        <v>194</v>
      </c>
      <c r="J71" s="143" t="s">
        <v>263</v>
      </c>
      <c r="K71" s="142" t="s">
        <v>194</v>
      </c>
      <c r="L71" s="143" t="s">
        <v>263</v>
      </c>
      <c r="M71" s="142" t="s">
        <v>194</v>
      </c>
      <c r="N71" s="550" t="s">
        <v>263</v>
      </c>
    </row>
    <row r="72" spans="1:14" x14ac:dyDescent="0.25">
      <c r="A72" s="88"/>
      <c r="B72" s="88" t="s">
        <v>249</v>
      </c>
      <c r="C72" s="210" t="s">
        <v>194</v>
      </c>
      <c r="D72" s="147" t="s">
        <v>263</v>
      </c>
      <c r="E72" s="162" t="s">
        <v>194</v>
      </c>
      <c r="F72" s="147" t="s">
        <v>263</v>
      </c>
      <c r="G72" s="162" t="s">
        <v>194</v>
      </c>
      <c r="H72" s="147" t="s">
        <v>263</v>
      </c>
      <c r="I72" s="162" t="s">
        <v>194</v>
      </c>
      <c r="J72" s="147" t="s">
        <v>263</v>
      </c>
      <c r="K72" s="162" t="s">
        <v>194</v>
      </c>
      <c r="L72" s="147" t="s">
        <v>263</v>
      </c>
      <c r="M72" s="162" t="s">
        <v>194</v>
      </c>
      <c r="N72" s="556" t="s">
        <v>263</v>
      </c>
    </row>
    <row r="73" spans="1:14" x14ac:dyDescent="0.25">
      <c r="A73" s="697" t="s">
        <v>67</v>
      </c>
      <c r="B73" s="53"/>
      <c r="C73" s="53"/>
      <c r="D73" s="547"/>
    </row>
    <row r="74" spans="1:14" x14ac:dyDescent="0.25">
      <c r="A74" s="289" t="s">
        <v>254</v>
      </c>
    </row>
    <row r="75" spans="1:14" x14ac:dyDescent="0.25">
      <c r="A75" s="289" t="s">
        <v>241</v>
      </c>
    </row>
    <row r="76" spans="1:14" x14ac:dyDescent="0.25">
      <c r="A76" s="289" t="s">
        <v>368</v>
      </c>
    </row>
    <row r="77" spans="1:14" x14ac:dyDescent="0.25">
      <c r="A77" s="347" t="s">
        <v>371</v>
      </c>
    </row>
  </sheetData>
  <mergeCells count="4">
    <mergeCell ref="A5:R5"/>
    <mergeCell ref="A1:Q1"/>
    <mergeCell ref="A2:Q2"/>
    <mergeCell ref="E7:M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8D8"/>
  </sheetPr>
  <dimension ref="A1:AM44"/>
  <sheetViews>
    <sheetView showGridLines="0" workbookViewId="0">
      <selection sqref="A1:P2"/>
    </sheetView>
  </sheetViews>
  <sheetFormatPr defaultRowHeight="14.25" x14ac:dyDescent="0.2"/>
  <cols>
    <col min="1" max="1" width="14.5703125" style="127" customWidth="1"/>
    <col min="2" max="16384" width="9.140625" style="127"/>
  </cols>
  <sheetData>
    <row r="1" spans="1:39" ht="15.75" x14ac:dyDescent="0.25">
      <c r="A1" s="801"/>
      <c r="B1" s="801"/>
      <c r="C1" s="801"/>
      <c r="D1" s="801"/>
      <c r="E1" s="801"/>
      <c r="F1" s="801"/>
      <c r="G1" s="801"/>
      <c r="H1" s="801"/>
      <c r="I1" s="801"/>
      <c r="J1" s="801"/>
      <c r="K1" s="801"/>
      <c r="L1" s="801"/>
      <c r="M1" s="801"/>
      <c r="N1" s="801"/>
      <c r="O1" s="801"/>
      <c r="P1" s="801"/>
      <c r="Q1" s="56"/>
      <c r="R1" s="56"/>
      <c r="S1" s="56"/>
      <c r="T1" s="56"/>
      <c r="U1" s="56"/>
      <c r="V1" s="56"/>
      <c r="W1" s="56"/>
      <c r="X1" s="56"/>
      <c r="Y1" s="56"/>
      <c r="Z1" s="56"/>
      <c r="AA1" s="56"/>
      <c r="AB1" s="56"/>
      <c r="AC1" s="56"/>
      <c r="AD1" s="56"/>
      <c r="AE1" s="56"/>
      <c r="AF1" s="56"/>
      <c r="AG1" s="56"/>
      <c r="AH1" s="56"/>
      <c r="AI1" s="56"/>
      <c r="AJ1" s="56"/>
      <c r="AK1" s="56"/>
    </row>
    <row r="2" spans="1:39" ht="15.75" x14ac:dyDescent="0.25">
      <c r="A2" s="800"/>
      <c r="B2" s="800"/>
      <c r="C2" s="800"/>
      <c r="D2" s="800"/>
      <c r="E2" s="800"/>
      <c r="F2" s="800"/>
      <c r="G2" s="800"/>
      <c r="H2" s="800"/>
      <c r="I2" s="800"/>
      <c r="J2" s="800"/>
      <c r="K2" s="800"/>
      <c r="L2" s="800"/>
      <c r="M2" s="800"/>
      <c r="N2" s="800"/>
      <c r="O2" s="800"/>
      <c r="P2" s="800"/>
      <c r="Q2" s="56"/>
      <c r="R2" s="56"/>
      <c r="S2" s="56"/>
      <c r="T2" s="56"/>
      <c r="U2" s="56"/>
      <c r="V2" s="56"/>
      <c r="W2" s="56"/>
      <c r="X2" s="56"/>
      <c r="Y2" s="56"/>
      <c r="Z2" s="56"/>
      <c r="AA2" s="56"/>
      <c r="AB2" s="56"/>
      <c r="AC2" s="56"/>
      <c r="AD2" s="56"/>
      <c r="AE2" s="56"/>
      <c r="AF2" s="56"/>
      <c r="AG2" s="56"/>
      <c r="AH2" s="56"/>
      <c r="AI2" s="56"/>
      <c r="AJ2" s="56"/>
      <c r="AK2" s="56"/>
    </row>
    <row r="3" spans="1:39" ht="18" x14ac:dyDescent="0.25">
      <c r="A3" s="802" t="s">
        <v>89</v>
      </c>
      <c r="B3" s="803"/>
      <c r="C3" s="803"/>
      <c r="D3" s="803"/>
      <c r="E3" s="803"/>
      <c r="F3" s="803"/>
      <c r="G3" s="803"/>
      <c r="H3" s="803"/>
      <c r="I3" s="803"/>
      <c r="J3" s="803"/>
      <c r="K3" s="803"/>
      <c r="L3" s="803"/>
      <c r="M3" s="803"/>
      <c r="N3" s="803"/>
      <c r="O3" s="803"/>
      <c r="P3" s="804"/>
      <c r="Q3" s="64"/>
      <c r="R3" s="64"/>
      <c r="S3" s="64"/>
      <c r="T3" s="64"/>
      <c r="U3" s="64"/>
      <c r="V3" s="64"/>
      <c r="W3" s="64"/>
      <c r="X3" s="64"/>
      <c r="Y3" s="64"/>
      <c r="Z3" s="64"/>
      <c r="AA3" s="64"/>
      <c r="AB3" s="64"/>
      <c r="AC3" s="64"/>
      <c r="AD3" s="64"/>
      <c r="AE3" s="64"/>
      <c r="AF3" s="64"/>
      <c r="AG3" s="64"/>
      <c r="AH3" s="64"/>
      <c r="AI3" s="64"/>
      <c r="AJ3" s="64"/>
      <c r="AK3" s="64"/>
      <c r="AL3" s="136"/>
      <c r="AM3" s="136"/>
    </row>
    <row r="4" spans="1:39" x14ac:dyDescent="0.2">
      <c r="A4" s="51"/>
      <c r="B4" s="51"/>
      <c r="C4" s="51"/>
      <c r="D4" s="52"/>
      <c r="E4" s="52"/>
      <c r="F4" s="52"/>
      <c r="G4" s="52"/>
      <c r="H4" s="52"/>
      <c r="I4" s="51"/>
      <c r="J4" s="51"/>
      <c r="K4" s="51"/>
      <c r="L4" s="51"/>
      <c r="M4" s="51"/>
      <c r="N4" s="51"/>
      <c r="O4" s="51"/>
      <c r="P4" s="51"/>
      <c r="Q4" s="52"/>
      <c r="R4" s="51"/>
      <c r="S4" s="51"/>
      <c r="T4" s="51"/>
      <c r="U4" s="51"/>
      <c r="V4" s="51"/>
      <c r="W4" s="51"/>
      <c r="X4" s="51"/>
      <c r="Y4" s="51"/>
      <c r="Z4" s="51"/>
    </row>
    <row r="5" spans="1:39" ht="28.5" customHeight="1" x14ac:dyDescent="0.2">
      <c r="A5" s="781" t="s">
        <v>90</v>
      </c>
      <c r="B5" s="781"/>
      <c r="C5" s="781"/>
      <c r="D5" s="781"/>
      <c r="E5" s="781"/>
      <c r="F5" s="781"/>
      <c r="G5" s="781"/>
      <c r="H5" s="781"/>
      <c r="I5" s="781"/>
      <c r="J5" s="781"/>
      <c r="K5" s="781"/>
      <c r="L5" s="781"/>
      <c r="M5" s="781"/>
      <c r="N5" s="781"/>
      <c r="O5" s="781"/>
      <c r="P5" s="781"/>
      <c r="Q5" s="110"/>
      <c r="R5" s="110"/>
      <c r="S5" s="110"/>
      <c r="T5" s="110"/>
      <c r="U5" s="110"/>
      <c r="V5" s="110"/>
      <c r="W5" s="110"/>
      <c r="X5" s="110"/>
      <c r="Y5" s="110"/>
      <c r="Z5" s="110"/>
      <c r="AA5" s="110"/>
      <c r="AB5" s="110"/>
      <c r="AC5" s="110"/>
      <c r="AD5" s="110"/>
      <c r="AE5" s="110"/>
      <c r="AF5" s="110"/>
      <c r="AG5" s="110"/>
      <c r="AH5" s="110"/>
      <c r="AI5" s="110"/>
      <c r="AJ5" s="110"/>
      <c r="AK5" s="110"/>
    </row>
    <row r="29" spans="1:16" x14ac:dyDescent="0.2">
      <c r="A29" s="289" t="s">
        <v>67</v>
      </c>
    </row>
    <row r="31" spans="1:16" ht="18" x14ac:dyDescent="0.25">
      <c r="A31" s="802" t="s">
        <v>376</v>
      </c>
      <c r="B31" s="803"/>
      <c r="C31" s="803"/>
      <c r="D31" s="803"/>
      <c r="E31" s="803"/>
      <c r="F31" s="803"/>
      <c r="G31" s="803"/>
      <c r="H31" s="803"/>
      <c r="I31" s="803"/>
      <c r="J31" s="803"/>
      <c r="K31" s="803"/>
      <c r="L31" s="803"/>
      <c r="M31" s="803"/>
      <c r="N31" s="803"/>
      <c r="O31" s="803"/>
      <c r="P31" s="804"/>
    </row>
    <row r="33" spans="1:13" ht="15" x14ac:dyDescent="0.25">
      <c r="A33" s="622" t="s">
        <v>329</v>
      </c>
      <c r="B33" s="623"/>
      <c r="C33" s="805" t="s">
        <v>270</v>
      </c>
      <c r="D33" s="805"/>
      <c r="E33" s="805"/>
      <c r="F33" s="805"/>
      <c r="G33" s="805"/>
      <c r="H33" s="805"/>
      <c r="I33" s="805"/>
      <c r="J33" s="805"/>
      <c r="K33" s="805"/>
      <c r="L33" s="805"/>
      <c r="M33" s="806"/>
    </row>
    <row r="34" spans="1:13" ht="25.5" x14ac:dyDescent="0.2">
      <c r="A34" s="622" t="s">
        <v>330</v>
      </c>
      <c r="B34" s="639" t="s">
        <v>76</v>
      </c>
      <c r="C34" s="626" t="s">
        <v>269</v>
      </c>
      <c r="D34" s="626" t="s">
        <v>50</v>
      </c>
      <c r="E34" s="626" t="s">
        <v>49</v>
      </c>
      <c r="F34" s="626" t="s">
        <v>48</v>
      </c>
      <c r="G34" s="626" t="s">
        <v>42</v>
      </c>
      <c r="H34" s="626" t="s">
        <v>43</v>
      </c>
      <c r="I34" s="626" t="s">
        <v>44</v>
      </c>
      <c r="J34" s="626" t="s">
        <v>45</v>
      </c>
      <c r="K34" s="626" t="s">
        <v>46</v>
      </c>
      <c r="L34" s="626" t="s">
        <v>47</v>
      </c>
      <c r="M34" s="624" t="s">
        <v>66</v>
      </c>
    </row>
    <row r="35" spans="1:13" x14ac:dyDescent="0.2">
      <c r="A35" s="73" t="s">
        <v>331</v>
      </c>
      <c r="B35" s="254">
        <v>56495</v>
      </c>
      <c r="C35" s="256">
        <v>135</v>
      </c>
      <c r="D35" s="256">
        <v>1305</v>
      </c>
      <c r="E35" s="256">
        <v>2390</v>
      </c>
      <c r="F35" s="256">
        <v>3645</v>
      </c>
      <c r="G35" s="256">
        <v>4795</v>
      </c>
      <c r="H35" s="256">
        <v>6455</v>
      </c>
      <c r="I35" s="256">
        <v>6265</v>
      </c>
      <c r="J35" s="256">
        <v>6285</v>
      </c>
      <c r="K35" s="256">
        <v>11420</v>
      </c>
      <c r="L35" s="256">
        <v>8670</v>
      </c>
      <c r="M35" s="228">
        <v>5125</v>
      </c>
    </row>
    <row r="36" spans="1:13" x14ac:dyDescent="0.2">
      <c r="A36" s="627" t="s">
        <v>332</v>
      </c>
      <c r="B36" s="141">
        <v>75</v>
      </c>
      <c r="C36" s="142">
        <v>65.5</v>
      </c>
      <c r="D36" s="142">
        <v>40</v>
      </c>
      <c r="E36" s="142">
        <v>62</v>
      </c>
      <c r="F36" s="142">
        <v>55</v>
      </c>
      <c r="G36" s="142">
        <v>73</v>
      </c>
      <c r="H36" s="142">
        <v>79</v>
      </c>
      <c r="I36" s="142">
        <v>93</v>
      </c>
      <c r="J36" s="142">
        <v>138</v>
      </c>
      <c r="K36" s="142">
        <v>92</v>
      </c>
      <c r="L36" s="142">
        <v>59</v>
      </c>
      <c r="M36" s="170">
        <v>56</v>
      </c>
    </row>
    <row r="37" spans="1:13" x14ac:dyDescent="0.2">
      <c r="A37" s="627" t="s">
        <v>333</v>
      </c>
      <c r="B37" s="141">
        <v>94.161866247549753</v>
      </c>
      <c r="C37" s="142">
        <v>90.171641791044777</v>
      </c>
      <c r="D37" s="142">
        <v>49.217457886676875</v>
      </c>
      <c r="E37" s="142">
        <v>68.893394648829428</v>
      </c>
      <c r="F37" s="142">
        <v>61.139687756778962</v>
      </c>
      <c r="G37" s="142">
        <v>82.147144643601507</v>
      </c>
      <c r="H37" s="142">
        <v>90.998916073087642</v>
      </c>
      <c r="I37" s="142">
        <v>103.25621811224489</v>
      </c>
      <c r="J37" s="142">
        <v>138.34748052773804</v>
      </c>
      <c r="K37" s="142">
        <v>115.94156241798618</v>
      </c>
      <c r="L37" s="142">
        <v>78.814742184796401</v>
      </c>
      <c r="M37" s="170">
        <v>68.780095693779899</v>
      </c>
    </row>
    <row r="38" spans="1:13" x14ac:dyDescent="0.2">
      <c r="A38" s="627" t="s">
        <v>334</v>
      </c>
      <c r="B38" s="141">
        <v>41</v>
      </c>
      <c r="C38" s="142">
        <v>25</v>
      </c>
      <c r="D38" s="142">
        <v>22</v>
      </c>
      <c r="E38" s="142">
        <v>33.75</v>
      </c>
      <c r="F38" s="142">
        <v>24</v>
      </c>
      <c r="G38" s="142">
        <v>50</v>
      </c>
      <c r="H38" s="142">
        <v>54</v>
      </c>
      <c r="I38" s="142">
        <v>60</v>
      </c>
      <c r="J38" s="142">
        <v>92.5</v>
      </c>
      <c r="K38" s="142">
        <v>31</v>
      </c>
      <c r="L38" s="142">
        <v>31</v>
      </c>
      <c r="M38" s="170">
        <v>45</v>
      </c>
    </row>
    <row r="39" spans="1:13" x14ac:dyDescent="0.2">
      <c r="A39" s="627" t="s">
        <v>335</v>
      </c>
      <c r="B39" s="141">
        <v>131</v>
      </c>
      <c r="C39" s="142">
        <v>151.75</v>
      </c>
      <c r="D39" s="142">
        <v>68</v>
      </c>
      <c r="E39" s="142">
        <v>94</v>
      </c>
      <c r="F39" s="142">
        <v>83</v>
      </c>
      <c r="G39" s="142">
        <v>106</v>
      </c>
      <c r="H39" s="142">
        <v>117</v>
      </c>
      <c r="I39" s="142">
        <v>134</v>
      </c>
      <c r="J39" s="142">
        <v>177</v>
      </c>
      <c r="K39" s="142">
        <v>172</v>
      </c>
      <c r="L39" s="142">
        <v>99</v>
      </c>
      <c r="M39" s="170">
        <v>80</v>
      </c>
    </row>
    <row r="40" spans="1:13" x14ac:dyDescent="0.2">
      <c r="A40" s="627" t="s">
        <v>336</v>
      </c>
      <c r="B40" s="141">
        <v>90</v>
      </c>
      <c r="C40" s="142">
        <v>126.75</v>
      </c>
      <c r="D40" s="142">
        <v>46</v>
      </c>
      <c r="E40" s="142">
        <v>60.25</v>
      </c>
      <c r="F40" s="142">
        <v>59</v>
      </c>
      <c r="G40" s="142">
        <v>56</v>
      </c>
      <c r="H40" s="142">
        <v>63</v>
      </c>
      <c r="I40" s="142">
        <v>74</v>
      </c>
      <c r="J40" s="142">
        <v>84.5</v>
      </c>
      <c r="K40" s="142">
        <v>141</v>
      </c>
      <c r="L40" s="142">
        <v>68</v>
      </c>
      <c r="M40" s="170">
        <v>35</v>
      </c>
    </row>
    <row r="41" spans="1:13" x14ac:dyDescent="0.2">
      <c r="A41" s="627" t="s">
        <v>337</v>
      </c>
      <c r="B41" s="141">
        <v>0</v>
      </c>
      <c r="C41" s="142">
        <v>4</v>
      </c>
      <c r="D41" s="142">
        <v>0</v>
      </c>
      <c r="E41" s="142">
        <v>0</v>
      </c>
      <c r="F41" s="142">
        <v>0</v>
      </c>
      <c r="G41" s="142">
        <v>0</v>
      </c>
      <c r="H41" s="142">
        <v>0</v>
      </c>
      <c r="I41" s="142">
        <v>0</v>
      </c>
      <c r="J41" s="142">
        <v>0</v>
      </c>
      <c r="K41" s="142">
        <v>0</v>
      </c>
      <c r="L41" s="142">
        <v>0</v>
      </c>
      <c r="M41" s="170">
        <v>1</v>
      </c>
    </row>
    <row r="42" spans="1:13" x14ac:dyDescent="0.2">
      <c r="A42" s="625" t="s">
        <v>338</v>
      </c>
      <c r="B42" s="146">
        <v>1199</v>
      </c>
      <c r="C42" s="162">
        <v>242</v>
      </c>
      <c r="D42" s="162">
        <v>366</v>
      </c>
      <c r="E42" s="162">
        <v>535</v>
      </c>
      <c r="F42" s="162">
        <v>967</v>
      </c>
      <c r="G42" s="162">
        <v>539</v>
      </c>
      <c r="H42" s="162">
        <v>746</v>
      </c>
      <c r="I42" s="162">
        <v>654</v>
      </c>
      <c r="J42" s="162">
        <v>1094</v>
      </c>
      <c r="K42" s="162">
        <v>1199</v>
      </c>
      <c r="L42" s="162">
        <v>681</v>
      </c>
      <c r="M42" s="171">
        <v>448</v>
      </c>
    </row>
    <row r="44" spans="1:13" ht="14.25" customHeight="1" x14ac:dyDescent="0.2"/>
  </sheetData>
  <mergeCells count="6">
    <mergeCell ref="A1:P1"/>
    <mergeCell ref="A2:P2"/>
    <mergeCell ref="A3:P3"/>
    <mergeCell ref="A5:P5"/>
    <mergeCell ref="C33:M33"/>
    <mergeCell ref="A31:P31"/>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8D8"/>
  </sheetPr>
  <dimension ref="A1:AM44"/>
  <sheetViews>
    <sheetView showGridLines="0" workbookViewId="0">
      <selection sqref="A1:P2"/>
    </sheetView>
  </sheetViews>
  <sheetFormatPr defaultRowHeight="14.25" x14ac:dyDescent="0.2"/>
  <cols>
    <col min="1" max="1" width="15.140625" style="127" customWidth="1"/>
    <col min="2" max="16384" width="9.140625" style="127"/>
  </cols>
  <sheetData>
    <row r="1" spans="1:39" ht="15.75" x14ac:dyDescent="0.25">
      <c r="A1" s="801"/>
      <c r="B1" s="801"/>
      <c r="C1" s="801"/>
      <c r="D1" s="801"/>
      <c r="E1" s="801"/>
      <c r="F1" s="801"/>
      <c r="G1" s="801"/>
      <c r="H1" s="801"/>
      <c r="I1" s="801"/>
      <c r="J1" s="801"/>
      <c r="K1" s="801"/>
      <c r="L1" s="801"/>
      <c r="M1" s="801"/>
      <c r="N1" s="801"/>
      <c r="O1" s="801"/>
      <c r="P1" s="801"/>
      <c r="Q1" s="56"/>
      <c r="R1" s="56"/>
      <c r="S1" s="56"/>
      <c r="T1" s="56"/>
      <c r="U1" s="56"/>
      <c r="V1" s="56"/>
      <c r="W1" s="56"/>
      <c r="X1" s="56"/>
      <c r="Y1" s="56"/>
      <c r="Z1" s="56"/>
      <c r="AA1" s="56"/>
      <c r="AB1" s="56"/>
      <c r="AC1" s="56"/>
      <c r="AD1" s="56"/>
      <c r="AE1" s="56"/>
      <c r="AF1" s="56"/>
      <c r="AG1" s="56"/>
      <c r="AH1" s="56"/>
      <c r="AI1" s="56"/>
      <c r="AJ1" s="56"/>
      <c r="AK1" s="56"/>
    </row>
    <row r="2" spans="1:39" ht="15.75" x14ac:dyDescent="0.25">
      <c r="A2" s="800"/>
      <c r="B2" s="800"/>
      <c r="C2" s="800"/>
      <c r="D2" s="800"/>
      <c r="E2" s="800"/>
      <c r="F2" s="800"/>
      <c r="G2" s="800"/>
      <c r="H2" s="800"/>
      <c r="I2" s="800"/>
      <c r="J2" s="800"/>
      <c r="K2" s="800"/>
      <c r="L2" s="800"/>
      <c r="M2" s="800"/>
      <c r="N2" s="800"/>
      <c r="O2" s="800"/>
      <c r="P2" s="800"/>
      <c r="Q2" s="56"/>
      <c r="R2" s="56"/>
      <c r="S2" s="56"/>
      <c r="T2" s="56"/>
      <c r="U2" s="56"/>
      <c r="V2" s="56"/>
      <c r="W2" s="56"/>
      <c r="X2" s="56"/>
      <c r="Y2" s="56"/>
      <c r="Z2" s="56"/>
      <c r="AA2" s="56"/>
      <c r="AB2" s="56"/>
      <c r="AC2" s="56"/>
      <c r="AD2" s="56"/>
      <c r="AE2" s="56"/>
      <c r="AF2" s="56"/>
      <c r="AG2" s="56"/>
      <c r="AH2" s="56"/>
      <c r="AI2" s="56"/>
      <c r="AJ2" s="56"/>
      <c r="AK2" s="56"/>
    </row>
    <row r="3" spans="1:39" ht="18" x14ac:dyDescent="0.25">
      <c r="A3" s="802" t="s">
        <v>91</v>
      </c>
      <c r="B3" s="803"/>
      <c r="C3" s="803"/>
      <c r="D3" s="803"/>
      <c r="E3" s="803"/>
      <c r="F3" s="803"/>
      <c r="G3" s="803"/>
      <c r="H3" s="803"/>
      <c r="I3" s="803"/>
      <c r="J3" s="803"/>
      <c r="K3" s="803"/>
      <c r="L3" s="803"/>
      <c r="M3" s="803"/>
      <c r="N3" s="803"/>
      <c r="O3" s="803"/>
      <c r="P3" s="804"/>
      <c r="Q3" s="64"/>
      <c r="R3" s="64"/>
      <c r="S3" s="64"/>
      <c r="T3" s="64"/>
      <c r="U3" s="64"/>
      <c r="V3" s="64"/>
      <c r="W3" s="64"/>
      <c r="X3" s="64"/>
      <c r="Y3" s="64"/>
      <c r="Z3" s="64"/>
      <c r="AA3" s="64"/>
      <c r="AB3" s="64"/>
      <c r="AC3" s="64"/>
      <c r="AD3" s="64"/>
      <c r="AE3" s="64"/>
      <c r="AF3" s="64"/>
      <c r="AG3" s="64"/>
      <c r="AH3" s="64"/>
      <c r="AI3" s="64"/>
      <c r="AJ3" s="64"/>
      <c r="AK3" s="64"/>
      <c r="AL3" s="136"/>
      <c r="AM3" s="136"/>
    </row>
    <row r="4" spans="1:39" x14ac:dyDescent="0.2">
      <c r="A4" s="51"/>
      <c r="B4" s="51"/>
      <c r="C4" s="51"/>
      <c r="D4" s="52"/>
      <c r="E4" s="52"/>
      <c r="F4" s="52"/>
      <c r="G4" s="52"/>
      <c r="H4" s="52"/>
      <c r="I4" s="51"/>
      <c r="J4" s="51"/>
      <c r="K4" s="51"/>
      <c r="L4" s="51"/>
      <c r="M4" s="51"/>
      <c r="N4" s="51"/>
      <c r="O4" s="51"/>
      <c r="P4" s="51"/>
      <c r="Q4" s="52"/>
      <c r="R4" s="51"/>
      <c r="S4" s="51"/>
      <c r="T4" s="51"/>
      <c r="U4" s="51"/>
      <c r="V4" s="51"/>
      <c r="W4" s="51"/>
      <c r="X4" s="51"/>
      <c r="Y4" s="51"/>
      <c r="Z4" s="51"/>
    </row>
    <row r="5" spans="1:39" ht="28.5" customHeight="1" x14ac:dyDescent="0.2">
      <c r="A5" s="781" t="s">
        <v>259</v>
      </c>
      <c r="B5" s="781"/>
      <c r="C5" s="781"/>
      <c r="D5" s="781"/>
      <c r="E5" s="781"/>
      <c r="F5" s="781"/>
      <c r="G5" s="781"/>
      <c r="H5" s="781"/>
      <c r="I5" s="781"/>
      <c r="J5" s="781"/>
      <c r="K5" s="781"/>
      <c r="L5" s="781"/>
      <c r="M5" s="781"/>
      <c r="N5" s="781"/>
      <c r="O5" s="781"/>
      <c r="P5" s="781"/>
      <c r="Q5" s="110"/>
      <c r="R5" s="110"/>
      <c r="S5" s="110"/>
      <c r="T5" s="110"/>
      <c r="U5" s="110"/>
      <c r="V5" s="110"/>
      <c r="W5" s="110"/>
      <c r="X5" s="110"/>
      <c r="Y5" s="110"/>
      <c r="Z5" s="110"/>
      <c r="AA5" s="110"/>
      <c r="AB5" s="110"/>
      <c r="AC5" s="110"/>
      <c r="AD5" s="110"/>
      <c r="AE5" s="110"/>
      <c r="AF5" s="110"/>
      <c r="AG5" s="110"/>
      <c r="AH5" s="110"/>
      <c r="AI5" s="110"/>
      <c r="AJ5" s="110"/>
      <c r="AK5" s="110"/>
    </row>
    <row r="29" spans="1:16" x14ac:dyDescent="0.2">
      <c r="A29" s="289" t="s">
        <v>67</v>
      </c>
    </row>
    <row r="31" spans="1:16" ht="18" x14ac:dyDescent="0.25">
      <c r="A31" s="802" t="s">
        <v>341</v>
      </c>
      <c r="B31" s="803"/>
      <c r="C31" s="803"/>
      <c r="D31" s="803"/>
      <c r="E31" s="803"/>
      <c r="F31" s="803"/>
      <c r="G31" s="803"/>
      <c r="H31" s="803"/>
      <c r="I31" s="803"/>
      <c r="J31" s="803"/>
      <c r="K31" s="803"/>
      <c r="L31" s="803"/>
      <c r="M31" s="803"/>
      <c r="N31" s="803"/>
      <c r="O31" s="803"/>
      <c r="P31" s="804"/>
    </row>
    <row r="33" spans="1:13" ht="15" x14ac:dyDescent="0.25">
      <c r="A33" s="636" t="s">
        <v>329</v>
      </c>
      <c r="B33" s="630"/>
      <c r="C33" s="807" t="s">
        <v>270</v>
      </c>
      <c r="D33" s="807"/>
      <c r="E33" s="807"/>
      <c r="F33" s="807"/>
      <c r="G33" s="807"/>
      <c r="H33" s="807"/>
      <c r="I33" s="807"/>
      <c r="J33" s="807"/>
      <c r="K33" s="807"/>
      <c r="L33" s="807"/>
      <c r="M33" s="808"/>
    </row>
    <row r="34" spans="1:13" x14ac:dyDescent="0.2">
      <c r="A34" s="637" t="s">
        <v>339</v>
      </c>
      <c r="B34" s="639" t="s">
        <v>76</v>
      </c>
      <c r="C34" s="626" t="s">
        <v>269</v>
      </c>
      <c r="D34" s="626" t="s">
        <v>50</v>
      </c>
      <c r="E34" s="626" t="s">
        <v>49</v>
      </c>
      <c r="F34" s="626" t="s">
        <v>48</v>
      </c>
      <c r="G34" s="626" t="s">
        <v>42</v>
      </c>
      <c r="H34" s="626" t="s">
        <v>43</v>
      </c>
      <c r="I34" s="626" t="s">
        <v>44</v>
      </c>
      <c r="J34" s="626" t="s">
        <v>45</v>
      </c>
      <c r="K34" s="626" t="s">
        <v>46</v>
      </c>
      <c r="L34" s="626" t="s">
        <v>47</v>
      </c>
      <c r="M34" s="624" t="s">
        <v>66</v>
      </c>
    </row>
    <row r="35" spans="1:13" x14ac:dyDescent="0.2">
      <c r="A35" s="73" t="s">
        <v>331</v>
      </c>
      <c r="B35" s="628">
        <v>840</v>
      </c>
      <c r="C35" s="628">
        <v>5</v>
      </c>
      <c r="D35" s="628">
        <v>110</v>
      </c>
      <c r="E35" s="628">
        <v>135</v>
      </c>
      <c r="F35" s="628">
        <v>110</v>
      </c>
      <c r="G35" s="628">
        <v>125</v>
      </c>
      <c r="H35" s="628">
        <v>115</v>
      </c>
      <c r="I35" s="628">
        <v>85</v>
      </c>
      <c r="J35" s="628">
        <v>60</v>
      </c>
      <c r="K35" s="628">
        <v>50</v>
      </c>
      <c r="L35" s="628">
        <v>30</v>
      </c>
      <c r="M35" s="635">
        <v>10</v>
      </c>
    </row>
    <row r="36" spans="1:13" x14ac:dyDescent="0.2">
      <c r="A36" s="627" t="s">
        <v>332</v>
      </c>
      <c r="B36" s="141">
        <v>50</v>
      </c>
      <c r="C36" s="142">
        <v>18</v>
      </c>
      <c r="D36" s="142">
        <v>51</v>
      </c>
      <c r="E36" s="142">
        <v>58</v>
      </c>
      <c r="F36" s="142">
        <v>39</v>
      </c>
      <c r="G36" s="142">
        <v>47</v>
      </c>
      <c r="H36" s="142">
        <v>50</v>
      </c>
      <c r="I36" s="142">
        <v>57.5</v>
      </c>
      <c r="J36" s="142">
        <v>49.5</v>
      </c>
      <c r="K36" s="142">
        <v>94</v>
      </c>
      <c r="L36" s="142">
        <v>78</v>
      </c>
      <c r="M36" s="632">
        <v>117</v>
      </c>
    </row>
    <row r="37" spans="1:13" x14ac:dyDescent="0.2">
      <c r="A37" s="627" t="s">
        <v>333</v>
      </c>
      <c r="B37" s="141">
        <v>81.492857142857147</v>
      </c>
      <c r="C37" s="142">
        <v>20.285714285714285</v>
      </c>
      <c r="D37" s="142">
        <v>57.75</v>
      </c>
      <c r="E37" s="142">
        <v>70.834586466165419</v>
      </c>
      <c r="F37" s="142">
        <v>54.855855855855857</v>
      </c>
      <c r="G37" s="142">
        <v>64.110236220472444</v>
      </c>
      <c r="H37" s="142">
        <v>84.19130434782609</v>
      </c>
      <c r="I37" s="142">
        <v>88.154761904761898</v>
      </c>
      <c r="J37" s="142">
        <v>108.94827586206897</v>
      </c>
      <c r="K37" s="142">
        <v>154.27083333333334</v>
      </c>
      <c r="L37" s="142">
        <v>139.90625</v>
      </c>
      <c r="M37" s="632">
        <v>186</v>
      </c>
    </row>
    <row r="38" spans="1:13" x14ac:dyDescent="0.2">
      <c r="A38" s="627" t="s">
        <v>334</v>
      </c>
      <c r="B38" s="141">
        <v>28</v>
      </c>
      <c r="C38" s="142">
        <v>13</v>
      </c>
      <c r="D38" s="142">
        <v>28</v>
      </c>
      <c r="E38" s="142">
        <v>32</v>
      </c>
      <c r="F38" s="142">
        <v>23.5</v>
      </c>
      <c r="G38" s="142">
        <v>32</v>
      </c>
      <c r="H38" s="142">
        <v>34</v>
      </c>
      <c r="I38" s="142">
        <v>25</v>
      </c>
      <c r="J38" s="142">
        <v>20</v>
      </c>
      <c r="K38" s="142">
        <v>45.25</v>
      </c>
      <c r="L38" s="142">
        <v>35.25</v>
      </c>
      <c r="M38" s="632">
        <v>68.5</v>
      </c>
    </row>
    <row r="39" spans="1:13" x14ac:dyDescent="0.2">
      <c r="A39" s="627" t="s">
        <v>335</v>
      </c>
      <c r="B39" s="141">
        <v>95</v>
      </c>
      <c r="C39" s="142">
        <v>26.5</v>
      </c>
      <c r="D39" s="142">
        <v>73.25</v>
      </c>
      <c r="E39" s="142">
        <v>92</v>
      </c>
      <c r="F39" s="142">
        <v>66</v>
      </c>
      <c r="G39" s="142">
        <v>82.5</v>
      </c>
      <c r="H39" s="142">
        <v>121</v>
      </c>
      <c r="I39" s="142">
        <v>114.25</v>
      </c>
      <c r="J39" s="142">
        <v>146</v>
      </c>
      <c r="K39" s="142">
        <v>188</v>
      </c>
      <c r="L39" s="142">
        <v>193.75</v>
      </c>
      <c r="M39" s="632">
        <v>250</v>
      </c>
    </row>
    <row r="40" spans="1:13" x14ac:dyDescent="0.2">
      <c r="A40" s="627" t="s">
        <v>336</v>
      </c>
      <c r="B40" s="141">
        <v>67</v>
      </c>
      <c r="C40" s="142">
        <v>13.5</v>
      </c>
      <c r="D40" s="142">
        <v>45.25</v>
      </c>
      <c r="E40" s="142">
        <v>60</v>
      </c>
      <c r="F40" s="142">
        <v>42.5</v>
      </c>
      <c r="G40" s="142">
        <v>50.5</v>
      </c>
      <c r="H40" s="142">
        <v>87</v>
      </c>
      <c r="I40" s="142">
        <v>89.25</v>
      </c>
      <c r="J40" s="142">
        <v>126</v>
      </c>
      <c r="K40" s="142">
        <v>142.75</v>
      </c>
      <c r="L40" s="142">
        <v>158.5</v>
      </c>
      <c r="M40" s="632">
        <v>181.5</v>
      </c>
    </row>
    <row r="41" spans="1:13" x14ac:dyDescent="0.2">
      <c r="A41" s="627" t="s">
        <v>337</v>
      </c>
      <c r="B41" s="141">
        <v>1</v>
      </c>
      <c r="C41" s="142">
        <v>10</v>
      </c>
      <c r="D41" s="142">
        <v>1</v>
      </c>
      <c r="E41" s="142">
        <v>1</v>
      </c>
      <c r="F41" s="142">
        <v>1</v>
      </c>
      <c r="G41" s="142">
        <v>1</v>
      </c>
      <c r="H41" s="142">
        <v>2</v>
      </c>
      <c r="I41" s="142">
        <v>1</v>
      </c>
      <c r="J41" s="142">
        <v>1</v>
      </c>
      <c r="K41" s="142">
        <v>1</v>
      </c>
      <c r="L41" s="142">
        <v>3</v>
      </c>
      <c r="M41" s="632">
        <v>58</v>
      </c>
    </row>
    <row r="42" spans="1:13" x14ac:dyDescent="0.2">
      <c r="A42" s="638" t="s">
        <v>338</v>
      </c>
      <c r="B42" s="640">
        <v>1039</v>
      </c>
      <c r="C42" s="633">
        <v>35</v>
      </c>
      <c r="D42" s="633">
        <v>248</v>
      </c>
      <c r="E42" s="633">
        <v>310</v>
      </c>
      <c r="F42" s="633">
        <v>427</v>
      </c>
      <c r="G42" s="633">
        <v>345</v>
      </c>
      <c r="H42" s="633">
        <v>481</v>
      </c>
      <c r="I42" s="633">
        <v>458</v>
      </c>
      <c r="J42" s="633">
        <v>886</v>
      </c>
      <c r="K42" s="633">
        <v>1039</v>
      </c>
      <c r="L42" s="633">
        <v>489</v>
      </c>
      <c r="M42" s="634">
        <v>573</v>
      </c>
    </row>
    <row r="44" spans="1:13" ht="14.25" customHeight="1" x14ac:dyDescent="0.2"/>
  </sheetData>
  <mergeCells count="6">
    <mergeCell ref="A1:P1"/>
    <mergeCell ref="A2:P2"/>
    <mergeCell ref="A3:P3"/>
    <mergeCell ref="A5:P5"/>
    <mergeCell ref="C33:M33"/>
    <mergeCell ref="A31:P3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vt:i4>
      </vt:variant>
    </vt:vector>
  </HeadingPairs>
  <TitlesOfParts>
    <vt:vector size="26" baseType="lpstr">
      <vt:lpstr>Contents</vt:lpstr>
      <vt:lpstr>Notes and Definitions</vt:lpstr>
      <vt:lpstr>Table 1</vt:lpstr>
      <vt:lpstr>Table 2</vt:lpstr>
      <vt:lpstr>Table 3</vt:lpstr>
      <vt:lpstr>Table 4</vt:lpstr>
      <vt:lpstr>Table 5</vt:lpstr>
      <vt:lpstr>Figure 1</vt:lpstr>
      <vt:lpstr>Figure 2</vt:lpstr>
      <vt:lpstr>Figure 3</vt:lpstr>
      <vt:lpstr>Figure 4</vt:lpstr>
      <vt:lpstr>Figure 5</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1'!OLE_LINK16</vt:lpstr>
      <vt:lpstr>'Table 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2015-12-02T11:35:34Z</dcterms:created>
  <dcterms:modified xsi:type="dcterms:W3CDTF">2015-12-02T11:36:14Z</dcterms:modified>
</cp:coreProperties>
</file>