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1840" windowHeight="13740"/>
  </bookViews>
  <sheets>
    <sheet name="Oct-Dec" sheetId="11" r:id="rId1"/>
  </sheets>
  <definedNames>
    <definedName name="_xlnm.Print_Area" localSheetId="0">'Oct-Dec'!$A$1:$I$54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11" l="1"/>
  <c r="I54" i="11"/>
  <c r="I52" i="11"/>
  <c r="I20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6" i="11"/>
</calcChain>
</file>

<file path=xl/sharedStrings.xml><?xml version="1.0" encoding="utf-8"?>
<sst xmlns="http://schemas.openxmlformats.org/spreadsheetml/2006/main" count="93" uniqueCount="58">
  <si>
    <t>Air</t>
  </si>
  <si>
    <t>Taxi/Car</t>
  </si>
  <si>
    <t>Belfast</t>
  </si>
  <si>
    <t>Belfast Office</t>
  </si>
  <si>
    <t>PURPOSE</t>
  </si>
  <si>
    <t>TRAVEL</t>
  </si>
  <si>
    <t>Use of car pool in Belfast</t>
  </si>
  <si>
    <t>Rail</t>
  </si>
  <si>
    <t>Accommodation/
Meals</t>
  </si>
  <si>
    <t xml:space="preserve">
DATES
</t>
  </si>
  <si>
    <t xml:space="preserve">
DESTINATION
</t>
  </si>
  <si>
    <t>Taxis not pre-booked</t>
  </si>
  <si>
    <t>NORTHERN IRELAND OFFICE - Sir Jonathan Stephens KCB, Permanent Secretary</t>
  </si>
  <si>
    <t>TOTAL COST £</t>
  </si>
  <si>
    <t>Date</t>
  </si>
  <si>
    <t>Type of Hospitality Received</t>
  </si>
  <si>
    <t>Lunch</t>
  </si>
  <si>
    <t>Co-operation Lunch / Christopher Moran</t>
  </si>
  <si>
    <t>01/10/14-31/12/14</t>
  </si>
  <si>
    <t>Business Expenses: 1 October - 31 December 2014</t>
  </si>
  <si>
    <t>02-03/10/14</t>
  </si>
  <si>
    <t>15-17/10/14</t>
  </si>
  <si>
    <t>21-24/10/14</t>
  </si>
  <si>
    <t>28-31/10/14</t>
  </si>
  <si>
    <t>04-09/11/14</t>
  </si>
  <si>
    <t>11-14/11/14</t>
  </si>
  <si>
    <t>25-27/11/14</t>
  </si>
  <si>
    <t>Dublin</t>
  </si>
  <si>
    <t>02-05/12/14</t>
  </si>
  <si>
    <t>Meeting with DFAT</t>
  </si>
  <si>
    <t>08-12/12/14</t>
  </si>
  <si>
    <t>16-20/12/14</t>
  </si>
  <si>
    <t>22-23/12/14</t>
  </si>
  <si>
    <t>NORTHERN IRELAND OFFICE - Dawn Johnson, Non-Executive Director</t>
  </si>
  <si>
    <t>DATES</t>
  </si>
  <si>
    <t>DESTINATION</t>
  </si>
  <si>
    <t>OTHER</t>
  </si>
  <si>
    <t>Accommodation/</t>
  </si>
  <si>
    <t>Meals</t>
  </si>
  <si>
    <t>Dinner</t>
  </si>
  <si>
    <t>Joint Independent Group for Study and Action</t>
  </si>
  <si>
    <t>Royal British Legion</t>
  </si>
  <si>
    <t>18-20/11/14</t>
  </si>
  <si>
    <t>British Irish Association</t>
  </si>
  <si>
    <t>London Office</t>
  </si>
  <si>
    <t>Management Board and Internal Audit meeting</t>
  </si>
  <si>
    <t>Management Board meeting</t>
  </si>
  <si>
    <t>London</t>
  </si>
  <si>
    <t>Hospitality</t>
  </si>
  <si>
    <t>Inter Mediate</t>
  </si>
  <si>
    <t>OTHER
 (including Hospitality Given)</t>
  </si>
  <si>
    <t>Organisation Name</t>
  </si>
  <si>
    <t xml:space="preserve"> (including Hospitality Given)</t>
  </si>
  <si>
    <t>Meeting with  Deputy Director, BDG</t>
  </si>
  <si>
    <t>Belfast Office/ DFAT meeting</t>
  </si>
  <si>
    <t>Belfast/Dublin</t>
  </si>
  <si>
    <t>06-09/10/2014</t>
  </si>
  <si>
    <t>Belfast Office/DFAT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</si>
</sst>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yy;@"/>
    <numFmt numFmtId="166" formatCode="&quot;£&quot;#,##0.00;[Red]&quot;£&quot;#,##0.00"/>
  </numFmts>
  <fonts count="9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1"/>
      <name val="Arial"/>
    </font>
    <font>
      <sz val="11"/>
      <name val="Arial"/>
    </font>
    <font>
      <sz val="11"/>
      <color rgb="FFFF0000"/>
      <name val="Arial"/>
    </font>
    <font>
      <b/>
      <i/>
      <sz val="11"/>
      <name val="Arial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3">
    <xf numFmtId="0" fontId="0" fillId="0" borderId="0" xfId="0"/>
    <xf numFmtId="4" fontId="4" fillId="2" borderId="0" xfId="0" applyNumberFormat="1" applyFont="1" applyFill="1" applyAlignment="1">
      <alignment wrapText="1"/>
    </xf>
    <xf numFmtId="166" fontId="5" fillId="2" borderId="0" xfId="0" applyNumberFormat="1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wrapText="1"/>
    </xf>
    <xf numFmtId="4" fontId="5" fillId="2" borderId="0" xfId="0" applyNumberFormat="1" applyFont="1" applyFill="1" applyAlignment="1">
      <alignment horizontal="right" wrapText="1"/>
    </xf>
    <xf numFmtId="166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165" fontId="5" fillId="2" borderId="0" xfId="0" applyNumberFormat="1" applyFont="1" applyFill="1" applyAlignment="1">
      <alignment wrapTex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wrapText="1"/>
    </xf>
    <xf numFmtId="166" fontId="5" fillId="2" borderId="0" xfId="0" applyNumberFormat="1" applyFont="1" applyFill="1" applyBorder="1" applyAlignment="1">
      <alignment horizontal="right" wrapText="1"/>
    </xf>
    <xf numFmtId="166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2" fontId="5" fillId="2" borderId="0" xfId="0" applyNumberFormat="1" applyFont="1" applyFill="1" applyAlignment="1">
      <alignment horizontal="right"/>
    </xf>
    <xf numFmtId="4" fontId="6" fillId="2" borderId="1" xfId="0" applyNumberFormat="1" applyFont="1" applyFill="1" applyBorder="1" applyAlignment="1">
      <alignment horizontal="right" wrapText="1"/>
    </xf>
    <xf numFmtId="164" fontId="7" fillId="2" borderId="2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4" fontId="7" fillId="2" borderId="2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horizontal="right" wrapText="1"/>
    </xf>
    <xf numFmtId="165" fontId="7" fillId="2" borderId="2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165" fontId="7" fillId="2" borderId="1" xfId="0" applyNumberFormat="1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4" fontId="5" fillId="2" borderId="3" xfId="0" applyNumberFormat="1" applyFont="1" applyFill="1" applyBorder="1" applyAlignment="1">
      <alignment wrapText="1"/>
    </xf>
    <xf numFmtId="4" fontId="5" fillId="2" borderId="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4" fontId="5" fillId="2" borderId="0" xfId="0" applyNumberFormat="1" applyFont="1" applyFill="1" applyBorder="1" applyAlignment="1">
      <alignment wrapText="1"/>
    </xf>
    <xf numFmtId="165" fontId="4" fillId="3" borderId="3" xfId="0" applyNumberFormat="1" applyFont="1" applyFill="1" applyBorder="1" applyAlignment="1">
      <alignment wrapText="1"/>
    </xf>
    <xf numFmtId="165" fontId="4" fillId="3" borderId="5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horizontal="right" wrapText="1"/>
    </xf>
    <xf numFmtId="4" fontId="4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horizontal="left" wrapText="1"/>
    </xf>
    <xf numFmtId="165" fontId="5" fillId="3" borderId="1" xfId="0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>
      <alignment wrapText="1"/>
    </xf>
    <xf numFmtId="4" fontId="5" fillId="3" borderId="3" xfId="0" applyNumberFormat="1" applyFont="1" applyFill="1" applyBorder="1" applyAlignment="1">
      <alignment horizontal="left" wrapText="1"/>
    </xf>
    <xf numFmtId="4" fontId="5" fillId="3" borderId="5" xfId="0" applyNumberFormat="1" applyFont="1" applyFill="1" applyBorder="1" applyAlignment="1">
      <alignment horizontal="left" wrapText="1"/>
    </xf>
    <xf numFmtId="166" fontId="5" fillId="3" borderId="0" xfId="0" applyNumberFormat="1" applyFont="1" applyFill="1" applyAlignment="1">
      <alignment horizontal="right" wrapText="1"/>
    </xf>
    <xf numFmtId="166" fontId="5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right" wrapText="1"/>
    </xf>
    <xf numFmtId="165" fontId="5" fillId="3" borderId="1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left" wrapText="1"/>
    </xf>
    <xf numFmtId="4" fontId="5" fillId="2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fill" wrapText="1"/>
    </xf>
    <xf numFmtId="4" fontId="4" fillId="0" borderId="0" xfId="0" applyNumberFormat="1" applyFont="1" applyBorder="1" applyAlignment="1">
      <alignment horizontal="fill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165" fontId="5" fillId="3" borderId="2" xfId="0" applyNumberFormat="1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165" fontId="7" fillId="2" borderId="3" xfId="0" applyNumberFormat="1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" fontId="5" fillId="2" borderId="5" xfId="0" applyNumberFormat="1" applyFont="1" applyFill="1" applyBorder="1" applyAlignment="1">
      <alignment wrapText="1"/>
    </xf>
    <xf numFmtId="4" fontId="5" fillId="2" borderId="5" xfId="0" applyNumberFormat="1" applyFont="1" applyFill="1" applyBorder="1" applyAlignment="1">
      <alignment horizontal="right" wrapText="1"/>
    </xf>
    <xf numFmtId="4" fontId="4" fillId="2" borderId="5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165" fontId="5" fillId="3" borderId="0" xfId="0" applyNumberFormat="1" applyFont="1" applyFill="1" applyBorder="1" applyAlignment="1">
      <alignment horizontal="left" wrapText="1"/>
    </xf>
    <xf numFmtId="4" fontId="5" fillId="3" borderId="0" xfId="0" applyNumberFormat="1" applyFont="1" applyFill="1" applyBorder="1" applyAlignment="1">
      <alignment wrapText="1"/>
    </xf>
    <xf numFmtId="4" fontId="4" fillId="3" borderId="0" xfId="0" applyNumberFormat="1" applyFont="1" applyFill="1" applyBorder="1" applyAlignment="1">
      <alignment wrapText="1"/>
    </xf>
    <xf numFmtId="4" fontId="4" fillId="3" borderId="6" xfId="0" applyNumberFormat="1" applyFont="1" applyFill="1" applyBorder="1" applyAlignment="1">
      <alignment horizontal="left" wrapText="1"/>
    </xf>
    <xf numFmtId="4" fontId="8" fillId="2" borderId="1" xfId="0" applyNumberFormat="1" applyFont="1" applyFill="1" applyBorder="1" applyAlignment="1">
      <alignment wrapText="1"/>
    </xf>
    <xf numFmtId="2" fontId="5" fillId="0" borderId="1" xfId="0" applyNumberFormat="1" applyFont="1" applyBorder="1"/>
    <xf numFmtId="4" fontId="4" fillId="3" borderId="2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center" wrapText="1"/>
    </xf>
    <xf numFmtId="4" fontId="5" fillId="3" borderId="7" xfId="0" applyNumberFormat="1" applyFont="1" applyFill="1" applyBorder="1" applyAlignment="1">
      <alignment horizontal="center" wrapText="1"/>
    </xf>
    <xf numFmtId="165" fontId="5" fillId="3" borderId="2" xfId="0" applyNumberFormat="1" applyFont="1" applyFill="1" applyBorder="1" applyAlignment="1">
      <alignment horizontal="center" wrapText="1"/>
    </xf>
    <xf numFmtId="165" fontId="5" fillId="3" borderId="7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4" fontId="5" fillId="3" borderId="11" xfId="0" applyNumberFormat="1" applyFont="1" applyFill="1" applyBorder="1" applyAlignment="1">
      <alignment horizontal="left" wrapText="1"/>
    </xf>
    <xf numFmtId="4" fontId="5" fillId="3" borderId="0" xfId="0" applyNumberFormat="1" applyFont="1" applyFill="1" applyBorder="1" applyAlignment="1">
      <alignment horizontal="left" wrapText="1"/>
    </xf>
    <xf numFmtId="4" fontId="5" fillId="3" borderId="4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fill" vertical="center" wrapText="1"/>
    </xf>
    <xf numFmtId="4" fontId="4" fillId="3" borderId="2" xfId="0" applyNumberFormat="1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right" wrapText="1"/>
    </xf>
    <xf numFmtId="4" fontId="4" fillId="3" borderId="7" xfId="0" applyNumberFormat="1" applyFont="1" applyFill="1" applyBorder="1" applyAlignment="1">
      <alignment horizontal="right" wrapText="1"/>
    </xf>
    <xf numFmtId="165" fontId="4" fillId="2" borderId="0" xfId="0" applyNumberFormat="1" applyFont="1" applyFill="1" applyAlignment="1">
      <alignment vertical="center" wrapText="1"/>
    </xf>
    <xf numFmtId="165" fontId="4" fillId="2" borderId="0" xfId="0" applyNumberFormat="1" applyFont="1" applyFill="1" applyAlignment="1">
      <alignment horizontal="fill" vertical="center" wrapText="1"/>
    </xf>
    <xf numFmtId="0" fontId="5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4" fontId="5" fillId="3" borderId="3" xfId="0" applyNumberFormat="1" applyFont="1" applyFill="1" applyBorder="1" applyAlignment="1">
      <alignment horizontal="left" wrapText="1"/>
    </xf>
    <xf numFmtId="4" fontId="5" fillId="3" borderId="5" xfId="0" applyNumberFormat="1" applyFont="1" applyFill="1" applyBorder="1" applyAlignment="1">
      <alignment horizontal="left" wrapText="1"/>
    </xf>
    <xf numFmtId="4" fontId="5" fillId="3" borderId="6" xfId="0" applyNumberFormat="1" applyFont="1" applyFill="1" applyBorder="1" applyAlignment="1">
      <alignment horizontal="left" wrapText="1"/>
    </xf>
    <xf numFmtId="4" fontId="5" fillId="3" borderId="1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58"/>
  <sheetViews>
    <sheetView tabSelected="1" workbookViewId="0">
      <selection sqref="A1:G1"/>
    </sheetView>
  </sheetViews>
  <sheetFormatPr defaultColWidth="9.140625" defaultRowHeight="14.25" x14ac:dyDescent="0.2"/>
  <cols>
    <col min="1" max="1" width="16.7109375" style="9" customWidth="1"/>
    <col min="2" max="2" width="15.42578125" style="4" customWidth="1"/>
    <col min="3" max="3" width="26.42578125" style="4" customWidth="1"/>
    <col min="4" max="5" width="11.28515625" style="5" customWidth="1"/>
    <col min="6" max="6" width="11.28515625" style="6" customWidth="1"/>
    <col min="7" max="7" width="19.140625" style="5" customWidth="1"/>
    <col min="8" max="8" width="16.42578125" style="5" customWidth="1"/>
    <col min="9" max="9" width="15.7109375" style="5" customWidth="1"/>
    <col min="10" max="10" width="9.28515625" style="2" bestFit="1" customWidth="1"/>
    <col min="11" max="11" width="9.42578125" style="2" bestFit="1" customWidth="1"/>
    <col min="12" max="12" width="9.140625" style="3"/>
    <col min="13" max="13" width="8.85546875" style="4" customWidth="1"/>
    <col min="14" max="15" width="9.140625" style="3"/>
    <col min="16" max="16384" width="9.140625" style="4"/>
  </cols>
  <sheetData>
    <row r="1" spans="1:16" ht="20.100000000000001" customHeight="1" x14ac:dyDescent="0.25">
      <c r="A1" s="121" t="s">
        <v>12</v>
      </c>
      <c r="B1" s="121"/>
      <c r="C1" s="121"/>
      <c r="D1" s="121"/>
      <c r="E1" s="121"/>
      <c r="F1" s="121"/>
      <c r="G1" s="121"/>
      <c r="H1" s="1"/>
      <c r="I1" s="1"/>
    </row>
    <row r="3" spans="1:16" ht="20.100000000000001" customHeight="1" x14ac:dyDescent="0.2">
      <c r="A3" s="122" t="s">
        <v>19</v>
      </c>
      <c r="B3" s="122"/>
      <c r="C3" s="122"/>
      <c r="K3" s="7"/>
      <c r="L3" s="8"/>
    </row>
    <row r="4" spans="1:16" s="18" customFormat="1" ht="60" x14ac:dyDescent="0.25">
      <c r="A4" s="10" t="s">
        <v>9</v>
      </c>
      <c r="B4" s="11" t="s">
        <v>10</v>
      </c>
      <c r="C4" s="11" t="s">
        <v>4</v>
      </c>
      <c r="D4" s="11" t="s">
        <v>5</v>
      </c>
      <c r="E4" s="12"/>
      <c r="F4" s="13"/>
      <c r="G4" s="12"/>
      <c r="H4" s="11" t="s">
        <v>50</v>
      </c>
      <c r="I4" s="11" t="s">
        <v>13</v>
      </c>
      <c r="J4"/>
      <c r="K4"/>
      <c r="L4"/>
      <c r="M4"/>
      <c r="N4"/>
      <c r="O4"/>
      <c r="P4"/>
    </row>
    <row r="5" spans="1:16" s="18" customFormat="1" ht="27" customHeight="1" x14ac:dyDescent="0.25">
      <c r="A5" s="19"/>
      <c r="B5" s="20"/>
      <c r="C5" s="20"/>
      <c r="D5" s="11" t="s">
        <v>0</v>
      </c>
      <c r="E5" s="11" t="s">
        <v>7</v>
      </c>
      <c r="F5" s="21" t="s">
        <v>1</v>
      </c>
      <c r="G5" s="12" t="s">
        <v>8</v>
      </c>
      <c r="H5" s="22"/>
      <c r="I5" s="22"/>
      <c r="J5"/>
      <c r="K5"/>
      <c r="L5"/>
      <c r="M5"/>
      <c r="N5"/>
      <c r="O5"/>
      <c r="P5"/>
    </row>
    <row r="6" spans="1:16" ht="28.5" x14ac:dyDescent="0.2">
      <c r="A6" s="23" t="s">
        <v>20</v>
      </c>
      <c r="B6" s="24" t="s">
        <v>55</v>
      </c>
      <c r="C6" s="24" t="s">
        <v>54</v>
      </c>
      <c r="D6" s="25">
        <v>291.97000000000003</v>
      </c>
      <c r="E6" s="25"/>
      <c r="F6" s="26">
        <v>83.8</v>
      </c>
      <c r="G6" s="25"/>
      <c r="H6" s="25">
        <v>290.83999999999997</v>
      </c>
      <c r="I6" s="25">
        <f>SUM(D6:H6)</f>
        <v>666.61</v>
      </c>
      <c r="J6"/>
      <c r="K6"/>
      <c r="L6"/>
      <c r="M6"/>
      <c r="N6"/>
      <c r="O6"/>
      <c r="P6"/>
    </row>
    <row r="7" spans="1:16" ht="28.5" x14ac:dyDescent="0.2">
      <c r="A7" s="23" t="s">
        <v>56</v>
      </c>
      <c r="B7" s="24" t="s">
        <v>55</v>
      </c>
      <c r="C7" s="24" t="s">
        <v>57</v>
      </c>
      <c r="D7" s="25">
        <v>153.78</v>
      </c>
      <c r="E7" s="25"/>
      <c r="F7" s="26">
        <v>219.3</v>
      </c>
      <c r="G7" s="25"/>
      <c r="I7" s="25">
        <f t="shared" ref="I7:I20" si="0">SUM(D7:H7)</f>
        <v>373.08000000000004</v>
      </c>
      <c r="J7"/>
      <c r="K7"/>
      <c r="L7"/>
      <c r="M7"/>
      <c r="N7"/>
      <c r="O7"/>
      <c r="P7"/>
    </row>
    <row r="8" spans="1:16" x14ac:dyDescent="0.2">
      <c r="A8" s="23">
        <v>41925</v>
      </c>
      <c r="B8" s="24" t="s">
        <v>2</v>
      </c>
      <c r="C8" s="24" t="s">
        <v>3</v>
      </c>
      <c r="D8" s="98">
        <v>140.91999999999999</v>
      </c>
      <c r="E8" s="25"/>
      <c r="F8" s="26">
        <v>63.8</v>
      </c>
      <c r="G8" s="25"/>
      <c r="H8" s="25">
        <v>25.5</v>
      </c>
      <c r="I8" s="25">
        <f t="shared" si="0"/>
        <v>230.21999999999997</v>
      </c>
      <c r="J8"/>
      <c r="K8"/>
      <c r="L8"/>
      <c r="M8"/>
      <c r="N8"/>
      <c r="O8"/>
      <c r="P8"/>
    </row>
    <row r="9" spans="1:16" x14ac:dyDescent="0.2">
      <c r="A9" s="23" t="s">
        <v>21</v>
      </c>
      <c r="B9" s="24" t="s">
        <v>2</v>
      </c>
      <c r="C9" s="24" t="s">
        <v>3</v>
      </c>
      <c r="D9" s="25">
        <v>173.11</v>
      </c>
      <c r="E9" s="25"/>
      <c r="F9" s="28">
        <v>103.8</v>
      </c>
      <c r="G9" s="25"/>
      <c r="H9" s="25"/>
      <c r="I9" s="25">
        <f t="shared" si="0"/>
        <v>276.91000000000003</v>
      </c>
      <c r="J9"/>
      <c r="K9"/>
      <c r="L9"/>
      <c r="M9"/>
      <c r="N9"/>
      <c r="O9"/>
      <c r="P9"/>
    </row>
    <row r="10" spans="1:16" x14ac:dyDescent="0.2">
      <c r="A10" s="23" t="s">
        <v>22</v>
      </c>
      <c r="B10" s="24" t="s">
        <v>2</v>
      </c>
      <c r="C10" s="24" t="s">
        <v>3</v>
      </c>
      <c r="D10" s="25">
        <v>235.11</v>
      </c>
      <c r="E10" s="25"/>
      <c r="F10" s="26">
        <v>253.15</v>
      </c>
      <c r="G10" s="25"/>
      <c r="H10" s="26"/>
      <c r="I10" s="25">
        <f t="shared" si="0"/>
        <v>488.26</v>
      </c>
      <c r="J10"/>
      <c r="K10"/>
      <c r="L10"/>
      <c r="M10"/>
      <c r="N10"/>
      <c r="O10"/>
      <c r="P10"/>
    </row>
    <row r="11" spans="1:16" x14ac:dyDescent="0.2">
      <c r="A11" s="23" t="s">
        <v>23</v>
      </c>
      <c r="B11" s="24" t="s">
        <v>2</v>
      </c>
      <c r="C11" s="24" t="s">
        <v>3</v>
      </c>
      <c r="D11" s="25">
        <v>195.11</v>
      </c>
      <c r="E11" s="25">
        <v>18.7</v>
      </c>
      <c r="F11" s="26">
        <v>63</v>
      </c>
      <c r="G11" s="25"/>
      <c r="H11" s="25"/>
      <c r="I11" s="25">
        <f t="shared" si="0"/>
        <v>276.81</v>
      </c>
      <c r="J11"/>
      <c r="K11"/>
      <c r="L11"/>
      <c r="M11"/>
      <c r="N11"/>
      <c r="O11"/>
      <c r="P11"/>
    </row>
    <row r="12" spans="1:16" x14ac:dyDescent="0.2">
      <c r="A12" s="23" t="s">
        <v>24</v>
      </c>
      <c r="B12" s="24" t="s">
        <v>2</v>
      </c>
      <c r="C12" s="24" t="s">
        <v>3</v>
      </c>
      <c r="D12" s="25">
        <v>233.68</v>
      </c>
      <c r="E12" s="25">
        <v>22.4</v>
      </c>
      <c r="F12" s="26">
        <v>19</v>
      </c>
      <c r="G12" s="25"/>
      <c r="H12" s="25">
        <v>434.39</v>
      </c>
      <c r="I12" s="25">
        <f t="shared" si="0"/>
        <v>709.47</v>
      </c>
      <c r="J12"/>
      <c r="K12"/>
      <c r="L12"/>
      <c r="M12"/>
      <c r="N12"/>
      <c r="O12"/>
      <c r="P12"/>
    </row>
    <row r="13" spans="1:16" x14ac:dyDescent="0.2">
      <c r="A13" s="23" t="s">
        <v>25</v>
      </c>
      <c r="B13" s="24" t="s">
        <v>2</v>
      </c>
      <c r="C13" s="24" t="s">
        <v>3</v>
      </c>
      <c r="D13" s="25">
        <v>166.51</v>
      </c>
      <c r="E13" s="25">
        <v>18.7</v>
      </c>
      <c r="F13" s="26">
        <v>73.2</v>
      </c>
      <c r="G13" s="25"/>
      <c r="H13" s="25">
        <v>54.2</v>
      </c>
      <c r="I13" s="25">
        <f t="shared" si="0"/>
        <v>312.60999999999996</v>
      </c>
      <c r="J13"/>
      <c r="K13"/>
      <c r="L13"/>
      <c r="M13"/>
      <c r="N13"/>
      <c r="O13"/>
      <c r="P13"/>
    </row>
    <row r="14" spans="1:16" x14ac:dyDescent="0.2">
      <c r="A14" s="23" t="s">
        <v>42</v>
      </c>
      <c r="B14" s="24" t="s">
        <v>2</v>
      </c>
      <c r="C14" s="24" t="s">
        <v>3</v>
      </c>
      <c r="D14" s="25">
        <v>160.11000000000001</v>
      </c>
      <c r="E14" s="25">
        <v>22.4</v>
      </c>
      <c r="F14" s="29"/>
      <c r="G14" s="25"/>
      <c r="H14" s="25"/>
      <c r="I14" s="25">
        <f t="shared" si="0"/>
        <v>182.51000000000002</v>
      </c>
      <c r="J14"/>
      <c r="K14"/>
      <c r="L14"/>
      <c r="M14"/>
      <c r="N14"/>
      <c r="O14"/>
      <c r="P14"/>
    </row>
    <row r="15" spans="1:16" x14ac:dyDescent="0.2">
      <c r="A15" s="23" t="s">
        <v>26</v>
      </c>
      <c r="B15" s="24" t="s">
        <v>2</v>
      </c>
      <c r="C15" s="24" t="s">
        <v>3</v>
      </c>
      <c r="D15" s="25">
        <v>160.11000000000001</v>
      </c>
      <c r="E15" s="25">
        <v>22.4</v>
      </c>
      <c r="F15" s="26">
        <v>65</v>
      </c>
      <c r="G15" s="25"/>
      <c r="H15" s="25"/>
      <c r="I15" s="25">
        <f t="shared" si="0"/>
        <v>247.51000000000002</v>
      </c>
      <c r="J15"/>
      <c r="K15"/>
      <c r="L15"/>
      <c r="M15"/>
      <c r="N15"/>
      <c r="O15"/>
      <c r="P15"/>
    </row>
    <row r="16" spans="1:16" x14ac:dyDescent="0.2">
      <c r="A16" s="23">
        <v>41971</v>
      </c>
      <c r="B16" s="24" t="s">
        <v>27</v>
      </c>
      <c r="C16" s="24" t="s">
        <v>29</v>
      </c>
      <c r="D16" s="25">
        <v>425.69</v>
      </c>
      <c r="E16" s="25"/>
      <c r="F16" s="26">
        <v>58.8</v>
      </c>
      <c r="G16" s="25"/>
      <c r="H16" s="25"/>
      <c r="I16" s="25">
        <f t="shared" si="0"/>
        <v>484.49</v>
      </c>
      <c r="J16"/>
      <c r="K16"/>
      <c r="L16"/>
      <c r="M16"/>
      <c r="N16"/>
      <c r="O16"/>
      <c r="P16"/>
    </row>
    <row r="17" spans="1:16" x14ac:dyDescent="0.2">
      <c r="A17" s="23" t="s">
        <v>28</v>
      </c>
      <c r="B17" s="24" t="s">
        <v>2</v>
      </c>
      <c r="C17" s="24" t="s">
        <v>3</v>
      </c>
      <c r="D17" s="25">
        <v>169.01</v>
      </c>
      <c r="E17" s="25">
        <v>22.4</v>
      </c>
      <c r="F17" s="26">
        <v>73.48</v>
      </c>
      <c r="G17" s="25"/>
      <c r="H17" s="25">
        <v>62.75</v>
      </c>
      <c r="I17" s="25">
        <f t="shared" si="0"/>
        <v>327.64</v>
      </c>
      <c r="J17"/>
      <c r="K17"/>
      <c r="L17"/>
      <c r="M17"/>
      <c r="N17"/>
      <c r="O17"/>
      <c r="P17"/>
    </row>
    <row r="18" spans="1:16" x14ac:dyDescent="0.2">
      <c r="A18" s="23" t="s">
        <v>30</v>
      </c>
      <c r="B18" s="24" t="s">
        <v>2</v>
      </c>
      <c r="C18" s="24" t="s">
        <v>3</v>
      </c>
      <c r="D18" s="25">
        <v>232.42</v>
      </c>
      <c r="E18" s="25"/>
      <c r="F18" s="26">
        <v>158.80000000000001</v>
      </c>
      <c r="G18" s="25"/>
      <c r="H18" s="25"/>
      <c r="I18" s="25">
        <f t="shared" si="0"/>
        <v>391.22</v>
      </c>
      <c r="J18"/>
      <c r="K18"/>
      <c r="L18"/>
      <c r="M18"/>
      <c r="N18"/>
      <c r="O18"/>
      <c r="P18"/>
    </row>
    <row r="19" spans="1:16" x14ac:dyDescent="0.2">
      <c r="A19" s="23" t="s">
        <v>31</v>
      </c>
      <c r="B19" s="24" t="s">
        <v>2</v>
      </c>
      <c r="C19" s="24" t="s">
        <v>3</v>
      </c>
      <c r="D19" s="25">
        <v>165.31</v>
      </c>
      <c r="E19" s="25">
        <v>22.4</v>
      </c>
      <c r="F19" s="26">
        <v>82.45</v>
      </c>
      <c r="G19" s="25"/>
      <c r="H19" s="25"/>
      <c r="I19" s="25">
        <f t="shared" si="0"/>
        <v>270.16000000000003</v>
      </c>
      <c r="J19"/>
      <c r="K19"/>
      <c r="L19"/>
      <c r="M19"/>
      <c r="N19"/>
      <c r="O19"/>
      <c r="P19"/>
    </row>
    <row r="20" spans="1:16" x14ac:dyDescent="0.2">
      <c r="A20" s="23" t="s">
        <v>32</v>
      </c>
      <c r="B20" s="24" t="s">
        <v>2</v>
      </c>
      <c r="C20" s="24" t="s">
        <v>3</v>
      </c>
      <c r="D20" s="25">
        <v>218.5</v>
      </c>
      <c r="E20" s="25"/>
      <c r="F20" s="26">
        <v>237.12</v>
      </c>
      <c r="G20" s="25"/>
      <c r="H20" s="25"/>
      <c r="I20" s="25">
        <f t="shared" si="0"/>
        <v>455.62</v>
      </c>
      <c r="J20"/>
      <c r="K20"/>
      <c r="L20"/>
      <c r="M20"/>
      <c r="N20"/>
      <c r="O20"/>
      <c r="P20"/>
    </row>
    <row r="21" spans="1:16" ht="15.75" hidden="1" customHeight="1" x14ac:dyDescent="0.2">
      <c r="A21" s="23"/>
      <c r="B21" s="24"/>
      <c r="C21" s="24"/>
      <c r="D21" s="25"/>
      <c r="E21" s="25"/>
      <c r="F21" s="26"/>
      <c r="G21" s="25"/>
      <c r="H21" s="25"/>
      <c r="I21" s="25"/>
      <c r="J21" s="14"/>
      <c r="K21" s="15"/>
      <c r="L21" s="16"/>
      <c r="M21" s="27"/>
      <c r="N21" s="17"/>
    </row>
    <row r="22" spans="1:16" ht="15.75" hidden="1" customHeight="1" x14ac:dyDescent="0.2">
      <c r="A22" s="23"/>
      <c r="B22" s="24"/>
      <c r="C22" s="24"/>
      <c r="D22" s="25"/>
      <c r="E22" s="25"/>
      <c r="F22" s="26"/>
      <c r="G22" s="25"/>
      <c r="H22" s="25"/>
      <c r="I22" s="25"/>
      <c r="J22" s="14"/>
      <c r="K22" s="15"/>
      <c r="L22" s="16"/>
      <c r="M22" s="27"/>
      <c r="N22" s="17"/>
    </row>
    <row r="23" spans="1:16" ht="15.75" hidden="1" customHeight="1" x14ac:dyDescent="0.2">
      <c r="A23" s="23"/>
      <c r="B23" s="24"/>
      <c r="C23" s="24"/>
      <c r="D23" s="25"/>
      <c r="E23" s="25"/>
      <c r="F23" s="26"/>
      <c r="G23" s="25"/>
      <c r="H23" s="25"/>
      <c r="I23" s="25"/>
      <c r="J23" s="14"/>
      <c r="K23" s="15"/>
      <c r="L23" s="16"/>
      <c r="M23" s="27"/>
      <c r="N23" s="17"/>
    </row>
    <row r="24" spans="1:16" ht="15.75" hidden="1" customHeight="1" x14ac:dyDescent="0.2">
      <c r="A24" s="23"/>
      <c r="B24" s="24"/>
      <c r="C24" s="24"/>
      <c r="D24" s="25"/>
      <c r="E24" s="25"/>
      <c r="F24" s="26"/>
      <c r="G24" s="25"/>
      <c r="H24" s="25"/>
      <c r="I24" s="25"/>
      <c r="J24" s="14"/>
      <c r="K24" s="15"/>
      <c r="L24" s="16"/>
      <c r="M24" s="27"/>
      <c r="N24" s="17"/>
    </row>
    <row r="25" spans="1:16" ht="15.75" hidden="1" customHeight="1" x14ac:dyDescent="0.2">
      <c r="A25" s="23"/>
      <c r="B25" s="30"/>
      <c r="C25" s="31"/>
      <c r="D25" s="32"/>
      <c r="E25" s="32"/>
      <c r="F25" s="33"/>
      <c r="G25" s="32"/>
      <c r="H25" s="25"/>
      <c r="I25" s="25"/>
      <c r="J25" s="14"/>
      <c r="K25" s="15"/>
      <c r="L25" s="16"/>
      <c r="M25" s="27"/>
      <c r="N25" s="17"/>
    </row>
    <row r="26" spans="1:16" ht="15.75" hidden="1" customHeight="1" x14ac:dyDescent="0.2">
      <c r="A26" s="34"/>
      <c r="B26" s="24"/>
      <c r="C26" s="35"/>
      <c r="D26" s="25"/>
      <c r="E26" s="25"/>
      <c r="F26" s="26"/>
      <c r="G26" s="25"/>
      <c r="H26" s="25"/>
      <c r="I26" s="25"/>
      <c r="J26" s="14"/>
      <c r="K26" s="15"/>
      <c r="L26" s="16"/>
      <c r="M26" s="27"/>
      <c r="N26" s="17"/>
    </row>
    <row r="27" spans="1:16" ht="15.75" hidden="1" customHeight="1" x14ac:dyDescent="0.2">
      <c r="A27" s="36"/>
      <c r="B27" s="24"/>
      <c r="C27" s="24"/>
      <c r="D27" s="25"/>
      <c r="E27" s="25"/>
      <c r="F27" s="26"/>
      <c r="G27" s="25"/>
      <c r="H27" s="25"/>
      <c r="I27" s="25"/>
      <c r="J27" s="14"/>
      <c r="K27" s="15"/>
      <c r="L27" s="16"/>
      <c r="M27" s="27"/>
      <c r="N27" s="17"/>
    </row>
    <row r="28" spans="1:16" ht="15.75" hidden="1" customHeight="1" x14ac:dyDescent="0.2">
      <c r="A28" s="23"/>
      <c r="B28" s="24"/>
      <c r="C28" s="24"/>
      <c r="D28" s="25"/>
      <c r="E28" s="25"/>
      <c r="F28" s="26"/>
      <c r="G28" s="25"/>
      <c r="H28" s="25"/>
      <c r="I28" s="25"/>
      <c r="J28" s="14"/>
      <c r="K28" s="15"/>
      <c r="L28" s="16"/>
      <c r="M28" s="27"/>
      <c r="N28" s="17"/>
    </row>
    <row r="29" spans="1:16" ht="15.75" hidden="1" customHeight="1" x14ac:dyDescent="0.2">
      <c r="A29" s="23"/>
      <c r="B29" s="24"/>
      <c r="C29" s="24"/>
      <c r="D29" s="25"/>
      <c r="E29" s="25"/>
      <c r="F29" s="26"/>
      <c r="G29" s="25"/>
      <c r="H29" s="25"/>
      <c r="I29" s="25"/>
      <c r="J29" s="14"/>
      <c r="K29" s="15"/>
      <c r="L29" s="16"/>
      <c r="M29" s="27"/>
      <c r="N29" s="17"/>
    </row>
    <row r="30" spans="1:16" ht="15.75" hidden="1" customHeight="1" x14ac:dyDescent="0.2">
      <c r="A30" s="23"/>
      <c r="B30" s="24"/>
      <c r="C30" s="24"/>
      <c r="D30" s="25"/>
      <c r="E30" s="25"/>
      <c r="F30" s="26"/>
      <c r="G30" s="25"/>
      <c r="H30" s="25"/>
      <c r="I30" s="25"/>
      <c r="J30" s="14"/>
      <c r="K30" s="15"/>
      <c r="L30" s="16"/>
      <c r="M30" s="27"/>
      <c r="N30" s="17"/>
    </row>
    <row r="31" spans="1:16" x14ac:dyDescent="0.2">
      <c r="A31" s="23"/>
      <c r="B31" s="37"/>
      <c r="C31" s="35"/>
      <c r="D31" s="38"/>
      <c r="E31" s="38"/>
      <c r="F31" s="26"/>
      <c r="G31" s="38"/>
      <c r="H31" s="38"/>
      <c r="I31" s="25"/>
      <c r="J31" s="14"/>
      <c r="K31" s="15"/>
      <c r="L31" s="16"/>
      <c r="M31" s="27"/>
      <c r="N31" s="17"/>
    </row>
    <row r="32" spans="1:16" ht="29.25" x14ac:dyDescent="0.25">
      <c r="A32" s="36" t="s">
        <v>18</v>
      </c>
      <c r="B32" s="24"/>
      <c r="C32" s="35" t="s">
        <v>6</v>
      </c>
      <c r="D32" s="39"/>
      <c r="E32" s="39"/>
      <c r="F32" s="40"/>
      <c r="G32" s="39"/>
      <c r="H32" s="41"/>
      <c r="I32" s="26">
        <v>443.98</v>
      </c>
      <c r="K32" s="7"/>
      <c r="L32" s="8"/>
    </row>
    <row r="33" spans="1:17" ht="29.25" x14ac:dyDescent="0.25">
      <c r="A33" s="36" t="s">
        <v>18</v>
      </c>
      <c r="B33" s="24"/>
      <c r="C33" s="35" t="s">
        <v>11</v>
      </c>
      <c r="D33" s="25"/>
      <c r="E33" s="25"/>
      <c r="F33" s="26"/>
      <c r="G33" s="25"/>
      <c r="H33" s="42"/>
      <c r="I33" s="25">
        <v>27.5</v>
      </c>
      <c r="K33" s="7"/>
      <c r="L33" s="8"/>
      <c r="M33" s="43"/>
    </row>
    <row r="34" spans="1:17" ht="15" x14ac:dyDescent="0.25">
      <c r="A34" s="87"/>
      <c r="B34" s="88"/>
      <c r="C34" s="89"/>
      <c r="D34" s="90"/>
      <c r="E34" s="90"/>
      <c r="F34" s="91"/>
      <c r="G34" s="90"/>
      <c r="H34" s="92"/>
      <c r="I34" s="93"/>
      <c r="K34" s="7"/>
      <c r="L34" s="8"/>
      <c r="M34" s="43"/>
    </row>
    <row r="35" spans="1:17" ht="15" customHeight="1" x14ac:dyDescent="0.25">
      <c r="A35" s="45" t="s">
        <v>48</v>
      </c>
      <c r="B35" s="46"/>
      <c r="C35" s="47"/>
      <c r="D35" s="48"/>
      <c r="E35" s="48"/>
      <c r="F35" s="49"/>
      <c r="G35" s="48"/>
      <c r="H35" s="50"/>
      <c r="I35" s="51"/>
      <c r="K35" s="7"/>
      <c r="L35" s="8"/>
    </row>
    <row r="36" spans="1:17" ht="15" customHeight="1" x14ac:dyDescent="0.25">
      <c r="A36" s="52" t="s">
        <v>14</v>
      </c>
      <c r="B36" s="124" t="s">
        <v>51</v>
      </c>
      <c r="C36" s="124"/>
      <c r="D36" s="124"/>
      <c r="E36" s="125" t="s">
        <v>15</v>
      </c>
      <c r="F36" s="125"/>
      <c r="G36" s="125"/>
      <c r="H36" s="125"/>
      <c r="I36" s="125"/>
      <c r="K36" s="7"/>
      <c r="L36" s="8"/>
    </row>
    <row r="37" spans="1:17" ht="15" customHeight="1" x14ac:dyDescent="0.2">
      <c r="A37" s="53">
        <v>41918</v>
      </c>
      <c r="B37" s="123" t="s">
        <v>40</v>
      </c>
      <c r="C37" s="123"/>
      <c r="D37" s="123"/>
      <c r="E37" s="54" t="s">
        <v>39</v>
      </c>
      <c r="F37" s="48"/>
      <c r="G37" s="48"/>
      <c r="H37" s="48"/>
      <c r="I37" s="51"/>
      <c r="K37" s="7"/>
      <c r="L37" s="8"/>
    </row>
    <row r="38" spans="1:17" ht="15" customHeight="1" x14ac:dyDescent="0.2">
      <c r="A38" s="53">
        <v>41932</v>
      </c>
      <c r="B38" s="123" t="s">
        <v>49</v>
      </c>
      <c r="C38" s="123"/>
      <c r="D38" s="123"/>
      <c r="E38" s="126" t="s">
        <v>16</v>
      </c>
      <c r="F38" s="127"/>
      <c r="G38" s="127"/>
      <c r="H38" s="127"/>
      <c r="I38" s="128"/>
      <c r="K38" s="7"/>
      <c r="L38" s="8"/>
    </row>
    <row r="39" spans="1:17" ht="15" customHeight="1" x14ac:dyDescent="0.2">
      <c r="A39" s="53">
        <v>41952</v>
      </c>
      <c r="B39" s="123" t="s">
        <v>41</v>
      </c>
      <c r="C39" s="123"/>
      <c r="D39" s="123"/>
      <c r="E39" s="129" t="s">
        <v>16</v>
      </c>
      <c r="F39" s="129"/>
      <c r="G39" s="129"/>
      <c r="H39" s="129"/>
      <c r="I39" s="129"/>
      <c r="K39" s="7"/>
      <c r="L39" s="8"/>
    </row>
    <row r="40" spans="1:17" ht="15" customHeight="1" x14ac:dyDescent="0.25">
      <c r="A40" s="53">
        <v>41960</v>
      </c>
      <c r="B40" s="130" t="s">
        <v>43</v>
      </c>
      <c r="C40" s="131"/>
      <c r="D40" s="132"/>
      <c r="E40" s="55" t="s">
        <v>16</v>
      </c>
      <c r="F40" s="56"/>
      <c r="G40" s="56"/>
      <c r="H40" s="56"/>
      <c r="I40" s="97"/>
      <c r="J40" s="57"/>
      <c r="K40" s="58"/>
      <c r="L40" s="59"/>
      <c r="M40" s="60"/>
      <c r="N40" s="61"/>
      <c r="O40" s="61"/>
      <c r="P40" s="60"/>
      <c r="Q40" s="60"/>
    </row>
    <row r="41" spans="1:17" ht="15" customHeight="1" x14ac:dyDescent="0.25">
      <c r="A41" s="94"/>
      <c r="B41" s="63"/>
      <c r="C41" s="63"/>
      <c r="D41" s="63"/>
      <c r="E41" s="95"/>
      <c r="F41" s="96"/>
      <c r="G41" s="96"/>
      <c r="H41" s="96"/>
      <c r="I41" s="96"/>
      <c r="J41" s="57"/>
      <c r="K41" s="58"/>
      <c r="L41" s="59"/>
      <c r="M41" s="60"/>
      <c r="N41" s="61"/>
      <c r="O41" s="61"/>
      <c r="P41" s="60"/>
      <c r="Q41" s="60"/>
    </row>
    <row r="42" spans="1:17" ht="15" customHeight="1" x14ac:dyDescent="0.25">
      <c r="A42" s="94"/>
      <c r="B42" s="111"/>
      <c r="C42" s="111"/>
      <c r="D42" s="111"/>
      <c r="E42" s="95"/>
      <c r="F42" s="96"/>
      <c r="G42" s="96"/>
      <c r="H42" s="96"/>
      <c r="I42" s="96"/>
      <c r="K42" s="7"/>
      <c r="L42" s="8"/>
    </row>
    <row r="43" spans="1:17" ht="15" hidden="1" customHeight="1" x14ac:dyDescent="0.2">
      <c r="A43" s="62">
        <v>41899</v>
      </c>
      <c r="B43" s="110" t="s">
        <v>17</v>
      </c>
      <c r="C43" s="111"/>
      <c r="D43" s="112"/>
      <c r="E43" s="113" t="s">
        <v>16</v>
      </c>
      <c r="F43" s="114"/>
      <c r="G43" s="114"/>
      <c r="H43" s="114"/>
      <c r="I43" s="115"/>
      <c r="K43" s="7"/>
      <c r="L43" s="8"/>
    </row>
    <row r="44" spans="1:17" s="27" customFormat="1" x14ac:dyDescent="0.2">
      <c r="A44" s="64"/>
      <c r="D44" s="44"/>
      <c r="E44" s="44"/>
      <c r="F44" s="65"/>
      <c r="G44" s="44"/>
      <c r="H44" s="44"/>
      <c r="I44" s="44"/>
      <c r="J44" s="14"/>
      <c r="K44" s="14"/>
      <c r="L44" s="17"/>
      <c r="N44" s="17"/>
      <c r="O44" s="17"/>
    </row>
    <row r="45" spans="1:17" ht="15" x14ac:dyDescent="0.25">
      <c r="A45" s="66" t="s">
        <v>33</v>
      </c>
      <c r="B45" s="66"/>
      <c r="C45" s="66"/>
      <c r="D45" s="66"/>
      <c r="E45" s="67"/>
      <c r="F45" s="68"/>
      <c r="G45" s="69"/>
      <c r="H45" s="69"/>
      <c r="I45" s="69"/>
    </row>
    <row r="46" spans="1:17" x14ac:dyDescent="0.2">
      <c r="A46" s="70"/>
      <c r="B46" s="70"/>
      <c r="C46" s="70"/>
      <c r="D46" s="71"/>
      <c r="E46" s="71"/>
      <c r="F46" s="72"/>
      <c r="G46" s="71"/>
      <c r="H46" s="71"/>
      <c r="I46" s="71"/>
    </row>
    <row r="47" spans="1:17" ht="15" customHeight="1" x14ac:dyDescent="0.2">
      <c r="A47" s="116" t="s">
        <v>19</v>
      </c>
      <c r="B47" s="116"/>
      <c r="C47" s="116"/>
      <c r="D47" s="71"/>
      <c r="E47" s="71"/>
      <c r="F47" s="72"/>
      <c r="G47" s="71"/>
      <c r="H47" s="71"/>
      <c r="I47" s="71"/>
    </row>
    <row r="48" spans="1:17" ht="15" x14ac:dyDescent="0.2">
      <c r="A48" s="73"/>
      <c r="B48" s="74"/>
      <c r="C48" s="108" t="s">
        <v>4</v>
      </c>
      <c r="D48" s="108" t="s">
        <v>5</v>
      </c>
      <c r="E48" s="117"/>
      <c r="F48" s="119"/>
      <c r="G48" s="117"/>
      <c r="H48" s="75" t="s">
        <v>36</v>
      </c>
      <c r="I48" s="108" t="s">
        <v>13</v>
      </c>
    </row>
    <row r="49" spans="1:9" ht="45" x14ac:dyDescent="0.2">
      <c r="A49" s="76" t="s">
        <v>34</v>
      </c>
      <c r="B49" s="77" t="s">
        <v>35</v>
      </c>
      <c r="C49" s="109"/>
      <c r="D49" s="109"/>
      <c r="E49" s="118"/>
      <c r="F49" s="120"/>
      <c r="G49" s="118"/>
      <c r="H49" s="77" t="s">
        <v>52</v>
      </c>
      <c r="I49" s="109"/>
    </row>
    <row r="50" spans="1:9" ht="15" x14ac:dyDescent="0.25">
      <c r="A50" s="104"/>
      <c r="B50" s="106"/>
      <c r="C50" s="106"/>
      <c r="D50" s="108" t="s">
        <v>0</v>
      </c>
      <c r="E50" s="108" t="s">
        <v>7</v>
      </c>
      <c r="F50" s="100" t="s">
        <v>1</v>
      </c>
      <c r="G50" s="78" t="s">
        <v>37</v>
      </c>
      <c r="H50" s="102"/>
      <c r="I50" s="102"/>
    </row>
    <row r="51" spans="1:9" ht="15" x14ac:dyDescent="0.25">
      <c r="A51" s="105"/>
      <c r="B51" s="107"/>
      <c r="C51" s="107"/>
      <c r="D51" s="109"/>
      <c r="E51" s="109"/>
      <c r="F51" s="101"/>
      <c r="G51" s="79" t="s">
        <v>38</v>
      </c>
      <c r="H51" s="103"/>
      <c r="I51" s="103"/>
    </row>
    <row r="52" spans="1:9" ht="28.5" x14ac:dyDescent="0.2">
      <c r="A52" s="83">
        <v>41922</v>
      </c>
      <c r="B52" s="84" t="s">
        <v>44</v>
      </c>
      <c r="C52" s="86" t="s">
        <v>45</v>
      </c>
      <c r="D52" s="84"/>
      <c r="E52" s="99">
        <v>45.9</v>
      </c>
      <c r="F52" s="85"/>
      <c r="G52" s="84"/>
      <c r="H52" s="84"/>
      <c r="I52" s="99">
        <f>SUM(E52:H52)</f>
        <v>45.9</v>
      </c>
    </row>
    <row r="53" spans="1:9" x14ac:dyDescent="0.2">
      <c r="A53" s="83">
        <v>41957</v>
      </c>
      <c r="B53" s="84" t="s">
        <v>44</v>
      </c>
      <c r="C53" s="84" t="s">
        <v>46</v>
      </c>
      <c r="D53" s="84"/>
      <c r="E53" s="99">
        <v>45.9</v>
      </c>
      <c r="F53" s="85"/>
      <c r="G53" s="84"/>
      <c r="H53" s="84"/>
      <c r="I53" s="99">
        <f t="shared" ref="I53:I54" si="1">SUM(E53:H53)</f>
        <v>45.9</v>
      </c>
    </row>
    <row r="54" spans="1:9" ht="28.5" x14ac:dyDescent="0.2">
      <c r="A54" s="83">
        <v>41974</v>
      </c>
      <c r="B54" s="84" t="s">
        <v>47</v>
      </c>
      <c r="C54" s="86" t="s">
        <v>53</v>
      </c>
      <c r="D54" s="84"/>
      <c r="E54" s="99">
        <v>22.7</v>
      </c>
      <c r="F54" s="85"/>
      <c r="G54" s="84"/>
      <c r="H54" s="84"/>
      <c r="I54" s="99">
        <f t="shared" si="1"/>
        <v>22.7</v>
      </c>
    </row>
    <row r="55" spans="1:9" x14ac:dyDescent="0.2">
      <c r="A55" s="82"/>
      <c r="B55" s="80"/>
      <c r="C55" s="80"/>
      <c r="D55" s="80"/>
      <c r="E55" s="80"/>
      <c r="F55" s="81"/>
      <c r="G55" s="80"/>
      <c r="H55" s="80"/>
      <c r="I55" s="80"/>
    </row>
    <row r="56" spans="1:9" x14ac:dyDescent="0.2">
      <c r="A56" s="82"/>
      <c r="B56" s="80"/>
      <c r="C56" s="80"/>
      <c r="D56" s="80"/>
      <c r="E56" s="80"/>
      <c r="F56" s="81"/>
      <c r="G56" s="80"/>
      <c r="H56" s="80"/>
      <c r="I56" s="80"/>
    </row>
    <row r="57" spans="1:9" x14ac:dyDescent="0.2">
      <c r="A57" s="82"/>
      <c r="B57" s="80"/>
      <c r="C57" s="80"/>
      <c r="D57" s="80"/>
      <c r="E57" s="80"/>
      <c r="F57" s="81"/>
      <c r="G57" s="80"/>
      <c r="H57" s="80"/>
      <c r="I57" s="80"/>
    </row>
    <row r="58" spans="1:9" x14ac:dyDescent="0.2">
      <c r="A58" s="82"/>
      <c r="B58" s="80"/>
      <c r="C58" s="80"/>
      <c r="D58" s="80"/>
      <c r="E58" s="80"/>
      <c r="F58" s="81"/>
      <c r="G58" s="80"/>
      <c r="H58" s="80"/>
      <c r="I58" s="80"/>
    </row>
  </sheetData>
  <mergeCells count="28">
    <mergeCell ref="B42:D42"/>
    <mergeCell ref="B38:D38"/>
    <mergeCell ref="E38:I38"/>
    <mergeCell ref="B39:D39"/>
    <mergeCell ref="E39:I39"/>
    <mergeCell ref="B40:D40"/>
    <mergeCell ref="A1:G1"/>
    <mergeCell ref="A3:C3"/>
    <mergeCell ref="B37:D37"/>
    <mergeCell ref="B36:D36"/>
    <mergeCell ref="E36:I36"/>
    <mergeCell ref="B43:D43"/>
    <mergeCell ref="E43:I43"/>
    <mergeCell ref="A47:C47"/>
    <mergeCell ref="C48:C49"/>
    <mergeCell ref="D48:D49"/>
    <mergeCell ref="E48:E49"/>
    <mergeCell ref="F48:F49"/>
    <mergeCell ref="G48:G49"/>
    <mergeCell ref="I48:I49"/>
    <mergeCell ref="F50:F51"/>
    <mergeCell ref="H50:H51"/>
    <mergeCell ref="I50:I51"/>
    <mergeCell ref="A50:A51"/>
    <mergeCell ref="B50:B51"/>
    <mergeCell ref="C50:C51"/>
    <mergeCell ref="D50:D51"/>
    <mergeCell ref="E50:E51"/>
  </mergeCells>
  <phoneticPr fontId="3" type="noConversion"/>
  <printOptions horizontalCentered="1" verticalCentered="1"/>
  <pageMargins left="0.78740157480314965" right="0.39370078740157483" top="0.39370078740157483" bottom="0.39370078740157483" header="0.39370078740157483" footer="0.39370078740157483"/>
  <pageSetup paperSize="9" scale="95" orientation="landscape" r:id="rId1"/>
  <headerFooter alignWithMargins="0"/>
  <ignoredErrors>
    <ignoredError sqref="I6:I20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Oct-Dec</vt:lpstr>
      <vt:lpstr>'Oct-Dec'!Print_Area</vt:lpstr>
    </vt:vector>
  </TitlesOfParts>
  <Company>NIO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NIO</dc:creator>
  <cp:lastModifiedBy>Clarke, Catriona</cp:lastModifiedBy>
  <cp:lastPrinted>2015-02-26T16:28:03Z</cp:lastPrinted>
  <dcterms:created xsi:type="dcterms:W3CDTF">2009-06-24T09:40:25Z</dcterms:created>
  <dcterms:modified xsi:type="dcterms:W3CDTF">2015-10-22T11:04:24Z</dcterms:modified>
</cp:coreProperties>
</file>