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1100" windowHeight="7440" activeTab="1"/>
  </bookViews>
  <sheets>
    <sheet name="Table 2" sheetId="1" r:id="rId1"/>
    <sheet name="Chart B" sheetId="2" r:id="rId2"/>
  </sheets>
  <definedNames>
    <definedName name="_xlnm.Print_Area" localSheetId="0">'Table 2'!#REF!</definedName>
  </definedNames>
  <calcPr fullCalcOnLoad="1"/>
</workbook>
</file>

<file path=xl/sharedStrings.xml><?xml version="1.0" encoding="utf-8"?>
<sst xmlns="http://schemas.openxmlformats.org/spreadsheetml/2006/main" count="54" uniqueCount="37">
  <si>
    <t>£ million</t>
  </si>
  <si>
    <t>Highways &amp; transport</t>
  </si>
  <si>
    <t>Housing</t>
  </si>
  <si>
    <t>Total capital expenditure</t>
  </si>
  <si>
    <t>2010-11</t>
  </si>
  <si>
    <t>2011-12</t>
  </si>
  <si>
    <t>2012-13</t>
  </si>
  <si>
    <t>2013-14</t>
  </si>
  <si>
    <t>2014-15</t>
  </si>
  <si>
    <t>Table 2: Local authority capital expenditure by service: England: 2009-10 to 2014-15</t>
  </si>
  <si>
    <t xml:space="preserve">   of which GLA</t>
  </si>
  <si>
    <t>Social care</t>
  </si>
  <si>
    <t>…</t>
  </si>
  <si>
    <t>Culture &amp; related services</t>
  </si>
  <si>
    <t>Environmental services</t>
  </si>
  <si>
    <t>Planning &amp; development services</t>
  </si>
  <si>
    <t>Police</t>
  </si>
  <si>
    <t>Fire &amp; rescue</t>
  </si>
  <si>
    <r>
      <t xml:space="preserve">Education </t>
    </r>
    <r>
      <rPr>
        <vertAlign val="superscript"/>
        <sz val="9"/>
        <color indexed="8"/>
        <rFont val="Arial"/>
        <family val="2"/>
      </rPr>
      <t>(a)</t>
    </r>
  </si>
  <si>
    <r>
      <t>Public health</t>
    </r>
    <r>
      <rPr>
        <vertAlign val="superscript"/>
        <sz val="9"/>
        <color indexed="8"/>
        <rFont val="Arial"/>
        <family val="2"/>
      </rPr>
      <t>(b)</t>
    </r>
  </si>
  <si>
    <r>
      <t xml:space="preserve">Central services </t>
    </r>
    <r>
      <rPr>
        <vertAlign val="superscript"/>
        <sz val="9"/>
        <color indexed="8"/>
        <rFont val="Arial"/>
        <family val="2"/>
      </rPr>
      <t>(c)</t>
    </r>
  </si>
  <si>
    <r>
      <t>Trading services</t>
    </r>
    <r>
      <rPr>
        <vertAlign val="superscript"/>
        <sz val="9"/>
        <color indexed="8"/>
        <rFont val="Arial"/>
        <family val="2"/>
      </rPr>
      <t xml:space="preserve"> (d)</t>
    </r>
  </si>
  <si>
    <t>(c) Central services include court costs, local tax collection, and other core council services costs (such as IT).</t>
  </si>
  <si>
    <t>(a) Expenditure on education services in 2015-16 is not comparable to previous years due to a number of schools changing their status to become academies, which are centrally funded rather than funded by local authorities</t>
  </si>
  <si>
    <t xml:space="preserve">(b) Public health grant is being provided since 2013-14 to give local authorities the funding needed to discharge their new public health responsibilities </t>
  </si>
  <si>
    <t xml:space="preserve">(d) Trading services include the maintenance of direct labour and service organisations, such as civic halls, retail markets and industrial estates </t>
  </si>
  <si>
    <t>Other</t>
  </si>
  <si>
    <t>Total</t>
  </si>
  <si>
    <t>Highways &amp; Transport</t>
  </si>
  <si>
    <t>Chart B: Local authority capital expenditure by service: England: 2010-11 to 2014-15</t>
  </si>
  <si>
    <t xml:space="preserve">Education </t>
  </si>
  <si>
    <t xml:space="preserve">Other </t>
  </si>
  <si>
    <t xml:space="preserve">2014-15 </t>
  </si>
  <si>
    <t>Chart B: Levels of capital expenditure by service: England: 2010-11 to 2014-15</t>
  </si>
  <si>
    <t>®</t>
  </si>
  <si>
    <t>® Revised</t>
  </si>
  <si>
    <t>2014-15 (R)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</si>
</sst>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.0000000000"/>
    <numFmt numFmtId="166" formatCode="0.0"/>
    <numFmt numFmtId="167" formatCode="_-* #,##0.0_-;\-* #,##0.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%"/>
    <numFmt numFmtId="173" formatCode="0_)"/>
    <numFmt numFmtId="174" formatCode="#,##0_);\(#,##0\)"/>
  </numFmts>
  <fonts count="54">
    <font>
      <sz val="10"/>
      <name val="Arial"/>
      <family val="0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Calibri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0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rgb="FF00008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0080"/>
      </right>
      <top>
        <color indexed="63"/>
      </top>
      <bottom>
        <color indexed="63"/>
      </bottom>
    </border>
    <border>
      <left style="thick">
        <color rgb="FF000080"/>
      </left>
      <right>
        <color indexed="63"/>
      </right>
      <top>
        <color indexed="63"/>
      </top>
      <bottom style="thick">
        <color rgb="FF000080"/>
      </bottom>
    </border>
    <border>
      <left>
        <color indexed="63"/>
      </left>
      <right>
        <color indexed="63"/>
      </right>
      <top>
        <color indexed="63"/>
      </top>
      <bottom style="thick">
        <color rgb="FF000080"/>
      </bottom>
    </border>
    <border>
      <left>
        <color indexed="63"/>
      </left>
      <right style="thick">
        <color rgb="FF000080"/>
      </right>
      <top>
        <color indexed="63"/>
      </top>
      <bottom style="thick">
        <color rgb="FF000080"/>
      </bottom>
    </border>
    <border>
      <left style="thick">
        <color rgb="FF000080"/>
      </left>
      <right>
        <color indexed="63"/>
      </right>
      <top style="thick">
        <color rgb="FF000080"/>
      </top>
      <bottom>
        <color indexed="63"/>
      </bottom>
    </border>
    <border>
      <left>
        <color indexed="63"/>
      </left>
      <right>
        <color indexed="63"/>
      </right>
      <top style="thick">
        <color rgb="FF000080"/>
      </top>
      <bottom>
        <color indexed="63"/>
      </bottom>
    </border>
    <border>
      <left>
        <color indexed="63"/>
      </left>
      <right style="thick">
        <color rgb="FF000080"/>
      </right>
      <top style="thick">
        <color rgb="FF00008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33" borderId="10" xfId="0" applyFont="1" applyFill="1" applyBorder="1" applyAlignment="1">
      <alignment horizontal="justify" vertical="top" wrapText="1"/>
    </xf>
    <xf numFmtId="0" fontId="2" fillId="33" borderId="0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justify" vertical="top" wrapText="1"/>
    </xf>
    <xf numFmtId="3" fontId="0" fillId="0" borderId="0" xfId="0" applyNumberFormat="1" applyAlignment="1">
      <alignment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42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vertical="top"/>
    </xf>
    <xf numFmtId="0" fontId="8" fillId="33" borderId="10" xfId="0" applyFont="1" applyFill="1" applyBorder="1" applyAlignment="1">
      <alignment horizontal="justify" vertical="top" wrapText="1"/>
    </xf>
    <xf numFmtId="3" fontId="7" fillId="33" borderId="0" xfId="0" applyNumberFormat="1" applyFont="1" applyFill="1" applyBorder="1" applyAlignment="1">
      <alignment horizontal="right" vertical="center" wrapText="1"/>
    </xf>
    <xf numFmtId="3" fontId="2" fillId="33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vertical="top"/>
    </xf>
    <xf numFmtId="0" fontId="2" fillId="33" borderId="11" xfId="0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right" vertical="top" wrapText="1"/>
    </xf>
    <xf numFmtId="0" fontId="9" fillId="33" borderId="10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right" wrapText="1"/>
    </xf>
    <xf numFmtId="3" fontId="6" fillId="34" borderId="0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 horizontal="right" wrapText="1"/>
    </xf>
    <xf numFmtId="3" fontId="7" fillId="34" borderId="0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vertical="top"/>
    </xf>
    <xf numFmtId="3" fontId="3" fillId="33" borderId="11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vertical="top"/>
    </xf>
    <xf numFmtId="3" fontId="6" fillId="34" borderId="0" xfId="0" applyNumberFormat="1" applyFont="1" applyFill="1" applyBorder="1" applyAlignment="1">
      <alignment horizontal="right"/>
    </xf>
    <xf numFmtId="3" fontId="2" fillId="33" borderId="11" xfId="0" applyNumberFormat="1" applyFont="1" applyFill="1" applyBorder="1" applyAlignment="1">
      <alignment horizontal="right" vertical="top" wrapText="1"/>
    </xf>
    <xf numFmtId="3" fontId="8" fillId="34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1" fillId="35" borderId="12" xfId="0" applyFont="1" applyFill="1" applyBorder="1" applyAlignment="1">
      <alignment vertical="top"/>
    </xf>
    <xf numFmtId="0" fontId="1" fillId="35" borderId="13" xfId="0" applyFont="1" applyFill="1" applyBorder="1" applyAlignment="1">
      <alignment vertical="top"/>
    </xf>
    <xf numFmtId="0" fontId="1" fillId="35" borderId="14" xfId="0" applyFont="1" applyFill="1" applyBorder="1" applyAlignment="1">
      <alignment vertical="top"/>
    </xf>
    <xf numFmtId="0" fontId="2" fillId="33" borderId="12" xfId="0" applyFont="1" applyFill="1" applyBorder="1" applyAlignment="1">
      <alignment horizontal="justify" vertical="top" wrapText="1"/>
    </xf>
    <xf numFmtId="0" fontId="3" fillId="33" borderId="13" xfId="0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right" vertical="top" wrapText="1"/>
    </xf>
    <xf numFmtId="0" fontId="2" fillId="33" borderId="13" xfId="0" applyFont="1" applyFill="1" applyBorder="1" applyAlignment="1">
      <alignment horizontal="right" vertical="top" wrapText="1"/>
    </xf>
    <xf numFmtId="0" fontId="2" fillId="33" borderId="14" xfId="0" applyFont="1" applyFill="1" applyBorder="1" applyAlignment="1">
      <alignment horizontal="right" vertical="top" wrapText="1"/>
    </xf>
    <xf numFmtId="3" fontId="6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/>
    </xf>
    <xf numFmtId="0" fontId="3" fillId="0" borderId="15" xfId="0" applyFont="1" applyFill="1" applyBorder="1" applyAlignment="1">
      <alignment horizontal="left" vertical="top"/>
    </xf>
    <xf numFmtId="0" fontId="0" fillId="0" borderId="16" xfId="0" applyBorder="1" applyAlignment="1">
      <alignment/>
    </xf>
    <xf numFmtId="0" fontId="9" fillId="33" borderId="0" xfId="0" applyFont="1" applyFill="1" applyBorder="1" applyAlignment="1">
      <alignment wrapText="1"/>
    </xf>
    <xf numFmtId="3" fontId="6" fillId="0" borderId="0" xfId="0" applyNumberFormat="1" applyFont="1" applyAlignment="1">
      <alignment/>
    </xf>
    <xf numFmtId="9" fontId="0" fillId="0" borderId="0" xfId="0" applyNumberFormat="1" applyAlignment="1">
      <alignment/>
    </xf>
    <xf numFmtId="3" fontId="6" fillId="36" borderId="0" xfId="42" applyNumberFormat="1" applyFont="1" applyFill="1" applyBorder="1" applyAlignment="1">
      <alignment/>
    </xf>
    <xf numFmtId="3" fontId="6" fillId="36" borderId="0" xfId="0" applyNumberFormat="1" applyFont="1" applyFill="1" applyBorder="1" applyAlignment="1">
      <alignment/>
    </xf>
    <xf numFmtId="3" fontId="6" fillId="36" borderId="0" xfId="0" applyNumberFormat="1" applyFont="1" applyFill="1" applyBorder="1" applyAlignment="1">
      <alignment/>
    </xf>
    <xf numFmtId="3" fontId="6" fillId="36" borderId="0" xfId="0" applyNumberFormat="1" applyFont="1" applyFill="1" applyBorder="1" applyAlignment="1">
      <alignment horizontal="right" vertical="top"/>
    </xf>
    <xf numFmtId="3" fontId="6" fillId="0" borderId="0" xfId="42" applyNumberFormat="1" applyFont="1" applyFill="1" applyBorder="1" applyAlignment="1">
      <alignment/>
    </xf>
    <xf numFmtId="3" fontId="7" fillId="0" borderId="0" xfId="42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8" fillId="0" borderId="0" xfId="42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172" fontId="0" fillId="0" borderId="0" xfId="59" applyNumberFormat="1" applyFon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16" xfId="0" applyBorder="1" applyAlignment="1">
      <alignment wrapText="1"/>
    </xf>
    <xf numFmtId="0" fontId="52" fillId="37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-0.00725"/>
          <c:w val="0.8625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B'!$A$50</c:f>
              <c:strCache>
                <c:ptCount val="1"/>
                <c:pt idx="0">
                  <c:v>Highways &amp; transport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B'!$B$49:$F$49</c:f>
              <c:strCache/>
            </c:strRef>
          </c:cat>
          <c:val>
            <c:numRef>
              <c:f>'Chart B'!$B$50:$F$50</c:f>
              <c:numCache/>
            </c:numRef>
          </c:val>
        </c:ser>
        <c:ser>
          <c:idx val="1"/>
          <c:order val="1"/>
          <c:tx>
            <c:strRef>
              <c:f>'Chart B'!$A$51</c:f>
              <c:strCache>
                <c:ptCount val="1"/>
                <c:pt idx="0">
                  <c:v>Education 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B'!$B$49:$F$49</c:f>
              <c:strCache/>
            </c:strRef>
          </c:cat>
          <c:val>
            <c:numRef>
              <c:f>'Chart B'!$B$51:$F$51</c:f>
              <c:numCache/>
            </c:numRef>
          </c:val>
        </c:ser>
        <c:ser>
          <c:idx val="2"/>
          <c:order val="2"/>
          <c:tx>
            <c:strRef>
              <c:f>'Chart B'!$A$52</c:f>
              <c:strCache>
                <c:ptCount val="1"/>
                <c:pt idx="0">
                  <c:v>Housing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B'!$B$49:$F$49</c:f>
              <c:strCache/>
            </c:strRef>
          </c:cat>
          <c:val>
            <c:numRef>
              <c:f>'Chart B'!$B$52:$F$52</c:f>
              <c:numCache/>
            </c:numRef>
          </c:val>
        </c:ser>
        <c:ser>
          <c:idx val="3"/>
          <c:order val="3"/>
          <c:tx>
            <c:strRef>
              <c:f>'Chart B'!$A$53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B'!$B$49:$F$49</c:f>
              <c:strCache/>
            </c:strRef>
          </c:cat>
          <c:val>
            <c:numRef>
              <c:f>'Chart B'!$B$53:$F$53</c:f>
              <c:numCache/>
            </c:numRef>
          </c:val>
        </c:ser>
        <c:axId val="49154507"/>
        <c:axId val="39737380"/>
      </c:barChart>
      <c:catAx>
        <c:axId val="49154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37380"/>
        <c:crosses val="autoZero"/>
        <c:auto val="1"/>
        <c:lblOffset val="100"/>
        <c:tickLblSkip val="1"/>
        <c:noMultiLvlLbl val="0"/>
      </c:catAx>
      <c:valAx>
        <c:axId val="39737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£ million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545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5"/>
          <c:y val="0.9275"/>
          <c:w val="0.556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-0.0095"/>
          <c:w val="0.8845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B'!$A$59</c:f>
              <c:strCache>
                <c:ptCount val="1"/>
                <c:pt idx="0">
                  <c:v>Highways &amp; Transport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B'!$B$58:$F$58</c:f>
              <c:strCache/>
            </c:strRef>
          </c:cat>
          <c:val>
            <c:numRef>
              <c:f>'Chart B'!$B$59:$F$59</c:f>
              <c:numCache/>
            </c:numRef>
          </c:val>
        </c:ser>
        <c:ser>
          <c:idx val="1"/>
          <c:order val="1"/>
          <c:tx>
            <c:strRef>
              <c:f>'Chart B'!$A$60</c:f>
              <c:strCache>
                <c:ptCount val="1"/>
                <c:pt idx="0">
                  <c:v>Education 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B'!$B$58:$F$58</c:f>
              <c:strCache/>
            </c:strRef>
          </c:cat>
          <c:val>
            <c:numRef>
              <c:f>'Chart B'!$B$60:$F$60</c:f>
              <c:numCache/>
            </c:numRef>
          </c:val>
        </c:ser>
        <c:ser>
          <c:idx val="2"/>
          <c:order val="2"/>
          <c:tx>
            <c:strRef>
              <c:f>'Chart B'!$A$61</c:f>
              <c:strCache>
                <c:ptCount val="1"/>
                <c:pt idx="0">
                  <c:v>Housing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B'!$B$58:$F$58</c:f>
              <c:strCache/>
            </c:strRef>
          </c:cat>
          <c:val>
            <c:numRef>
              <c:f>'Chart B'!$B$61:$F$61</c:f>
              <c:numCache/>
            </c:numRef>
          </c:val>
        </c:ser>
        <c:ser>
          <c:idx val="3"/>
          <c:order val="3"/>
          <c:tx>
            <c:strRef>
              <c:f>'Chart B'!$A$62</c:f>
              <c:strCache>
                <c:ptCount val="1"/>
                <c:pt idx="0">
                  <c:v>Other </c:v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B'!$B$58:$F$58</c:f>
              <c:strCache/>
            </c:strRef>
          </c:cat>
          <c:val>
            <c:numRef>
              <c:f>'Chart B'!$B$62:$F$62</c:f>
              <c:numCache/>
            </c:numRef>
          </c:val>
        </c:ser>
        <c:axId val="22092101"/>
        <c:axId val="64611182"/>
      </c:barChart>
      <c:catAx>
        <c:axId val="22092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11182"/>
        <c:crosses val="autoZero"/>
        <c:auto val="1"/>
        <c:lblOffset val="100"/>
        <c:tickLblSkip val="1"/>
        <c:noMultiLvlLbl val="0"/>
      </c:catAx>
      <c:valAx>
        <c:axId val="64611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 of Capital Expenditure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921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95"/>
          <c:y val="0.93425"/>
          <c:w val="0.61675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28575</xdr:rowOff>
    </xdr:from>
    <xdr:to>
      <xdr:col>10</xdr:col>
      <xdr:colOff>19050</xdr:colOff>
      <xdr:row>28</xdr:row>
      <xdr:rowOff>104775</xdr:rowOff>
    </xdr:to>
    <xdr:graphicFrame>
      <xdr:nvGraphicFramePr>
        <xdr:cNvPr id="1" name="Chart 3"/>
        <xdr:cNvGraphicFramePr/>
      </xdr:nvGraphicFramePr>
      <xdr:xfrm>
        <a:off x="1419225" y="676275"/>
        <a:ext cx="59436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19050</xdr:colOff>
      <xdr:row>4</xdr:row>
      <xdr:rowOff>28575</xdr:rowOff>
    </xdr:from>
    <xdr:to>
      <xdr:col>19</xdr:col>
      <xdr:colOff>590550</xdr:colOff>
      <xdr:row>27</xdr:row>
      <xdr:rowOff>95250</xdr:rowOff>
    </xdr:to>
    <xdr:graphicFrame>
      <xdr:nvGraphicFramePr>
        <xdr:cNvPr id="2" name="Chart 2"/>
        <xdr:cNvGraphicFramePr/>
      </xdr:nvGraphicFramePr>
      <xdr:xfrm>
        <a:off x="7972425" y="676275"/>
        <a:ext cx="54483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44"/>
  <sheetViews>
    <sheetView showGridLines="0" zoomScalePageLayoutView="0" workbookViewId="0" topLeftCell="A1">
      <selection activeCell="L12" sqref="L12"/>
    </sheetView>
  </sheetViews>
  <sheetFormatPr defaultColWidth="9.140625" defaultRowHeight="12.75"/>
  <cols>
    <col min="1" max="1" width="31.28125" style="0" customWidth="1"/>
    <col min="2" max="6" width="10.7109375" style="0" customWidth="1"/>
    <col min="7" max="7" width="2.28125" style="0" customWidth="1"/>
    <col min="8" max="8" width="1.7109375" style="0" customWidth="1"/>
    <col min="10" max="10" width="8.8515625" style="0" customWidth="1"/>
    <col min="13" max="13" width="10.8515625" style="0" customWidth="1"/>
    <col min="14" max="14" width="12.421875" style="0" customWidth="1"/>
    <col min="15" max="15" width="13.140625" style="0" customWidth="1"/>
  </cols>
  <sheetData>
    <row r="2" ht="13.5" thickBot="1"/>
    <row r="3" spans="1:8" ht="14.25" thickBot="1" thickTop="1">
      <c r="A3" s="34" t="s">
        <v>9</v>
      </c>
      <c r="B3" s="35"/>
      <c r="C3" s="35"/>
      <c r="D3" s="35"/>
      <c r="E3" s="35"/>
      <c r="F3" s="35"/>
      <c r="G3" s="35"/>
      <c r="H3" s="36"/>
    </row>
    <row r="4" spans="1:8" ht="13.5" thickTop="1">
      <c r="A4" s="37"/>
      <c r="B4" s="38"/>
      <c r="C4" s="38"/>
      <c r="D4" s="38"/>
      <c r="E4" s="39"/>
      <c r="F4" s="40" t="s">
        <v>0</v>
      </c>
      <c r="G4" s="40"/>
      <c r="H4" s="41"/>
    </row>
    <row r="5" spans="1:8" ht="12.75">
      <c r="A5" s="1"/>
      <c r="B5" s="2" t="s">
        <v>4</v>
      </c>
      <c r="C5" s="5" t="s">
        <v>5</v>
      </c>
      <c r="D5" s="2" t="s">
        <v>6</v>
      </c>
      <c r="E5" s="2" t="s">
        <v>7</v>
      </c>
      <c r="F5" s="2" t="s">
        <v>8</v>
      </c>
      <c r="G5" s="2"/>
      <c r="H5" s="18"/>
    </row>
    <row r="6" spans="1:12" ht="7.5" customHeight="1">
      <c r="A6" s="3"/>
      <c r="B6" s="6"/>
      <c r="C6" s="8"/>
      <c r="D6" s="7"/>
      <c r="E6" s="6"/>
      <c r="F6" s="7"/>
      <c r="G6" s="7"/>
      <c r="H6" s="19"/>
      <c r="L6" s="33"/>
    </row>
    <row r="7" spans="1:15" ht="13.5">
      <c r="A7" s="20" t="s">
        <v>18</v>
      </c>
      <c r="B7" s="9">
        <v>6106.57</v>
      </c>
      <c r="C7" s="42">
        <v>5495.034</v>
      </c>
      <c r="D7" s="22">
        <v>4528.48673416</v>
      </c>
      <c r="E7" s="42">
        <v>3741.331</v>
      </c>
      <c r="F7" s="56">
        <v>3479.888</v>
      </c>
      <c r="G7" s="56"/>
      <c r="H7" s="19"/>
      <c r="J7" s="63"/>
      <c r="L7" s="64"/>
      <c r="M7" s="65"/>
      <c r="N7" s="65"/>
      <c r="O7" s="65"/>
    </row>
    <row r="8" spans="1:15" ht="12.75">
      <c r="A8" s="20" t="s">
        <v>1</v>
      </c>
      <c r="B8" s="9">
        <v>7942.89</v>
      </c>
      <c r="C8" s="42">
        <v>6574.162</v>
      </c>
      <c r="D8" s="23">
        <v>6045.618</v>
      </c>
      <c r="E8" s="42">
        <v>6615.046</v>
      </c>
      <c r="F8" s="56">
        <v>7437.888000000001</v>
      </c>
      <c r="G8" s="56" t="s">
        <v>34</v>
      </c>
      <c r="H8" s="19"/>
      <c r="J8" s="63"/>
      <c r="K8" s="4"/>
      <c r="L8" s="64"/>
      <c r="M8" s="65"/>
      <c r="N8" s="65"/>
      <c r="O8" s="65"/>
    </row>
    <row r="9" spans="1:15" ht="12.75">
      <c r="A9" s="43" t="s">
        <v>10</v>
      </c>
      <c r="B9" s="11">
        <v>4519.698</v>
      </c>
      <c r="C9" s="44">
        <v>3136.527</v>
      </c>
      <c r="D9" s="24">
        <v>3015.64</v>
      </c>
      <c r="E9" s="44">
        <v>3502.281</v>
      </c>
      <c r="F9" s="57">
        <v>3801.784</v>
      </c>
      <c r="G9" s="57" t="s">
        <v>34</v>
      </c>
      <c r="H9" s="25"/>
      <c r="J9" s="63"/>
      <c r="K9" s="4"/>
      <c r="L9" s="64"/>
      <c r="M9" s="65"/>
      <c r="N9" s="65"/>
      <c r="O9" s="65"/>
    </row>
    <row r="10" spans="1:15" ht="12.75">
      <c r="A10" s="20" t="s">
        <v>11</v>
      </c>
      <c r="B10" s="42">
        <v>312.471</v>
      </c>
      <c r="C10" s="42">
        <v>253.11411854</v>
      </c>
      <c r="D10" s="22">
        <v>206.645</v>
      </c>
      <c r="E10" s="42">
        <v>343.047</v>
      </c>
      <c r="F10" s="9">
        <v>264.361</v>
      </c>
      <c r="G10" s="9"/>
      <c r="H10" s="25"/>
      <c r="J10" s="63"/>
      <c r="K10" s="33"/>
      <c r="L10" s="64"/>
      <c r="M10" s="65"/>
      <c r="N10" s="65"/>
      <c r="O10" s="65"/>
    </row>
    <row r="11" spans="1:15" ht="13.5">
      <c r="A11" s="20" t="s">
        <v>19</v>
      </c>
      <c r="B11" s="21" t="s">
        <v>12</v>
      </c>
      <c r="C11" s="21" t="s">
        <v>12</v>
      </c>
      <c r="D11" s="21" t="s">
        <v>12</v>
      </c>
      <c r="E11" s="42">
        <v>10.175</v>
      </c>
      <c r="F11" s="56">
        <v>7.171</v>
      </c>
      <c r="G11" s="56"/>
      <c r="H11" s="25"/>
      <c r="J11" s="63"/>
      <c r="K11" s="4"/>
      <c r="L11" s="64"/>
      <c r="M11" s="65"/>
      <c r="N11" s="65"/>
      <c r="O11" s="65"/>
    </row>
    <row r="12" spans="1:15" ht="12.75">
      <c r="A12" s="20" t="s">
        <v>2</v>
      </c>
      <c r="B12" s="12">
        <v>4062.733</v>
      </c>
      <c r="C12" s="42">
        <v>3274.291</v>
      </c>
      <c r="D12" s="12">
        <v>3731</v>
      </c>
      <c r="E12" s="42">
        <v>3963.693</v>
      </c>
      <c r="F12" s="9">
        <v>4807.032</v>
      </c>
      <c r="G12" s="9"/>
      <c r="H12" s="26"/>
      <c r="J12" s="63"/>
      <c r="K12" s="33"/>
      <c r="L12" s="64"/>
      <c r="M12" s="65"/>
      <c r="N12" s="65"/>
      <c r="O12" s="65"/>
    </row>
    <row r="13" spans="1:15" ht="12.75">
      <c r="A13" s="43" t="s">
        <v>10</v>
      </c>
      <c r="B13" s="11">
        <v>0</v>
      </c>
      <c r="C13" s="44">
        <v>0</v>
      </c>
      <c r="D13" s="15">
        <v>652.264</v>
      </c>
      <c r="E13" s="42">
        <v>414.444</v>
      </c>
      <c r="F13" s="57">
        <v>675.693</v>
      </c>
      <c r="G13" s="57"/>
      <c r="H13" s="26"/>
      <c r="J13" s="63"/>
      <c r="K13" s="33"/>
      <c r="L13" s="64"/>
      <c r="M13" s="65"/>
      <c r="N13" s="65"/>
      <c r="O13" s="65"/>
    </row>
    <row r="14" spans="1:15" ht="12.75">
      <c r="A14" s="20" t="s">
        <v>13</v>
      </c>
      <c r="B14" s="42">
        <v>1146.931</v>
      </c>
      <c r="C14" s="42">
        <v>1102.26067479</v>
      </c>
      <c r="D14" s="22">
        <v>876.905</v>
      </c>
      <c r="E14" s="42">
        <v>829.356</v>
      </c>
      <c r="F14" s="58">
        <v>957.308</v>
      </c>
      <c r="G14" s="58"/>
      <c r="H14" s="19"/>
      <c r="J14" s="63"/>
      <c r="L14" s="64"/>
      <c r="M14" s="65"/>
      <c r="N14" s="65"/>
      <c r="O14" s="65"/>
    </row>
    <row r="15" spans="1:15" ht="12.75">
      <c r="A15" s="20" t="s">
        <v>14</v>
      </c>
      <c r="B15" s="9">
        <v>530.823</v>
      </c>
      <c r="C15" s="9">
        <v>488.24855850000006</v>
      </c>
      <c r="D15" s="22">
        <v>525.8284209999999</v>
      </c>
      <c r="E15" s="42">
        <v>580.502</v>
      </c>
      <c r="F15" s="27">
        <v>680.37</v>
      </c>
      <c r="G15" s="27"/>
      <c r="H15" s="28"/>
      <c r="J15" s="63"/>
      <c r="K15" s="33"/>
      <c r="L15" s="64"/>
      <c r="M15" s="65"/>
      <c r="N15" s="65"/>
      <c r="O15" s="65"/>
    </row>
    <row r="16" spans="1:15" ht="12.75" customHeight="1">
      <c r="A16" s="20" t="s">
        <v>15</v>
      </c>
      <c r="B16" s="29">
        <v>832.935</v>
      </c>
      <c r="C16" s="29">
        <v>652.6</v>
      </c>
      <c r="D16" s="22">
        <v>879.416985</v>
      </c>
      <c r="E16" s="42">
        <v>1130.974</v>
      </c>
      <c r="F16" s="56">
        <v>1466.937</v>
      </c>
      <c r="G16" s="56"/>
      <c r="H16" s="19"/>
      <c r="J16" s="63"/>
      <c r="L16" s="64"/>
      <c r="M16" s="65"/>
      <c r="N16" s="65"/>
      <c r="O16" s="65"/>
    </row>
    <row r="17" spans="1:15" ht="12.75">
      <c r="A17" s="20" t="s">
        <v>16</v>
      </c>
      <c r="B17" s="27">
        <v>601.715</v>
      </c>
      <c r="C17" s="45">
        <v>537.7879999999999</v>
      </c>
      <c r="D17" s="30">
        <v>499.9276</v>
      </c>
      <c r="E17" s="42">
        <v>480.643</v>
      </c>
      <c r="F17" s="9">
        <v>546.227</v>
      </c>
      <c r="G17" s="9"/>
      <c r="H17" s="19"/>
      <c r="J17" s="63"/>
      <c r="L17" s="64"/>
      <c r="M17" s="65"/>
      <c r="N17" s="65"/>
      <c r="O17" s="65"/>
    </row>
    <row r="18" spans="1:15" ht="12.75">
      <c r="A18" s="20" t="s">
        <v>17</v>
      </c>
      <c r="B18" s="42">
        <v>194.517</v>
      </c>
      <c r="C18" s="42">
        <v>136.47899999999998</v>
      </c>
      <c r="D18" s="22">
        <v>172.3740202</v>
      </c>
      <c r="E18" s="42">
        <v>178.33</v>
      </c>
      <c r="F18" s="56">
        <v>192.277</v>
      </c>
      <c r="G18" s="56"/>
      <c r="H18" s="19"/>
      <c r="J18" s="63"/>
      <c r="L18" s="64"/>
      <c r="M18" s="65"/>
      <c r="N18" s="65"/>
      <c r="O18" s="65"/>
    </row>
    <row r="19" spans="1:15" ht="13.5">
      <c r="A19" s="20" t="s">
        <v>20</v>
      </c>
      <c r="B19" s="9">
        <v>1109.868</v>
      </c>
      <c r="C19" s="42">
        <v>1160.215</v>
      </c>
      <c r="D19" s="22">
        <v>1263.776</v>
      </c>
      <c r="E19" s="42">
        <v>1324.568</v>
      </c>
      <c r="F19" s="58">
        <v>1374.945</v>
      </c>
      <c r="G19" s="58"/>
      <c r="H19" s="19"/>
      <c r="J19" s="63"/>
      <c r="L19" s="64"/>
      <c r="M19" s="65"/>
      <c r="N19" s="65"/>
      <c r="O19" s="65"/>
    </row>
    <row r="20" spans="1:10" ht="13.5">
      <c r="A20" s="20" t="s">
        <v>21</v>
      </c>
      <c r="B20" s="9">
        <v>304.447</v>
      </c>
      <c r="C20" s="11">
        <v>358.237</v>
      </c>
      <c r="D20" s="22">
        <v>201.085</v>
      </c>
      <c r="E20" s="42">
        <v>463.266</v>
      </c>
      <c r="F20" s="58">
        <v>322.892</v>
      </c>
      <c r="G20" s="58"/>
      <c r="H20" s="19"/>
      <c r="J20" s="63"/>
    </row>
    <row r="21" spans="1:8" ht="6" customHeight="1">
      <c r="A21" s="1"/>
      <c r="B21" s="9"/>
      <c r="C21" s="9"/>
      <c r="D21" s="22"/>
      <c r="E21" s="42"/>
      <c r="F21" s="59"/>
      <c r="G21" s="59"/>
      <c r="H21" s="31"/>
    </row>
    <row r="22" spans="1:8" ht="12.75">
      <c r="A22" s="14" t="s">
        <v>3</v>
      </c>
      <c r="B22" s="13">
        <v>23145.9</v>
      </c>
      <c r="C22" s="13">
        <v>20032.43</v>
      </c>
      <c r="D22" s="32">
        <v>18930.843760360003</v>
      </c>
      <c r="E22" s="46">
        <v>19660.930453</v>
      </c>
      <c r="F22" s="60">
        <f>F7+F8+F10+F11+F12+F14+F15+F16+F17+F18+F19+F20</f>
        <v>21537.296</v>
      </c>
      <c r="G22" s="60" t="s">
        <v>34</v>
      </c>
      <c r="H22" s="18"/>
    </row>
    <row r="23" spans="1:8" ht="13.5" thickBot="1">
      <c r="A23" s="1"/>
      <c r="B23" s="16"/>
      <c r="C23" s="17"/>
      <c r="D23" s="17"/>
      <c r="E23" s="17"/>
      <c r="F23" s="17"/>
      <c r="G23" s="17"/>
      <c r="H23" s="18"/>
    </row>
    <row r="24" spans="1:8" ht="22.5" customHeight="1" thickTop="1">
      <c r="A24" s="69" t="s">
        <v>23</v>
      </c>
      <c r="B24" s="70"/>
      <c r="C24" s="70"/>
      <c r="D24" s="70"/>
      <c r="E24" s="70"/>
      <c r="F24" s="70"/>
      <c r="G24" s="70"/>
      <c r="H24" s="71"/>
    </row>
    <row r="25" spans="1:8" ht="12" customHeight="1">
      <c r="A25" s="72" t="s">
        <v>24</v>
      </c>
      <c r="B25" s="73"/>
      <c r="C25" s="73"/>
      <c r="D25" s="73"/>
      <c r="E25" s="73"/>
      <c r="F25" s="73"/>
      <c r="G25" s="73"/>
      <c r="H25" s="74"/>
    </row>
    <row r="26" spans="1:8" ht="12.75">
      <c r="A26" s="47" t="s">
        <v>22</v>
      </c>
      <c r="B26" s="6"/>
      <c r="C26" s="6"/>
      <c r="D26" s="6"/>
      <c r="E26" s="6"/>
      <c r="F26" s="6"/>
      <c r="G26" s="6"/>
      <c r="H26" s="48"/>
    </row>
    <row r="27" spans="1:8" ht="21.75" customHeight="1">
      <c r="A27" s="75" t="s">
        <v>25</v>
      </c>
      <c r="B27" s="76"/>
      <c r="C27" s="76"/>
      <c r="D27" s="76"/>
      <c r="E27" s="76"/>
      <c r="F27" s="76"/>
      <c r="G27" s="76"/>
      <c r="H27" s="77"/>
    </row>
    <row r="28" spans="1:8" ht="13.5" thickBot="1">
      <c r="A28" s="66" t="s">
        <v>35</v>
      </c>
      <c r="B28" s="67"/>
      <c r="C28" s="67"/>
      <c r="D28" s="67"/>
      <c r="E28" s="67"/>
      <c r="F28" s="67"/>
      <c r="G28" s="67"/>
      <c r="H28" s="68"/>
    </row>
    <row r="29" ht="13.5" thickTop="1"/>
    <row r="33" spans="1:2" ht="12.75">
      <c r="A33" s="20"/>
      <c r="B33" s="52"/>
    </row>
    <row r="34" spans="1:2" ht="12.75">
      <c r="A34" s="20"/>
      <c r="B34" s="52"/>
    </row>
    <row r="35" spans="1:2" ht="12.75">
      <c r="A35" s="20"/>
      <c r="B35" s="53"/>
    </row>
    <row r="36" spans="1:2" ht="12.75">
      <c r="A36" s="20"/>
      <c r="B36" s="52"/>
    </row>
    <row r="37" spans="1:2" ht="12.75">
      <c r="A37" s="20"/>
      <c r="B37" s="53"/>
    </row>
    <row r="38" spans="1:2" ht="12.75">
      <c r="A38" s="20"/>
      <c r="B38" s="54"/>
    </row>
    <row r="39" spans="1:2" ht="12.75">
      <c r="A39" s="20"/>
      <c r="B39" s="55"/>
    </row>
    <row r="40" spans="1:2" ht="12.75">
      <c r="A40" s="20"/>
      <c r="B40" s="52"/>
    </row>
    <row r="41" spans="1:2" ht="12.75">
      <c r="A41" s="20"/>
      <c r="B41" s="53"/>
    </row>
    <row r="42" spans="1:2" ht="12.75">
      <c r="A42" s="20"/>
      <c r="B42" s="52"/>
    </row>
    <row r="43" spans="1:2" ht="12.75">
      <c r="A43" s="20"/>
      <c r="B43" s="54"/>
    </row>
    <row r="44" spans="1:2" ht="12.75">
      <c r="A44" s="20"/>
      <c r="B44" s="54"/>
    </row>
  </sheetData>
  <sheetProtection/>
  <mergeCells count="3">
    <mergeCell ref="A24:H24"/>
    <mergeCell ref="A25:H25"/>
    <mergeCell ref="A27:H27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tabSelected="1" zoomScalePageLayoutView="0" workbookViewId="0" topLeftCell="A1">
      <selection activeCell="B4" sqref="B4:J29"/>
    </sheetView>
  </sheetViews>
  <sheetFormatPr defaultColWidth="9.140625" defaultRowHeight="12.75"/>
  <cols>
    <col min="1" max="1" width="21.00390625" style="0" bestFit="1" customWidth="1"/>
    <col min="2" max="7" width="10.28125" style="0" bestFit="1" customWidth="1"/>
  </cols>
  <sheetData>
    <row r="1" spans="1:7" ht="12.75">
      <c r="A1" s="61"/>
      <c r="B1" s="62"/>
      <c r="C1" s="62"/>
      <c r="D1" s="62"/>
      <c r="E1" s="62"/>
      <c r="F1" s="62"/>
      <c r="G1" s="62"/>
    </row>
    <row r="4" spans="2:20" ht="12.75">
      <c r="B4" s="78" t="s">
        <v>33</v>
      </c>
      <c r="C4" s="78"/>
      <c r="D4" s="78"/>
      <c r="E4" s="78"/>
      <c r="F4" s="78"/>
      <c r="G4" s="78"/>
      <c r="H4" s="78"/>
      <c r="I4" s="78"/>
      <c r="J4" s="78"/>
      <c r="L4" s="78" t="s">
        <v>29</v>
      </c>
      <c r="M4" s="78"/>
      <c r="N4" s="78"/>
      <c r="O4" s="78"/>
      <c r="P4" s="78"/>
      <c r="Q4" s="78"/>
      <c r="R4" s="78"/>
      <c r="S4" s="78"/>
      <c r="T4" s="78"/>
    </row>
    <row r="49" spans="2:6" ht="12.75">
      <c r="B49" s="2" t="s">
        <v>4</v>
      </c>
      <c r="C49" s="5" t="s">
        <v>5</v>
      </c>
      <c r="D49" s="2" t="s">
        <v>6</v>
      </c>
      <c r="E49" s="2" t="s">
        <v>7</v>
      </c>
      <c r="F49" s="2" t="s">
        <v>36</v>
      </c>
    </row>
    <row r="50" spans="1:6" ht="12.75">
      <c r="A50" s="20" t="s">
        <v>1</v>
      </c>
      <c r="B50" s="9">
        <v>7942.89</v>
      </c>
      <c r="C50" s="42">
        <v>6574.162</v>
      </c>
      <c r="D50" s="23">
        <v>6045.618</v>
      </c>
      <c r="E50" s="42">
        <v>6615.046</v>
      </c>
      <c r="F50" s="10">
        <v>7438</v>
      </c>
    </row>
    <row r="51" spans="1:10" ht="12.75">
      <c r="A51" s="20" t="s">
        <v>30</v>
      </c>
      <c r="B51" s="9">
        <v>6106.57</v>
      </c>
      <c r="C51" s="42">
        <v>5495.034</v>
      </c>
      <c r="D51" s="22">
        <v>4528.48673416</v>
      </c>
      <c r="E51" s="42">
        <v>3741.331</v>
      </c>
      <c r="F51" s="10">
        <v>3480</v>
      </c>
      <c r="J51" s="4"/>
    </row>
    <row r="52" spans="1:6" ht="12.75">
      <c r="A52" s="20" t="s">
        <v>2</v>
      </c>
      <c r="B52" s="12">
        <v>4062.733</v>
      </c>
      <c r="C52" s="42">
        <v>3274.291</v>
      </c>
      <c r="D52" s="12">
        <v>3731</v>
      </c>
      <c r="E52" s="42">
        <v>3963.693</v>
      </c>
      <c r="F52" s="42">
        <v>4807</v>
      </c>
    </row>
    <row r="53" spans="1:6" ht="12.75">
      <c r="A53" s="49" t="s">
        <v>26</v>
      </c>
      <c r="B53" s="50">
        <v>5033.707</v>
      </c>
      <c r="C53" s="50">
        <v>4688.94235183</v>
      </c>
      <c r="D53" s="50">
        <v>4625.9580262</v>
      </c>
      <c r="E53" s="50">
        <v>5341</v>
      </c>
      <c r="F53" s="50">
        <v>5812</v>
      </c>
    </row>
    <row r="55" spans="1:6" ht="12.75">
      <c r="A55" s="49" t="s">
        <v>27</v>
      </c>
      <c r="B55" s="4">
        <f>SUM(B50:B53)</f>
        <v>23145.9</v>
      </c>
      <c r="C55" s="4">
        <f>SUM(C50:C53)</f>
        <v>20032.42935183</v>
      </c>
      <c r="D55" s="4">
        <f>SUM(D50:D53)</f>
        <v>18931.06276036</v>
      </c>
      <c r="E55" s="4">
        <f>SUM(E50:E53)</f>
        <v>19661.07</v>
      </c>
      <c r="F55" s="4">
        <f>SUM(F50:F53)</f>
        <v>21537</v>
      </c>
    </row>
    <row r="58" spans="2:6" ht="12.75">
      <c r="B58" t="s">
        <v>4</v>
      </c>
      <c r="C58" t="s">
        <v>5</v>
      </c>
      <c r="D58" t="s">
        <v>6</v>
      </c>
      <c r="E58" t="s">
        <v>7</v>
      </c>
      <c r="F58" t="s">
        <v>32</v>
      </c>
    </row>
    <row r="59" spans="1:6" ht="12.75">
      <c r="A59" t="s">
        <v>28</v>
      </c>
      <c r="B59" s="51">
        <f>B50/B$55</f>
        <v>0.34316617629904217</v>
      </c>
      <c r="C59" s="51">
        <f>C50/C$55</f>
        <v>0.3281759732949932</v>
      </c>
      <c r="D59" s="51">
        <f>D50/D$55</f>
        <v>0.31934910768237473</v>
      </c>
      <c r="E59" s="51">
        <f>E50/E$55</f>
        <v>0.33645401801631347</v>
      </c>
      <c r="F59" s="51">
        <f>F50/F$55</f>
        <v>0.34535914937085016</v>
      </c>
    </row>
    <row r="60" spans="1:6" ht="12.75">
      <c r="A60" t="s">
        <v>30</v>
      </c>
      <c r="B60" s="51">
        <f aca="true" t="shared" si="0" ref="B60:F62">B51/B$55</f>
        <v>0.2638294471159039</v>
      </c>
      <c r="C60" s="51">
        <f t="shared" si="0"/>
        <v>0.2743069202187411</v>
      </c>
      <c r="D60" s="51">
        <f t="shared" si="0"/>
        <v>0.23920932445706417</v>
      </c>
      <c r="E60" s="51">
        <f t="shared" si="0"/>
        <v>0.19029132188634698</v>
      </c>
      <c r="F60" s="51">
        <f t="shared" si="0"/>
        <v>0.16158239309095973</v>
      </c>
    </row>
    <row r="61" spans="1:6" ht="12.75">
      <c r="A61" t="s">
        <v>2</v>
      </c>
      <c r="B61" s="51">
        <f t="shared" si="0"/>
        <v>0.17552711279319447</v>
      </c>
      <c r="C61" s="51">
        <f t="shared" si="0"/>
        <v>0.1634495218973972</v>
      </c>
      <c r="D61" s="51">
        <f t="shared" si="0"/>
        <v>0.19708349431984293</v>
      </c>
      <c r="E61" s="51">
        <f t="shared" si="0"/>
        <v>0.2016010827488026</v>
      </c>
      <c r="F61" s="51">
        <f t="shared" si="0"/>
        <v>0.22319728838742628</v>
      </c>
    </row>
    <row r="62" spans="1:6" ht="12.75">
      <c r="A62" t="s">
        <v>31</v>
      </c>
      <c r="B62" s="51">
        <f t="shared" si="0"/>
        <v>0.21747726379185947</v>
      </c>
      <c r="C62" s="51">
        <f t="shared" si="0"/>
        <v>0.23406758458886848</v>
      </c>
      <c r="D62" s="51">
        <f t="shared" si="0"/>
        <v>0.24435807354071817</v>
      </c>
      <c r="E62" s="51">
        <f t="shared" si="0"/>
        <v>0.271653577348537</v>
      </c>
      <c r="F62" s="51">
        <f t="shared" si="0"/>
        <v>0.2698611691507638</v>
      </c>
    </row>
  </sheetData>
  <sheetProtection/>
  <mergeCells count="2">
    <mergeCell ref="L4:T4"/>
    <mergeCell ref="B4:J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Runa Chatterjee</cp:lastModifiedBy>
  <cp:lastPrinted>2015-09-10T12:33:28Z</cp:lastPrinted>
  <dcterms:created xsi:type="dcterms:W3CDTF">2009-06-29T15:18:50Z</dcterms:created>
  <dcterms:modified xsi:type="dcterms:W3CDTF">2015-10-05T09:21:39Z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3b3f8463-8729-4edb-aa15-0c0ab7986b32</vt:lpwstr>
  </property>
  <property fmtid="{D5CDD505-2E9C-101B-9397-08002B2CF9AE}" pid="3" name="bjSaver">
    <vt:lpwstr>LfwVsfENo7Jkk2eN1j1Ow2AQTBH+F7kM</vt:lpwstr>
  </property>
  <property fmtid="{D5CDD505-2E9C-101B-9397-08002B2CF9AE}" pid="4" name="bjDocumentSecurityLabel">
    <vt:lpwstr>No Marking</vt:lpwstr>
  </property>
</Properties>
</file>