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<sst xmlns="http://schemas.openxmlformats.org/spreadsheetml/2006/main" count="109" uniqueCount="58">
  <si>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</si>
  <si>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</si>
  <si>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</si>
  <si>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</si>
  <si>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</si>
  <si>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</si>
  <si>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</si>
  <si>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</si>
  <si>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</si>
  <si>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</si>
  <si>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</si>
  <si>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</si>
  <si>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</si>
  <si>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</si>
  <si>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</si>
  <si>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</si>
  <si>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</si>
  <si>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</si>
  <si>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</si>
  <si>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</si>
  <si>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</si>
  <si>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</si>
  <si>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</si>
  <si>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</si>
  <si>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</si>
  <si>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</si>
  <si>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</si>
  <si>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</si>
  <si>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</si>
  <si>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</si>
  <si>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</si>
  <si>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</si>
  <si>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</si>
  <si>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</si>
  <si>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</si>
  <si>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</si>
  <si>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</si>
  <si>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</si>
  <si>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</si>
  <si>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</si>
  <si>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</si>
  <si>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</si>
  <si>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</si>
  <si>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</si>
  <si>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</si>
  <si>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</si>
  <si>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</si>
  <si>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</si>
  <si>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</si>
  <si>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</si>
  <si>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</si>
  <si>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</si>
  <si>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</si>
  <si>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</si>
  <si>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</si>
  <si>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</si>
  <si>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</si>
  <si>
    <t>The HFEA currently has 1 vacancy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</si>
</sst>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1" fontId="0" fillId="35" borderId="10" xfId="0" applyNumberFormat="1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/>
      <protection/>
    </xf>
    <xf numFmtId="0" fontId="48" fillId="0" borderId="15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0"/>
  <sheetViews>
    <sheetView tabSelected="1" zoomScale="90" zoomScaleNormal="90" zoomScalePageLayoutView="0" workbookViewId="0" topLeftCell="A1">
      <selection activeCell="E6" sqref="E6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54</v>
      </c>
      <c r="B4" s="19" t="s">
        <v>34</v>
      </c>
      <c r="C4" s="18" t="s">
        <v>35</v>
      </c>
      <c r="D4" s="20">
        <v>95</v>
      </c>
      <c r="E4" s="20">
        <v>88.15</v>
      </c>
      <c r="F4" s="20">
        <v>327</v>
      </c>
      <c r="G4" s="20">
        <v>318.11999999999995</v>
      </c>
      <c r="H4" s="20">
        <v>720</v>
      </c>
      <c r="I4" s="20">
        <v>694.28</v>
      </c>
      <c r="J4" s="20">
        <v>699</v>
      </c>
      <c r="K4" s="20">
        <v>666.7300000000002</v>
      </c>
      <c r="L4" s="20">
        <v>172</v>
      </c>
      <c r="M4" s="20">
        <v>165.54000000000002</v>
      </c>
      <c r="N4" s="20">
        <v>0</v>
      </c>
      <c r="O4" s="20">
        <v>0</v>
      </c>
      <c r="P4" s="20">
        <v>2013</v>
      </c>
      <c r="Q4" s="20">
        <v>1932.8200000000002</v>
      </c>
      <c r="R4" s="20">
        <v>57</v>
      </c>
      <c r="S4" s="20">
        <v>55.709999999999994</v>
      </c>
      <c r="T4" s="20"/>
      <c r="U4" s="20"/>
      <c r="V4" s="20">
        <v>53</v>
      </c>
      <c r="W4" s="20">
        <v>51.620000000000005</v>
      </c>
      <c r="X4" s="20">
        <v>1</v>
      </c>
      <c r="Y4" s="20">
        <v>1</v>
      </c>
      <c r="Z4" s="21">
        <v>111</v>
      </c>
      <c r="AA4" s="22">
        <v>108.33</v>
      </c>
      <c r="AB4" s="23">
        <v>2124</v>
      </c>
      <c r="AC4" s="23">
        <v>2041.15</v>
      </c>
      <c r="AD4" s="24">
        <v>7103745.569999995</v>
      </c>
      <c r="AE4" s="24">
        <v>67740.35999999997</v>
      </c>
      <c r="AF4" s="24">
        <v>26449</v>
      </c>
      <c r="AG4" s="24">
        <v>8554.689999999999</v>
      </c>
      <c r="AH4" s="24">
        <v>1542609.589999997</v>
      </c>
      <c r="AI4" s="24">
        <v>646204.4799999993</v>
      </c>
      <c r="AJ4" s="25">
        <v>9395303.689999992</v>
      </c>
      <c r="AK4" s="26">
        <v>668309.5500000003</v>
      </c>
      <c r="AL4" s="27">
        <v>109572.28999999992</v>
      </c>
      <c r="AM4" s="28">
        <v>777881.8400000002</v>
      </c>
      <c r="AN4" s="29">
        <v>10173185.529999992</v>
      </c>
      <c r="AO4" s="30"/>
    </row>
    <row r="5" spans="1:41" ht="45">
      <c r="A5" s="3" t="s">
        <v>36</v>
      </c>
      <c r="B5" s="19" t="s">
        <v>37</v>
      </c>
      <c r="C5" s="19" t="s">
        <v>35</v>
      </c>
      <c r="D5" s="20">
        <v>446</v>
      </c>
      <c r="E5" s="20">
        <v>421.56</v>
      </c>
      <c r="F5" s="20">
        <v>271</v>
      </c>
      <c r="G5" s="20">
        <v>267.11</v>
      </c>
      <c r="H5" s="20">
        <v>1661</v>
      </c>
      <c r="I5" s="20">
        <v>1610.82</v>
      </c>
      <c r="J5" s="20">
        <v>397</v>
      </c>
      <c r="K5" s="20">
        <v>389.13</v>
      </c>
      <c r="L5" s="20">
        <v>126</v>
      </c>
      <c r="M5" s="20">
        <v>119.96</v>
      </c>
      <c r="N5" s="20">
        <v>33</v>
      </c>
      <c r="O5" s="20">
        <v>27.29</v>
      </c>
      <c r="P5" s="20">
        <v>2934</v>
      </c>
      <c r="Q5" s="20">
        <v>2835.87</v>
      </c>
      <c r="R5" s="20">
        <v>11</v>
      </c>
      <c r="S5" s="20">
        <v>11</v>
      </c>
      <c r="T5" s="20">
        <v>3</v>
      </c>
      <c r="U5" s="20">
        <v>3</v>
      </c>
      <c r="V5" s="20">
        <v>15</v>
      </c>
      <c r="W5" s="20">
        <v>15</v>
      </c>
      <c r="X5" s="20">
        <v>2</v>
      </c>
      <c r="Y5" s="20">
        <v>2</v>
      </c>
      <c r="Z5" s="21">
        <v>31</v>
      </c>
      <c r="AA5" s="22">
        <v>31</v>
      </c>
      <c r="AB5" s="23">
        <v>2965</v>
      </c>
      <c r="AC5" s="23">
        <v>2866.87</v>
      </c>
      <c r="AD5" s="24">
        <v>9391126</v>
      </c>
      <c r="AE5" s="24">
        <v>84824</v>
      </c>
      <c r="AF5" s="24">
        <v>1483</v>
      </c>
      <c r="AG5" s="24">
        <v>83930</v>
      </c>
      <c r="AH5" s="24">
        <v>1285735</v>
      </c>
      <c r="AI5" s="24">
        <v>891235</v>
      </c>
      <c r="AJ5" s="25">
        <v>11738333</v>
      </c>
      <c r="AK5" s="26">
        <v>283632.52</v>
      </c>
      <c r="AL5" s="27">
        <v>4496</v>
      </c>
      <c r="AM5" s="28">
        <v>288128.52</v>
      </c>
      <c r="AN5" s="29">
        <v>12026461.52</v>
      </c>
      <c r="AO5" s="30"/>
    </row>
    <row r="6" spans="1:41" ht="45">
      <c r="A6" s="3" t="s">
        <v>38</v>
      </c>
      <c r="B6" s="19" t="s">
        <v>37</v>
      </c>
      <c r="C6" s="19" t="s">
        <v>35</v>
      </c>
      <c r="D6" s="20">
        <v>84</v>
      </c>
      <c r="E6" s="20">
        <v>70.5</v>
      </c>
      <c r="F6" s="20">
        <v>363</v>
      </c>
      <c r="G6" s="20">
        <v>323.1</v>
      </c>
      <c r="H6" s="20">
        <v>773</v>
      </c>
      <c r="I6" s="20">
        <v>740.9</v>
      </c>
      <c r="J6" s="20">
        <v>1194</v>
      </c>
      <c r="K6" s="20">
        <v>1150.8</v>
      </c>
      <c r="L6" s="20">
        <v>174</v>
      </c>
      <c r="M6" s="20">
        <v>162</v>
      </c>
      <c r="N6" s="20">
        <v>0</v>
      </c>
      <c r="O6" s="20">
        <v>0</v>
      </c>
      <c r="P6" s="20">
        <v>2588</v>
      </c>
      <c r="Q6" s="20">
        <v>2447.3</v>
      </c>
      <c r="R6" s="20">
        <v>59</v>
      </c>
      <c r="S6" s="20">
        <v>58.5</v>
      </c>
      <c r="T6" s="20">
        <v>0</v>
      </c>
      <c r="U6" s="20">
        <v>0</v>
      </c>
      <c r="V6" s="20">
        <v>59</v>
      </c>
      <c r="W6" s="20">
        <v>56.7</v>
      </c>
      <c r="X6" s="20">
        <v>0</v>
      </c>
      <c r="Y6" s="20">
        <v>0</v>
      </c>
      <c r="Z6" s="21">
        <v>118</v>
      </c>
      <c r="AA6" s="22">
        <v>115.2</v>
      </c>
      <c r="AB6" s="23">
        <v>2706</v>
      </c>
      <c r="AC6" s="23">
        <v>2562.5</v>
      </c>
      <c r="AD6" s="24">
        <v>9302222</v>
      </c>
      <c r="AE6" s="24">
        <v>149175.19999999998</v>
      </c>
      <c r="AF6" s="24">
        <v>0</v>
      </c>
      <c r="AG6" s="24">
        <v>22001.71</v>
      </c>
      <c r="AH6" s="24">
        <v>930214.0200000026</v>
      </c>
      <c r="AI6" s="24">
        <v>823155.8200000001</v>
      </c>
      <c r="AJ6" s="25">
        <v>11226768.750000004</v>
      </c>
      <c r="AK6" s="26">
        <v>760452</v>
      </c>
      <c r="AL6" s="27">
        <v>4698</v>
      </c>
      <c r="AM6" s="28">
        <v>765150</v>
      </c>
      <c r="AN6" s="29">
        <v>11991918.750000004</v>
      </c>
      <c r="AO6" s="30"/>
    </row>
    <row r="7" spans="1:41" ht="30">
      <c r="A7" s="3" t="s">
        <v>40</v>
      </c>
      <c r="B7" s="19" t="s">
        <v>39</v>
      </c>
      <c r="C7" s="19" t="s">
        <v>35</v>
      </c>
      <c r="D7" s="20">
        <v>82</v>
      </c>
      <c r="E7" s="20">
        <v>73.84</v>
      </c>
      <c r="F7" s="20">
        <v>536</v>
      </c>
      <c r="G7" s="20">
        <v>492.69</v>
      </c>
      <c r="H7" s="20">
        <v>461</v>
      </c>
      <c r="I7" s="20">
        <v>417.76</v>
      </c>
      <c r="J7" s="20">
        <v>379</v>
      </c>
      <c r="K7" s="20">
        <v>351.12</v>
      </c>
      <c r="L7" s="20">
        <v>929</v>
      </c>
      <c r="M7" s="20">
        <v>322.66</v>
      </c>
      <c r="N7" s="20">
        <v>0</v>
      </c>
      <c r="O7" s="20">
        <v>0</v>
      </c>
      <c r="P7" s="20">
        <v>2387</v>
      </c>
      <c r="Q7" s="20">
        <v>1658.07</v>
      </c>
      <c r="R7" s="20">
        <v>123</v>
      </c>
      <c r="S7" s="20">
        <v>86.77000000000001</v>
      </c>
      <c r="T7" s="20">
        <v>11</v>
      </c>
      <c r="U7" s="20">
        <v>4.739999999999999</v>
      </c>
      <c r="V7" s="20">
        <v>0</v>
      </c>
      <c r="W7" s="20">
        <v>0</v>
      </c>
      <c r="X7" s="20">
        <v>0</v>
      </c>
      <c r="Y7" s="20">
        <v>0</v>
      </c>
      <c r="Z7" s="21">
        <v>134</v>
      </c>
      <c r="AA7" s="22">
        <v>91.51</v>
      </c>
      <c r="AB7" s="23">
        <v>2521</v>
      </c>
      <c r="AC7" s="23">
        <v>1749.58</v>
      </c>
      <c r="AD7" s="24">
        <v>6344243.2</v>
      </c>
      <c r="AE7" s="24">
        <v>424894.63</v>
      </c>
      <c r="AF7" s="24">
        <v>0</v>
      </c>
      <c r="AG7" s="24">
        <v>6119</v>
      </c>
      <c r="AH7" s="24">
        <v>754976.28</v>
      </c>
      <c r="AI7" s="24">
        <v>507748.95999999996</v>
      </c>
      <c r="AJ7" s="25">
        <v>8037982.07</v>
      </c>
      <c r="AK7" s="26">
        <v>417251</v>
      </c>
      <c r="AL7" s="27">
        <v>0</v>
      </c>
      <c r="AM7" s="28">
        <v>417251</v>
      </c>
      <c r="AN7" s="29">
        <v>8455233.07</v>
      </c>
      <c r="AO7" s="30"/>
    </row>
    <row r="8" spans="1:41" ht="45">
      <c r="A8" s="3" t="s">
        <v>41</v>
      </c>
      <c r="B8" s="19" t="s">
        <v>37</v>
      </c>
      <c r="C8" s="19" t="s">
        <v>35</v>
      </c>
      <c r="D8" s="20">
        <v>8</v>
      </c>
      <c r="E8" s="20">
        <v>6.69</v>
      </c>
      <c r="F8" s="20">
        <v>79</v>
      </c>
      <c r="G8" s="20">
        <v>73.51</v>
      </c>
      <c r="H8" s="20">
        <v>35</v>
      </c>
      <c r="I8" s="20">
        <v>33.18</v>
      </c>
      <c r="J8" s="20">
        <v>38</v>
      </c>
      <c r="K8" s="20">
        <v>35.2</v>
      </c>
      <c r="L8" s="20">
        <v>4</v>
      </c>
      <c r="M8" s="20">
        <v>3.7</v>
      </c>
      <c r="N8" s="20">
        <v>0</v>
      </c>
      <c r="O8" s="20">
        <v>0</v>
      </c>
      <c r="P8" s="20">
        <v>164</v>
      </c>
      <c r="Q8" s="20">
        <v>152.27999999999997</v>
      </c>
      <c r="R8" s="20">
        <v>8</v>
      </c>
      <c r="S8" s="20">
        <v>5.69</v>
      </c>
      <c r="T8" s="20">
        <v>6</v>
      </c>
      <c r="U8" s="20">
        <v>5.58</v>
      </c>
      <c r="V8" s="20">
        <v>0</v>
      </c>
      <c r="W8" s="20">
        <v>0</v>
      </c>
      <c r="X8" s="20">
        <v>0</v>
      </c>
      <c r="Y8" s="20">
        <v>0</v>
      </c>
      <c r="Z8" s="21">
        <v>14</v>
      </c>
      <c r="AA8" s="22">
        <v>11.27</v>
      </c>
      <c r="AB8" s="23">
        <v>178</v>
      </c>
      <c r="AC8" s="23">
        <v>163.54999999999998</v>
      </c>
      <c r="AD8" s="24">
        <v>460476.36</v>
      </c>
      <c r="AE8" s="24">
        <v>0</v>
      </c>
      <c r="AF8" s="24">
        <v>0</v>
      </c>
      <c r="AG8" s="24">
        <v>9064.27</v>
      </c>
      <c r="AH8" s="24">
        <v>56120.29</v>
      </c>
      <c r="AI8" s="24">
        <v>36417.32</v>
      </c>
      <c r="AJ8" s="25">
        <v>562078.24</v>
      </c>
      <c r="AK8" s="26">
        <v>89507.72</v>
      </c>
      <c r="AL8" s="27">
        <v>12104.59</v>
      </c>
      <c r="AM8" s="28">
        <v>101612.31</v>
      </c>
      <c r="AN8" s="29">
        <v>663690.55</v>
      </c>
      <c r="AO8" s="30"/>
    </row>
    <row r="9" spans="1:41" ht="4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20</v>
      </c>
      <c r="G9" s="20">
        <v>18.88</v>
      </c>
      <c r="H9" s="20">
        <v>35</v>
      </c>
      <c r="I9" s="20">
        <v>34.39</v>
      </c>
      <c r="J9" s="20">
        <v>8</v>
      </c>
      <c r="K9" s="20">
        <v>8</v>
      </c>
      <c r="L9" s="20">
        <v>3</v>
      </c>
      <c r="M9" s="20">
        <v>3</v>
      </c>
      <c r="N9" s="20">
        <v>0</v>
      </c>
      <c r="O9" s="20">
        <v>0</v>
      </c>
      <c r="P9" s="20">
        <v>66</v>
      </c>
      <c r="Q9" s="20">
        <v>64.27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68</v>
      </c>
      <c r="AC9" s="23">
        <v>66.27</v>
      </c>
      <c r="AD9" s="24">
        <v>214980.27</v>
      </c>
      <c r="AE9" s="24">
        <v>0</v>
      </c>
      <c r="AF9" s="24">
        <v>0</v>
      </c>
      <c r="AG9" s="24">
        <v>1299.42</v>
      </c>
      <c r="AH9" s="24">
        <v>44918.54</v>
      </c>
      <c r="AI9" s="24">
        <v>21720.09</v>
      </c>
      <c r="AJ9" s="25">
        <v>282918.32</v>
      </c>
      <c r="AK9" s="26">
        <v>18533</v>
      </c>
      <c r="AL9" s="27">
        <v>44359.110000000015</v>
      </c>
      <c r="AM9" s="28">
        <v>62892.110000000015</v>
      </c>
      <c r="AN9" s="29">
        <v>345810.43000000005</v>
      </c>
      <c r="AO9" s="30" t="s">
        <v>57</v>
      </c>
    </row>
    <row r="10" spans="1:41" ht="4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6</v>
      </c>
      <c r="G10" s="20">
        <v>6</v>
      </c>
      <c r="H10" s="20">
        <v>29</v>
      </c>
      <c r="I10" s="20">
        <v>28</v>
      </c>
      <c r="J10" s="20">
        <v>8</v>
      </c>
      <c r="K10" s="20">
        <v>7.4</v>
      </c>
      <c r="L10" s="20">
        <v>4</v>
      </c>
      <c r="M10" s="20">
        <v>3.5</v>
      </c>
      <c r="N10" s="20">
        <v>0</v>
      </c>
      <c r="O10" s="20">
        <v>0</v>
      </c>
      <c r="P10" s="20">
        <v>49</v>
      </c>
      <c r="Q10" s="20">
        <v>46.9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49</v>
      </c>
      <c r="AC10" s="23">
        <v>46.9</v>
      </c>
      <c r="AD10" s="24">
        <v>179158.22</v>
      </c>
      <c r="AE10" s="24">
        <v>0</v>
      </c>
      <c r="AF10" s="24">
        <v>0</v>
      </c>
      <c r="AG10" s="24">
        <v>0</v>
      </c>
      <c r="AH10" s="24">
        <v>18549.3</v>
      </c>
      <c r="AI10" s="24">
        <v>17092.71</v>
      </c>
      <c r="AJ10" s="25">
        <v>214800.22999999998</v>
      </c>
      <c r="AK10" s="26">
        <v>653.86</v>
      </c>
      <c r="AL10" s="27">
        <v>6267</v>
      </c>
      <c r="AM10" s="28">
        <v>6920.86</v>
      </c>
      <c r="AN10" s="29">
        <v>221721.08999999997</v>
      </c>
      <c r="AO10" s="30"/>
    </row>
    <row r="11" spans="1:41" ht="30">
      <c r="A11" s="3" t="s">
        <v>44</v>
      </c>
      <c r="B11" s="19" t="s">
        <v>45</v>
      </c>
      <c r="C11" s="19" t="s">
        <v>35</v>
      </c>
      <c r="D11" s="20">
        <v>96</v>
      </c>
      <c r="E11" s="20">
        <v>91.77000000000001</v>
      </c>
      <c r="F11" s="20">
        <v>204</v>
      </c>
      <c r="G11" s="20">
        <v>196.40272727272725</v>
      </c>
      <c r="H11" s="20">
        <v>445</v>
      </c>
      <c r="I11" s="20">
        <v>435.1825396969697</v>
      </c>
      <c r="J11" s="20">
        <v>326</v>
      </c>
      <c r="K11" s="20">
        <v>316.87167</v>
      </c>
      <c r="L11" s="20">
        <v>135</v>
      </c>
      <c r="M11" s="32">
        <v>119.79999999999998</v>
      </c>
      <c r="N11" s="20">
        <v>0</v>
      </c>
      <c r="O11" s="20">
        <v>0</v>
      </c>
      <c r="P11" s="20">
        <v>1206</v>
      </c>
      <c r="Q11" s="32">
        <v>1160.0269369696969</v>
      </c>
      <c r="R11" s="20">
        <v>34</v>
      </c>
      <c r="S11" s="20">
        <v>32.7</v>
      </c>
      <c r="T11" s="20">
        <v>0</v>
      </c>
      <c r="U11" s="20">
        <v>0</v>
      </c>
      <c r="V11" s="20">
        <v>4</v>
      </c>
      <c r="W11" s="20">
        <v>2.7</v>
      </c>
      <c r="X11" s="20">
        <v>0</v>
      </c>
      <c r="Y11" s="20">
        <v>0</v>
      </c>
      <c r="Z11" s="21">
        <v>38</v>
      </c>
      <c r="AA11" s="22">
        <v>35.400000000000006</v>
      </c>
      <c r="AB11" s="23">
        <v>1244</v>
      </c>
      <c r="AC11" s="23">
        <v>1195.426936969697</v>
      </c>
      <c r="AD11" s="24">
        <v>4331335.869999997</v>
      </c>
      <c r="AE11" s="24">
        <v>41543.45000000001</v>
      </c>
      <c r="AF11" s="24">
        <v>17097</v>
      </c>
      <c r="AG11" s="24">
        <v>14113.81</v>
      </c>
      <c r="AH11" s="24">
        <v>925281.7599999984</v>
      </c>
      <c r="AI11" s="24">
        <v>404166.20999999996</v>
      </c>
      <c r="AJ11" s="25">
        <v>5733538.099999995</v>
      </c>
      <c r="AK11" s="26">
        <v>208164.29999999996</v>
      </c>
      <c r="AL11" s="27">
        <v>0</v>
      </c>
      <c r="AM11" s="28">
        <v>208164.29999999996</v>
      </c>
      <c r="AN11" s="29">
        <v>5941702.399999995</v>
      </c>
      <c r="AO11" s="30"/>
    </row>
    <row r="12" spans="1:41" ht="45">
      <c r="A12" s="3" t="s">
        <v>46</v>
      </c>
      <c r="B12" s="19" t="s">
        <v>37</v>
      </c>
      <c r="C12" s="19" t="s">
        <v>35</v>
      </c>
      <c r="D12" s="20">
        <v>21</v>
      </c>
      <c r="E12" s="20">
        <v>21</v>
      </c>
      <c r="F12" s="20">
        <v>47</v>
      </c>
      <c r="G12" s="20">
        <v>47</v>
      </c>
      <c r="H12" s="20">
        <v>92</v>
      </c>
      <c r="I12" s="20">
        <v>91</v>
      </c>
      <c r="J12" s="20">
        <v>260</v>
      </c>
      <c r="K12" s="20">
        <v>251</v>
      </c>
      <c r="L12" s="20">
        <v>56</v>
      </c>
      <c r="M12" s="20">
        <v>56</v>
      </c>
      <c r="N12" s="20">
        <v>0</v>
      </c>
      <c r="O12" s="20">
        <v>0</v>
      </c>
      <c r="P12" s="20">
        <v>476</v>
      </c>
      <c r="Q12" s="20">
        <v>466</v>
      </c>
      <c r="R12" s="20">
        <v>20</v>
      </c>
      <c r="S12" s="20">
        <v>20</v>
      </c>
      <c r="T12" s="20">
        <v>27</v>
      </c>
      <c r="U12" s="20">
        <v>27</v>
      </c>
      <c r="V12" s="20">
        <v>13</v>
      </c>
      <c r="W12" s="20">
        <v>13</v>
      </c>
      <c r="X12" s="20">
        <v>0</v>
      </c>
      <c r="Y12" s="20">
        <v>0</v>
      </c>
      <c r="Z12" s="21">
        <v>60</v>
      </c>
      <c r="AA12" s="22">
        <v>60</v>
      </c>
      <c r="AB12" s="23">
        <v>536</v>
      </c>
      <c r="AC12" s="23">
        <v>526</v>
      </c>
      <c r="AD12" s="24">
        <v>2425564.53</v>
      </c>
      <c r="AE12" s="24">
        <v>0</v>
      </c>
      <c r="AF12" s="24">
        <v>0</v>
      </c>
      <c r="AG12" s="24">
        <v>0</v>
      </c>
      <c r="AH12" s="24">
        <v>528463.79</v>
      </c>
      <c r="AI12" s="24">
        <v>252403.12</v>
      </c>
      <c r="AJ12" s="25">
        <v>3206431.44</v>
      </c>
      <c r="AK12" s="26">
        <v>535595.07</v>
      </c>
      <c r="AL12" s="27">
        <v>617232.95</v>
      </c>
      <c r="AM12" s="28">
        <v>1152828.02</v>
      </c>
      <c r="AN12" s="29">
        <v>4359259.46</v>
      </c>
      <c r="AO12" s="30"/>
    </row>
    <row r="13" spans="1:41" ht="45">
      <c r="A13" s="3" t="s">
        <v>47</v>
      </c>
      <c r="B13" s="19" t="s">
        <v>37</v>
      </c>
      <c r="C13" s="19" t="s">
        <v>35</v>
      </c>
      <c r="D13" s="20">
        <v>13</v>
      </c>
      <c r="E13" s="20">
        <v>11.63</v>
      </c>
      <c r="F13" s="20">
        <v>92</v>
      </c>
      <c r="G13" s="20">
        <v>87.95</v>
      </c>
      <c r="H13" s="20">
        <v>256</v>
      </c>
      <c r="I13" s="20">
        <v>243.51</v>
      </c>
      <c r="J13" s="20">
        <v>209</v>
      </c>
      <c r="K13" s="20">
        <v>193.65</v>
      </c>
      <c r="L13" s="20">
        <v>60</v>
      </c>
      <c r="M13" s="20">
        <v>52.6</v>
      </c>
      <c r="N13" s="20">
        <v>4</v>
      </c>
      <c r="O13" s="20">
        <v>3.2</v>
      </c>
      <c r="P13" s="20">
        <v>634</v>
      </c>
      <c r="Q13" s="20">
        <v>592.5400000000001</v>
      </c>
      <c r="R13" s="20">
        <v>8</v>
      </c>
      <c r="S13" s="20">
        <v>6.24</v>
      </c>
      <c r="T13" s="20">
        <v>0</v>
      </c>
      <c r="U13" s="20">
        <v>0</v>
      </c>
      <c r="V13" s="20">
        <v>27</v>
      </c>
      <c r="W13" s="20">
        <v>23.81</v>
      </c>
      <c r="X13" s="20">
        <v>0</v>
      </c>
      <c r="Y13" s="20">
        <v>0</v>
      </c>
      <c r="Z13" s="21">
        <v>35</v>
      </c>
      <c r="AA13" s="22">
        <v>30.049999999999997</v>
      </c>
      <c r="AB13" s="23">
        <v>669</v>
      </c>
      <c r="AC13" s="23">
        <v>622.59</v>
      </c>
      <c r="AD13" s="24">
        <v>2226528.81</v>
      </c>
      <c r="AE13" s="24">
        <v>13054.11</v>
      </c>
      <c r="AF13" s="24">
        <v>0</v>
      </c>
      <c r="AG13" s="24">
        <v>354.22</v>
      </c>
      <c r="AH13" s="24">
        <v>280705.93</v>
      </c>
      <c r="AI13" s="24">
        <v>203991.11</v>
      </c>
      <c r="AJ13" s="25">
        <v>2724634.18</v>
      </c>
      <c r="AK13" s="26">
        <v>234653.8</v>
      </c>
      <c r="AL13" s="27">
        <v>4294</v>
      </c>
      <c r="AM13" s="28">
        <v>238947.8</v>
      </c>
      <c r="AN13" s="29">
        <v>2963581.98</v>
      </c>
      <c r="AO13" s="30"/>
    </row>
    <row r="14" spans="1:41" ht="30">
      <c r="A14" s="3" t="s">
        <v>48</v>
      </c>
      <c r="B14" s="19" t="s">
        <v>39</v>
      </c>
      <c r="C14" s="19" t="s">
        <v>35</v>
      </c>
      <c r="D14" s="20">
        <v>2139</v>
      </c>
      <c r="E14" s="20">
        <v>1715</v>
      </c>
      <c r="F14" s="20">
        <v>1130</v>
      </c>
      <c r="G14" s="20">
        <v>1026</v>
      </c>
      <c r="H14" s="20">
        <v>1484</v>
      </c>
      <c r="I14" s="20">
        <v>1363</v>
      </c>
      <c r="J14" s="20">
        <v>478</v>
      </c>
      <c r="K14" s="20">
        <v>470</v>
      </c>
      <c r="L14" s="20">
        <v>63</v>
      </c>
      <c r="M14" s="20">
        <v>60</v>
      </c>
      <c r="N14" s="20">
        <v>55</v>
      </c>
      <c r="O14" s="20">
        <v>48</v>
      </c>
      <c r="P14" s="20">
        <v>5349</v>
      </c>
      <c r="Q14" s="20">
        <v>4682</v>
      </c>
      <c r="R14" s="20">
        <v>116</v>
      </c>
      <c r="S14" s="20">
        <v>116</v>
      </c>
      <c r="T14" s="20">
        <v>7</v>
      </c>
      <c r="U14" s="20">
        <v>7</v>
      </c>
      <c r="V14" s="20">
        <v>13</v>
      </c>
      <c r="W14" s="20">
        <v>13</v>
      </c>
      <c r="X14" s="20">
        <v>0</v>
      </c>
      <c r="Y14" s="20">
        <v>0</v>
      </c>
      <c r="Z14" s="21">
        <v>136</v>
      </c>
      <c r="AA14" s="22">
        <v>136</v>
      </c>
      <c r="AB14" s="23">
        <v>5485</v>
      </c>
      <c r="AC14" s="23">
        <v>4818</v>
      </c>
      <c r="AD14" s="24">
        <v>11926370.61387097</v>
      </c>
      <c r="AE14" s="24">
        <v>776736.7258064505</v>
      </c>
      <c r="AF14" s="24">
        <v>0</v>
      </c>
      <c r="AG14" s="24">
        <v>389938.79032258043</v>
      </c>
      <c r="AH14" s="24">
        <v>1677299.060000009</v>
      </c>
      <c r="AI14" s="24">
        <v>1057280.91</v>
      </c>
      <c r="AJ14" s="25">
        <v>15827626.100000013</v>
      </c>
      <c r="AK14" s="26">
        <v>431231</v>
      </c>
      <c r="AL14" s="27">
        <v>0</v>
      </c>
      <c r="AM14" s="28">
        <v>431231</v>
      </c>
      <c r="AN14" s="29">
        <v>16258857.100000013</v>
      </c>
      <c r="AO14" s="30"/>
    </row>
    <row r="15" spans="1:41" ht="30">
      <c r="A15" s="3" t="s">
        <v>49</v>
      </c>
      <c r="B15" s="19" t="s">
        <v>39</v>
      </c>
      <c r="C15" s="19" t="s">
        <v>35</v>
      </c>
      <c r="D15" s="20">
        <v>1771</v>
      </c>
      <c r="E15" s="20">
        <v>1570.55</v>
      </c>
      <c r="F15" s="20">
        <v>435</v>
      </c>
      <c r="G15" s="20">
        <v>405.76</v>
      </c>
      <c r="H15" s="20">
        <v>317</v>
      </c>
      <c r="I15" s="20">
        <v>309.93</v>
      </c>
      <c r="J15" s="20">
        <v>174</v>
      </c>
      <c r="K15" s="20">
        <v>169.43</v>
      </c>
      <c r="L15" s="20">
        <v>45</v>
      </c>
      <c r="M15" s="20">
        <v>43.6</v>
      </c>
      <c r="N15" s="20">
        <v>0</v>
      </c>
      <c r="O15" s="20">
        <v>0</v>
      </c>
      <c r="P15" s="20">
        <v>2742</v>
      </c>
      <c r="Q15" s="20">
        <v>2499.2699999999995</v>
      </c>
      <c r="R15" s="20">
        <v>136</v>
      </c>
      <c r="S15" s="20">
        <v>136</v>
      </c>
      <c r="T15" s="20"/>
      <c r="U15" s="20"/>
      <c r="V15" s="20"/>
      <c r="W15" s="20"/>
      <c r="X15" s="20"/>
      <c r="Y15" s="20"/>
      <c r="Z15" s="21">
        <v>136</v>
      </c>
      <c r="AA15" s="22">
        <v>136</v>
      </c>
      <c r="AB15" s="23">
        <v>2878</v>
      </c>
      <c r="AC15" s="23">
        <v>2635.2699999999995</v>
      </c>
      <c r="AD15" s="24">
        <v>5351689.94</v>
      </c>
      <c r="AE15" s="24">
        <v>12700.730000000001</v>
      </c>
      <c r="AF15" s="24">
        <v>157344.97</v>
      </c>
      <c r="AG15" s="24">
        <v>74935.01999999999</v>
      </c>
      <c r="AH15" s="24">
        <v>635986.2999999999</v>
      </c>
      <c r="AI15" s="24">
        <v>364899.53</v>
      </c>
      <c r="AJ15" s="25">
        <v>6597556.49</v>
      </c>
      <c r="AK15" s="26">
        <v>244832.91</v>
      </c>
      <c r="AL15" s="27">
        <v>0</v>
      </c>
      <c r="AM15" s="28">
        <v>244832.91</v>
      </c>
      <c r="AN15" s="29">
        <v>6842389.4</v>
      </c>
      <c r="AO15" s="30"/>
    </row>
    <row r="16" spans="1:41" ht="45">
      <c r="A16" s="3" t="s">
        <v>50</v>
      </c>
      <c r="B16" s="19" t="s">
        <v>37</v>
      </c>
      <c r="C16" s="19" t="s">
        <v>35</v>
      </c>
      <c r="D16" s="20">
        <v>1432</v>
      </c>
      <c r="E16" s="20">
        <v>1273.1</v>
      </c>
      <c r="F16" s="20">
        <v>609</v>
      </c>
      <c r="G16" s="20">
        <v>577.7</v>
      </c>
      <c r="H16" s="20">
        <v>1169</v>
      </c>
      <c r="I16" s="20">
        <v>1126.1</v>
      </c>
      <c r="J16" s="20">
        <v>1788</v>
      </c>
      <c r="K16" s="20">
        <v>1710.2</v>
      </c>
      <c r="L16" s="20">
        <v>631</v>
      </c>
      <c r="M16" s="32">
        <v>582.5</v>
      </c>
      <c r="N16" s="20">
        <v>139</v>
      </c>
      <c r="O16" s="32">
        <v>58.6</v>
      </c>
      <c r="P16" s="20">
        <v>5768</v>
      </c>
      <c r="Q16" s="32">
        <v>5328.2</v>
      </c>
      <c r="R16" s="20">
        <v>613</v>
      </c>
      <c r="S16" s="20">
        <v>445</v>
      </c>
      <c r="T16" s="20">
        <v>129</v>
      </c>
      <c r="U16" s="20">
        <v>129</v>
      </c>
      <c r="V16" s="20">
        <v>0</v>
      </c>
      <c r="W16" s="20">
        <v>0</v>
      </c>
      <c r="X16" s="20">
        <v>0</v>
      </c>
      <c r="Y16" s="20">
        <v>0</v>
      </c>
      <c r="Z16" s="21">
        <v>742</v>
      </c>
      <c r="AA16" s="22">
        <v>574</v>
      </c>
      <c r="AB16" s="23">
        <v>6510</v>
      </c>
      <c r="AC16" s="23">
        <v>5902.2</v>
      </c>
      <c r="AD16" s="24">
        <v>19990029.150000002</v>
      </c>
      <c r="AE16" s="24">
        <v>0</v>
      </c>
      <c r="AF16" s="24">
        <v>0</v>
      </c>
      <c r="AG16" s="24">
        <v>0</v>
      </c>
      <c r="AH16" s="24">
        <v>2557554.5400000005</v>
      </c>
      <c r="AI16" s="24">
        <v>1926878.3800000004</v>
      </c>
      <c r="AJ16" s="25">
        <v>24474462.07</v>
      </c>
      <c r="AK16" s="26">
        <v>2634119.260000001</v>
      </c>
      <c r="AL16" s="27">
        <v>147523.2999999998</v>
      </c>
      <c r="AM16" s="28">
        <v>2781642.560000001</v>
      </c>
      <c r="AN16" s="29">
        <v>27256104.630000003</v>
      </c>
      <c r="AO16" s="30"/>
    </row>
    <row r="17" spans="1:41" ht="30">
      <c r="A17" s="3" t="s">
        <v>51</v>
      </c>
      <c r="B17" s="19" t="s">
        <v>39</v>
      </c>
      <c r="C17" s="19" t="s">
        <v>35</v>
      </c>
      <c r="D17" s="20">
        <v>5</v>
      </c>
      <c r="E17" s="20">
        <v>5</v>
      </c>
      <c r="F17" s="20">
        <v>41</v>
      </c>
      <c r="G17" s="20">
        <v>39.46</v>
      </c>
      <c r="H17" s="20">
        <v>89</v>
      </c>
      <c r="I17" s="20">
        <v>85.07</v>
      </c>
      <c r="J17" s="20">
        <v>64.5</v>
      </c>
      <c r="K17" s="20">
        <v>60.15</v>
      </c>
      <c r="L17" s="20">
        <v>13.5</v>
      </c>
      <c r="M17" s="20">
        <v>11.1</v>
      </c>
      <c r="N17" s="20">
        <v>7</v>
      </c>
      <c r="O17" s="20">
        <v>5.4</v>
      </c>
      <c r="P17" s="20">
        <v>220</v>
      </c>
      <c r="Q17" s="20">
        <v>206.18</v>
      </c>
      <c r="R17" s="20">
        <v>14</v>
      </c>
      <c r="S17" s="20">
        <v>10.61</v>
      </c>
      <c r="T17" s="20">
        <v>4</v>
      </c>
      <c r="U17" s="20">
        <v>3.35</v>
      </c>
      <c r="V17" s="20">
        <v>3</v>
      </c>
      <c r="W17" s="20">
        <v>2</v>
      </c>
      <c r="X17" s="20">
        <v>0</v>
      </c>
      <c r="Y17" s="20">
        <v>0</v>
      </c>
      <c r="Z17" s="21">
        <v>21</v>
      </c>
      <c r="AA17" s="22">
        <v>15.959999999999999</v>
      </c>
      <c r="AB17" s="23">
        <v>241</v>
      </c>
      <c r="AC17" s="23">
        <v>222.14000000000001</v>
      </c>
      <c r="AD17" s="24">
        <v>755844.1999999998</v>
      </c>
      <c r="AE17" s="24">
        <v>85151.85</v>
      </c>
      <c r="AF17" s="24">
        <v>0</v>
      </c>
      <c r="AG17" s="24">
        <v>787.64</v>
      </c>
      <c r="AH17" s="24">
        <v>101846.42000000001</v>
      </c>
      <c r="AI17" s="24">
        <v>71566.73999999999</v>
      </c>
      <c r="AJ17" s="25">
        <v>1015196.8499999999</v>
      </c>
      <c r="AK17" s="26">
        <v>69318.12</v>
      </c>
      <c r="AL17" s="27">
        <v>0</v>
      </c>
      <c r="AM17" s="28">
        <v>69318.12</v>
      </c>
      <c r="AN17" s="29">
        <v>1084514.9699999997</v>
      </c>
      <c r="AO17" s="30"/>
    </row>
    <row r="18" spans="1:41" ht="30">
      <c r="A18" s="31" t="s">
        <v>52</v>
      </c>
      <c r="B18" s="19" t="s">
        <v>39</v>
      </c>
      <c r="C18" s="18" t="s">
        <v>35</v>
      </c>
      <c r="D18" s="20">
        <v>4</v>
      </c>
      <c r="E18" s="20">
        <v>4</v>
      </c>
      <c r="F18" s="20">
        <v>44</v>
      </c>
      <c r="G18" s="20">
        <v>42.37</v>
      </c>
      <c r="H18" s="20">
        <v>61</v>
      </c>
      <c r="I18" s="20">
        <v>59.99</v>
      </c>
      <c r="J18" s="20">
        <v>76</v>
      </c>
      <c r="K18" s="20">
        <v>74.82999999999998</v>
      </c>
      <c r="L18" s="20">
        <v>135</v>
      </c>
      <c r="M18" s="20">
        <v>126.80999999999999</v>
      </c>
      <c r="N18" s="20">
        <v>0</v>
      </c>
      <c r="O18" s="20">
        <v>0</v>
      </c>
      <c r="P18" s="20">
        <v>320</v>
      </c>
      <c r="Q18" s="20">
        <v>308</v>
      </c>
      <c r="R18" s="20">
        <v>6</v>
      </c>
      <c r="S18" s="20">
        <v>5.8</v>
      </c>
      <c r="T18" s="20">
        <v>3</v>
      </c>
      <c r="U18" s="20">
        <v>1.7999999999999998</v>
      </c>
      <c r="V18" s="20">
        <v>1</v>
      </c>
      <c r="W18" s="20">
        <v>0.8</v>
      </c>
      <c r="X18" s="20">
        <v>0</v>
      </c>
      <c r="Y18" s="20">
        <v>0</v>
      </c>
      <c r="Z18" s="21">
        <v>10</v>
      </c>
      <c r="AA18" s="22">
        <v>8.4</v>
      </c>
      <c r="AB18" s="23">
        <v>330</v>
      </c>
      <c r="AC18" s="23">
        <v>316.4</v>
      </c>
      <c r="AD18" s="24">
        <v>1628512.3917083968</v>
      </c>
      <c r="AE18" s="24">
        <v>55102.74999999999</v>
      </c>
      <c r="AF18" s="24">
        <v>0</v>
      </c>
      <c r="AG18" s="24">
        <v>0</v>
      </c>
      <c r="AH18" s="24">
        <v>230275.03423917573</v>
      </c>
      <c r="AI18" s="24">
        <v>176773.95870242568</v>
      </c>
      <c r="AJ18" s="25">
        <v>2090664.1346499983</v>
      </c>
      <c r="AK18" s="26">
        <v>60323.25</v>
      </c>
      <c r="AL18" s="27">
        <v>0</v>
      </c>
      <c r="AM18" s="28">
        <v>60323.25</v>
      </c>
      <c r="AN18" s="29">
        <v>2150987.3846499985</v>
      </c>
      <c r="AO18" s="30"/>
    </row>
    <row r="19" spans="1:42" ht="30">
      <c r="A19" s="19" t="s">
        <v>53</v>
      </c>
      <c r="B19" s="19" t="s">
        <v>45</v>
      </c>
      <c r="C19" s="19" t="s">
        <v>35</v>
      </c>
      <c r="D19" s="20">
        <v>990</v>
      </c>
      <c r="E19" s="20">
        <v>890.21</v>
      </c>
      <c r="F19" s="20">
        <v>751</v>
      </c>
      <c r="G19" s="20">
        <v>707.19</v>
      </c>
      <c r="H19" s="20">
        <v>2006</v>
      </c>
      <c r="I19" s="20">
        <v>1880.38</v>
      </c>
      <c r="J19" s="20">
        <v>1424</v>
      </c>
      <c r="K19" s="20">
        <v>1349.65</v>
      </c>
      <c r="L19" s="20">
        <v>451</v>
      </c>
      <c r="M19" s="20">
        <v>407.16</v>
      </c>
      <c r="N19" s="20">
        <v>201</v>
      </c>
      <c r="O19" s="20">
        <v>131.52</v>
      </c>
      <c r="P19" s="20">
        <v>5823</v>
      </c>
      <c r="Q19" s="20">
        <v>5366.110000000001</v>
      </c>
      <c r="R19" s="20">
        <v>125</v>
      </c>
      <c r="S19" s="20">
        <v>118.67</v>
      </c>
      <c r="T19" s="20">
        <v>4</v>
      </c>
      <c r="U19" s="20">
        <v>4</v>
      </c>
      <c r="V19" s="20">
        <v>24</v>
      </c>
      <c r="W19" s="20">
        <v>16.73</v>
      </c>
      <c r="X19" s="20">
        <v>0</v>
      </c>
      <c r="Y19" s="20">
        <v>0</v>
      </c>
      <c r="Z19" s="21">
        <v>153</v>
      </c>
      <c r="AA19" s="22">
        <v>139.4</v>
      </c>
      <c r="AB19" s="23">
        <v>5976</v>
      </c>
      <c r="AC19" s="23">
        <v>5505.51</v>
      </c>
      <c r="AD19" s="24">
        <v>15008329.66</v>
      </c>
      <c r="AE19" s="24">
        <v>5655228.65</v>
      </c>
      <c r="AF19" s="24">
        <v>9243.78</v>
      </c>
      <c r="AG19" s="24">
        <v>133204.41</v>
      </c>
      <c r="AH19" s="24">
        <v>708315.26</v>
      </c>
      <c r="AI19" s="24">
        <v>1798899.39</v>
      </c>
      <c r="AJ19" s="25">
        <v>23313221.150000006</v>
      </c>
      <c r="AK19" s="26">
        <v>825650.5000000008</v>
      </c>
      <c r="AL19" s="27">
        <v>0</v>
      </c>
      <c r="AM19" s="28">
        <v>825650.5000000008</v>
      </c>
      <c r="AN19" s="29">
        <v>24138871.650000006</v>
      </c>
      <c r="AO19" s="30" t="s">
        <v>56</v>
      </c>
      <c r="AP19" s="2" t="s">
        <v>55</v>
      </c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74" dxfId="0">
      <formula>AND(NOT(ISBLANK($A20)),ISBLANK(B20))</formula>
    </cfRule>
  </conditionalFormatting>
  <conditionalFormatting sqref="C20:C100">
    <cfRule type="expression" priority="73" dxfId="0">
      <formula>AND(NOT(ISBLANK(A20)),ISBLANK(C20))</formula>
    </cfRule>
  </conditionalFormatting>
  <conditionalFormatting sqref="D20:D100">
    <cfRule type="expression" priority="72" dxfId="0">
      <formula>AND(NOT(ISBLANK(E20)),ISBLANK(D20))</formula>
    </cfRule>
  </conditionalFormatting>
  <conditionalFormatting sqref="E20:E100">
    <cfRule type="expression" priority="71" dxfId="0">
      <formula>AND(NOT(ISBLANK(D20)),ISBLANK(E20))</formula>
    </cfRule>
  </conditionalFormatting>
  <conditionalFormatting sqref="F20:F100">
    <cfRule type="expression" priority="70" dxfId="0">
      <formula>AND(NOT(ISBLANK(G20)),ISBLANK(F20))</formula>
    </cfRule>
  </conditionalFormatting>
  <conditionalFormatting sqref="G20:G100">
    <cfRule type="expression" priority="69" dxfId="0">
      <formula>AND(NOT(ISBLANK(F20)),ISBLANK(G20))</formula>
    </cfRule>
  </conditionalFormatting>
  <conditionalFormatting sqref="H20:H100">
    <cfRule type="expression" priority="68" dxfId="0">
      <formula>AND(NOT(ISBLANK(I20)),ISBLANK(H20))</formula>
    </cfRule>
  </conditionalFormatting>
  <conditionalFormatting sqref="I20:I100">
    <cfRule type="expression" priority="67" dxfId="0">
      <formula>AND(NOT(ISBLANK(H20)),ISBLANK(I20))</formula>
    </cfRule>
  </conditionalFormatting>
  <conditionalFormatting sqref="J20:J100">
    <cfRule type="expression" priority="66" dxfId="0">
      <formula>AND(NOT(ISBLANK(K20)),ISBLANK(J20))</formula>
    </cfRule>
  </conditionalFormatting>
  <conditionalFormatting sqref="K20:K100">
    <cfRule type="expression" priority="65" dxfId="0">
      <formula>AND(NOT(ISBLANK(J20)),ISBLANK(K20))</formula>
    </cfRule>
  </conditionalFormatting>
  <conditionalFormatting sqref="L20:L100">
    <cfRule type="expression" priority="64" dxfId="0">
      <formula>AND(NOT(ISBLANK(M20)),ISBLANK(L20))</formula>
    </cfRule>
  </conditionalFormatting>
  <conditionalFormatting sqref="M20:M100">
    <cfRule type="expression" priority="63" dxfId="0">
      <formula>AND(NOT(ISBLANK(L20)),ISBLANK(M20))</formula>
    </cfRule>
  </conditionalFormatting>
  <conditionalFormatting sqref="N20:N100">
    <cfRule type="expression" priority="62" dxfId="0">
      <formula>AND(NOT(ISBLANK(O20)),ISBLANK(N20))</formula>
    </cfRule>
  </conditionalFormatting>
  <conditionalFormatting sqref="O20:O100">
    <cfRule type="expression" priority="61" dxfId="0">
      <formula>AND(NOT(ISBLANK(N20)),ISBLANK(O20))</formula>
    </cfRule>
  </conditionalFormatting>
  <conditionalFormatting sqref="R20:R100">
    <cfRule type="expression" priority="60" dxfId="0">
      <formula>AND(NOT(ISBLANK(S20)),ISBLANK(R20))</formula>
    </cfRule>
  </conditionalFormatting>
  <conditionalFormatting sqref="S20:S100">
    <cfRule type="expression" priority="59" dxfId="0">
      <formula>AND(NOT(ISBLANK(R20)),ISBLANK(S20))</formula>
    </cfRule>
  </conditionalFormatting>
  <conditionalFormatting sqref="T20:T100">
    <cfRule type="expression" priority="58" dxfId="0">
      <formula>AND(NOT(ISBLANK(U20)),ISBLANK(T20))</formula>
    </cfRule>
  </conditionalFormatting>
  <conditionalFormatting sqref="U20:U100">
    <cfRule type="expression" priority="57" dxfId="0">
      <formula>AND(NOT(ISBLANK(T20)),ISBLANK(U20))</formula>
    </cfRule>
  </conditionalFormatting>
  <conditionalFormatting sqref="V20:V100">
    <cfRule type="expression" priority="56" dxfId="0">
      <formula>AND(NOT(ISBLANK(W20)),ISBLANK(V20))</formula>
    </cfRule>
  </conditionalFormatting>
  <conditionalFormatting sqref="W20:W100">
    <cfRule type="expression" priority="55" dxfId="0">
      <formula>AND(NOT(ISBLANK(V20)),ISBLANK(W20))</formula>
    </cfRule>
  </conditionalFormatting>
  <conditionalFormatting sqref="X20:X100">
    <cfRule type="expression" priority="54" dxfId="0">
      <formula>AND(NOT(ISBLANK(Y20)),ISBLANK(X20))</formula>
    </cfRule>
  </conditionalFormatting>
  <conditionalFormatting sqref="Y20:Y100">
    <cfRule type="expression" priority="53" dxfId="0">
      <formula>AND(NOT(ISBLANK(X20)),ISBLANK(Y20))</formula>
    </cfRule>
  </conditionalFormatting>
  <conditionalFormatting sqref="B4">
    <cfRule type="expression" priority="52" dxfId="0">
      <formula>AND(NOT(ISBLANK($A4)),ISBLANK(B4))</formula>
    </cfRule>
  </conditionalFormatting>
  <conditionalFormatting sqref="C4">
    <cfRule type="expression" priority="51" dxfId="0">
      <formula>AND(NOT(ISBLANK(A4)),ISBLANK(C4))</formula>
    </cfRule>
  </conditionalFormatting>
  <conditionalFormatting sqref="D4:Y19">
    <cfRule type="expression" priority="50" dxfId="0">
      <formula>AND(NOT(ISBLANK(E4)),ISBLANK(D4))</formula>
    </cfRule>
  </conditionalFormatting>
  <conditionalFormatting sqref="B5:B19">
    <cfRule type="expression" priority="46" dxfId="0">
      <formula>AND(NOT(ISBLANK($A5)),ISBLANK(B5))</formula>
    </cfRule>
  </conditionalFormatting>
  <conditionalFormatting sqref="C5:C19">
    <cfRule type="expression" priority="45" dxfId="0">
      <formula>AND(NOT(ISBLANK(A5)),ISBLANK(C5))</formula>
    </cfRule>
  </conditionalFormatting>
  <dataValidations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K20&lt;=J20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H20&gt;=I20</formula1>
    </dataValidation>
    <dataValidation operator="lessThanOrEqual" allowBlank="1" showInputMessage="1" showErrorMessage="1" error="FTE cannot be greater than Headcount&#10;" sqref="AP1:IV6553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9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Cogan, Daniel</cp:lastModifiedBy>
  <cp:lastPrinted>2011-05-16T09:46:00Z</cp:lastPrinted>
  <dcterms:created xsi:type="dcterms:W3CDTF">2011-03-30T15:28:39Z</dcterms:created>
  <dcterms:modified xsi:type="dcterms:W3CDTF">2015-07-06T14:45:21Z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